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Z:\CONTRALORIA\Cierre 2023\Estados mensuales\Febrero 2024\"/>
    </mc:Choice>
  </mc:AlternateContent>
  <xr:revisionPtr revIDLastSave="0" documentId="8_{5FF179B2-1CF8-4821-B97B-4B6386DCFCF7}" xr6:coauthVersionLast="47" xr6:coauthVersionMax="47" xr10:uidLastSave="{00000000-0000-0000-0000-000000000000}"/>
  <bookViews>
    <workbookView xWindow="-120" yWindow="-120" windowWidth="29040" windowHeight="15840" tabRatio="599" xr2:uid="{D646171B-C781-4276-A9F9-CE4CD6E2ECAA}"/>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1" l="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401" i="1"/>
  <c r="F402" i="1"/>
  <c r="F403" i="1"/>
  <c r="F404" i="1"/>
  <c r="F405" i="1"/>
  <c r="F406" i="1"/>
  <c r="F407" i="1"/>
  <c r="F408" i="1"/>
  <c r="F409" i="1"/>
  <c r="F7" i="1"/>
  <c r="F8" i="1"/>
  <c r="F9" i="1"/>
  <c r="F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6" i="1"/>
  <c r="G410" i="1"/>
  <c r="E410" i="1" l="1"/>
</calcChain>
</file>

<file path=xl/sharedStrings.xml><?xml version="1.0" encoding="utf-8"?>
<sst xmlns="http://schemas.openxmlformats.org/spreadsheetml/2006/main" count="1636" uniqueCount="815">
  <si>
    <t>JOSE ALTAGRACIA ROSSO DE LOS SANTOS</t>
  </si>
  <si>
    <t>Pago alquiler local ubicado en la calle 1ra, no.9 sector los palmares, sabana perdida, santo domingo norte, Mes Febrero 2024.</t>
  </si>
  <si>
    <t>TERESA MASCARELL DURAN</t>
  </si>
  <si>
    <t>Pago alquiler ubicado en la Calle No.16, CAIPI Estancia Infantil Café de Herrera ID-1580, mes de Febrero 2024.</t>
  </si>
  <si>
    <t>GUILLERMO GUTIERREZ BELTRE</t>
  </si>
  <si>
    <t>Pago alquiler local 2 niveles ubicados en la Parcela No.9, Catastral No.19, Villa Mella, mes de Febrero 2024.</t>
  </si>
  <si>
    <t>RAMON RICARDO BRITO CAMBERO</t>
  </si>
  <si>
    <t>Pago alquiler local ubicado en Ensanche Margarita, Calle Comendador No.4 esq. C/9, CAFI El Tamarindo ID-582, Santo Domingo Este. Mes Febrero 2024.</t>
  </si>
  <si>
    <t>MIGUEL HENRIQUEZ HENRIQUEZ</t>
  </si>
  <si>
    <t>Pago de alquiler ubicado en la calle RICARDO CARTY ESQ. CALLE C, los Guandules. Mes Febrero 2024.</t>
  </si>
  <si>
    <t>CEFERINA PERALTA ENCARNACION</t>
  </si>
  <si>
    <t>Pago alquiler local ubicado en la calle paraíso, Villa Mella. Santo Domingo Norte. Mes Febrero 2024.</t>
  </si>
  <si>
    <t>FABIO EVELIO HERNANDEZ CACERES</t>
  </si>
  <si>
    <t>Pago alquiler local ubicado en la calle Sanchez No.82, Municipio Villa Tapia, Provincia Sanchez Ramirez, mes de Febrero 2024.</t>
  </si>
  <si>
    <t>PEDRO ANTONIO TAVERAS</t>
  </si>
  <si>
    <t>Pago alquiler local ubicado en la calle Orquerito N0.3, Sector Los Guaricanos, Santo Domingo Norte. Mes Febrero 2024.</t>
  </si>
  <si>
    <t>MORFIS ALEXANDER PEREZ FELIPE</t>
  </si>
  <si>
    <t>Pago alquiler ubicado en la calle 14 de junio N0.21 Sector los arquéanos, Sto. Dgo. Norte, Mes Febrero 2024.</t>
  </si>
  <si>
    <t>RAMON PEÑA PEÑA</t>
  </si>
  <si>
    <t>Pago local ubicado en la Calle Mella #.26 , Sector Villa Liberación , Santo Domingo. Mes Febrero 2024.</t>
  </si>
  <si>
    <t>ELVIS POLO GARCIA</t>
  </si>
  <si>
    <t>Pago alquiler local ubicado en el Municipio Consuelo, Provincia San Pedro de Macorís. Mes Febrero  2024.</t>
  </si>
  <si>
    <t>JUAN FRANCISCO SOLANO MERCEDES</t>
  </si>
  <si>
    <t>Pago alquiler local ubicado en la calle La toronja N0.05 del Sector Pedro Justo Carrión de San Pedro de Macorís, Cafi PEDRO JUSTO CARRIÓN ID-386. Mes Febrero 2024.</t>
  </si>
  <si>
    <t>DORCAS ELIZABETH NUÑEZ MONTAS</t>
  </si>
  <si>
    <t>Pago alquiler local ubicado en la Calle Ramon Matías Mella, CAFI Piedra Linda 3, Romana. Mes Febrero 2024.</t>
  </si>
  <si>
    <t>GERSON ELIAS MATOS REYES</t>
  </si>
  <si>
    <t>Pago alquiler ubicado en la Calle Palo Hincado NO.5, Hato Mayor. Mes Febrero 2024.</t>
  </si>
  <si>
    <t>YUBELKIS PEPEN</t>
  </si>
  <si>
    <t>Pago alquiler local ubicado en la Calle José Francisco Pela Gómez, CAFI Villa Cerro Id-115, Provincia La Altagracia. Mes Febrero 2024.</t>
  </si>
  <si>
    <t>ERICDANIA ESTHER CASTRO ARISTY DE CONTRERAS</t>
  </si>
  <si>
    <t>Pago alquiler local ubicado en Higüey , CAFI ,Buen pastor ,ID-380. Mes Febrero 2024.</t>
  </si>
  <si>
    <t>YUDELKA ALEJANDRINA PEREYRA BASTARDO</t>
  </si>
  <si>
    <t>Pago alquiler local ubicado en Calle Las Caobas, esq. La Caleta, Boca Chica. Mes Febrero 2024.</t>
  </si>
  <si>
    <t>JUAN POLONIA BUENO</t>
  </si>
  <si>
    <t>Pago alquiler local ubicado en la Calle 6, Las Carolinas II, Cienfuegos, Santiago. Mes Febrero 2024.</t>
  </si>
  <si>
    <t>GERMANIA ELADIA PIMENTEL SOSA</t>
  </si>
  <si>
    <t>Pago alquiler ubicado en la calle Yerba de Guinea, Municipio de Mao, Provincia Valverde Mes Febrero 2024.</t>
  </si>
  <si>
    <t>GERARDO DE JESUS MEDINA REYES</t>
  </si>
  <si>
    <t>Pago alquiler ubicado en Calle Profesor Juan Bosch, #5, Urb. Los Maestros, San Francisco de Macorís, Prov. Duarte. Mes Febrero 2024.</t>
  </si>
  <si>
    <t>GERMANIA DUARTE HERNANDEZ</t>
  </si>
  <si>
    <t>Pago alquiler ubicado en Calle Duverger N0.211, Sector San Martin, San Francisco de Macorís. Mes Febrero 2024.</t>
  </si>
  <si>
    <t>MARIA MAGDALENA CEBALLOS LOPEZ</t>
  </si>
  <si>
    <t>Pago alquiler local ubicado en Santiago de los Caballeros, CAFI Mella 1 ID-529. Mes Febrero 2024.</t>
  </si>
  <si>
    <t>CARLITA DE LOS SANTOS MARTINEZ</t>
  </si>
  <si>
    <t>Pago alquiler local ubicado Calle No.1044, Yaguate, San Cristóbal, mes de Febrero 2024.</t>
  </si>
  <si>
    <t>CARMEN MARISOL MORA PEGUERO DE HERNANDEZ</t>
  </si>
  <si>
    <t>Pago alquiler local ubicado en la calle Luz para todos #11, Pueblo nuevo, CAFI Los Cocos Id-690, La Romana. Mes Febrero 2024.</t>
  </si>
  <si>
    <t>MARIA MATA NUÑEZ</t>
  </si>
  <si>
    <t>Pago alquiler local ubicado en Calle José Reyes No.203, Hermana Mirabal, San Francisco, ID-117. Mes Febrero 2024.</t>
  </si>
  <si>
    <t>DANNY ALTAGRACIA FELIZ ALGARROBA</t>
  </si>
  <si>
    <t>Pago alquiler ubicado en los frailes, mes de Febrero 2024.</t>
  </si>
  <si>
    <t>MARITZA RODRIGUEZ SANTANA</t>
  </si>
  <si>
    <t>Pago alquiler local CAIPI, estancia infantil Haina II ID-1591, Bajos de Haina, San Cristóbal, mes Febrero 2024.</t>
  </si>
  <si>
    <t>INSTITUTO NACIONAL DE ATENCION INTEGRAL A LA PRIMERA INFANCIA</t>
  </si>
  <si>
    <t>PAGO REGALIA AL PERSONAL FIJO INACTIVO DEL 2023</t>
  </si>
  <si>
    <t>PAGO REGALIA AL PERSONAL TEMPORAL INACTIVO DEL 2023</t>
  </si>
  <si>
    <t>ESTEBANIA REYES SANCHEZ</t>
  </si>
  <si>
    <t>Pago alquiler local ubicado en la calle esq. 6ta. Sector El Milloncito, Sabana Perdida, Santo Domingo Norte. Mes Febrero 2024.</t>
  </si>
  <si>
    <t>FRANCISCA LOPEZ NUÑEZ</t>
  </si>
  <si>
    <t>Pago alquiler local ubicado en la Calle Profesor Bosch No.64, La vega. Mes Febrero 2024.</t>
  </si>
  <si>
    <t>MOISES GARCIA MUÑOZ</t>
  </si>
  <si>
    <t>Pago de alquiler ubicado en al calle Oscar Santana N0.116, Sector Espaillat, Santo Domingo ,Mes Febrero 2024.</t>
  </si>
  <si>
    <t>XIOMARA GRICEL TEJADA PUJOLS</t>
  </si>
  <si>
    <t>Pago alquiler local ubicado en la calle Gregorio García esq. General Cabral, Sector Los Tres Brazos, Sto Dgo Este, del 12 de Febrero 2024 al 12 de Marzo 2024.</t>
  </si>
  <si>
    <t>SERGIA GENOVEVA MERCEDES BATISTA</t>
  </si>
  <si>
    <t>Pago alquiler local ubicado en la Calle 16 de agosto s/n, La prosperidad, Bonao, Monseñor Nouel, Mes Enero y Febrero 2024.</t>
  </si>
  <si>
    <t>ERIS YSABEL SABINO CASTRO</t>
  </si>
  <si>
    <t>Pago alquiler local ubicado en la calle Duarte # 8, sector Punta de gaza ID-330, San Pedro de Macorís. Mes Febrero 2024.</t>
  </si>
  <si>
    <t>LUCIA GENAO GUTIERREZ</t>
  </si>
  <si>
    <t>Pago alquiler local ubicado en la Calle 1ra. Ensanche Libertad, Santiago de los Caballeros. Mes Febrero 2024.</t>
  </si>
  <si>
    <t>LEOVALDO FRANCISCO FRANCISCO RIVERA</t>
  </si>
  <si>
    <t>Pago alquiler local ubicado en la Calle 9 No.2, Barrio Monte Rico, Santiago, RD. Mes Enero y Febrero  2024.</t>
  </si>
  <si>
    <t>PATRICIA ARACELYS GONZALEZ HERNANDEZ</t>
  </si>
  <si>
    <t>Pago de alquiler en la Provincia de Santiago de los caballeros, Meses Enero y Febrero 2024.</t>
  </si>
  <si>
    <t>MIGUEL ANGEL JOSE RODRIGUEZ RODRIGUEZ</t>
  </si>
  <si>
    <t>Pago alquiler local ubicado en la calle 3 Respaldo Perello, Num.6, Meses Enero y Febrero 2024.</t>
  </si>
  <si>
    <t>WENDIS VICTORIA ALMONTE REYES</t>
  </si>
  <si>
    <t>Pago alquiler local ubicado en Monte Cristi. Meses Enero y Febrero 2024.</t>
  </si>
  <si>
    <t>BEATRIZ ROSARIO OVALLES</t>
  </si>
  <si>
    <t>Pago de alquiler ubicado en la Calle Norte, Sector Los Girasoles II, Santo Domingo, Centro CAFI LOS GIRASOLES 2. Meses Enero y Febrero 2024.</t>
  </si>
  <si>
    <t>EUFEMIA SANTANA LORA</t>
  </si>
  <si>
    <t>Pago alquiler local ubicado en Calle Respaldo 28 No. 1, CAFI Carlos Álvarez ID-588, Villa Mella, Santo Domingo Norte. Mes Febrero 2024.</t>
  </si>
  <si>
    <t>JOSE EMILIO SANTIAGO</t>
  </si>
  <si>
    <t>Pago alquiler local ubicado en la Calle Buenaventura Almanzar #108, Sector, Los maestro, Hermana Mirabal. Mes Febrero 2024.</t>
  </si>
  <si>
    <t>ARTEMIO GONZALEZ VALDEZ</t>
  </si>
  <si>
    <t>Pago alquiler ubicado en la Calle C, NO.6, Barrio chino, Municipio de Haina, San Cristóbal. Meses  Enero y Febrero 2024.</t>
  </si>
  <si>
    <t>JOSE MIGUEL CRESPO SANTIAGO</t>
  </si>
  <si>
    <t>Pago alquiler local ubicado en la Calle Jose R. Luciano #31, Municipio Esperanza ID1617. Meses Enero y Febrero 2024.</t>
  </si>
  <si>
    <t>Consorcio de Tarjetas Dominicanas, S.A</t>
  </si>
  <si>
    <t>PAGO FACTURA  B1500008367 POR RECARGA PASO RAPIDO	.</t>
  </si>
  <si>
    <t>PATRICIA GUZMAN PARRA</t>
  </si>
  <si>
    <t>Pago alquiler ubicado en los Rosales ID-581, Red Villa Liberación, El Tamarindo, Santo Domingo Este, Mes Febrero 2024.</t>
  </si>
  <si>
    <t>FIDEL ANTONIO CASTRO CUETO</t>
  </si>
  <si>
    <t>Pago alquiler local ubicado en la Calle la uva (principal) N0.08, Villa Faro, Municipio de San pedro de Macorís. Mes Febrero 2024.</t>
  </si>
  <si>
    <t>MASSIEL PERALTA</t>
  </si>
  <si>
    <t>Pago alquiler ubicado en la Calle Jerusalén esq. Los Apóstoles, Villa Mella, Santo Domingo Norte. Mes Febrero 2024.</t>
  </si>
  <si>
    <t>Viaticos personal laboro en diversas actividades (inventario, remozamiento, reparaciones etc.).</t>
  </si>
  <si>
    <t>PIERRE MOMPOINT Y SHELLA MOMPOINT</t>
  </si>
  <si>
    <t>Pago de alquiler ubicado en residencial Sol Brillante N0.03, Sector la Cabrera. Municipio Higüey, Meses Enero y Febrero 2024.</t>
  </si>
  <si>
    <t>GILBERTO DE LA ROSA RODRIGUEZ</t>
  </si>
  <si>
    <t>Pago alquiler local ubicado en Calle Fco. Rosario Sánchez No.13, Timbeque, Los Guaricanos, Santo Domingo Norte. Meses Enero y Febrero 2024.</t>
  </si>
  <si>
    <t>DIONICIO HERNANDEZ LEONARDO</t>
  </si>
  <si>
    <t>Pago alquiler local ubicado en calle Álvarez Guzmán, No.24, Santo Domingo Oeste. Meses Enero y Febrero 2024.</t>
  </si>
  <si>
    <t>LILLIAN ALTAGRACIA DISLA GATON</t>
  </si>
  <si>
    <t>Pago de alquiler ubicado en la Calle Primera N0.03, Los Girasoles, Santo Domingo, CAFI LOS SOLARES . Meses Enero y Febrero 2024.</t>
  </si>
  <si>
    <t>ANTONIA LEODORA GUILLEN REYES</t>
  </si>
  <si>
    <t>Pago alquiler ubicado en la calle Mella No.4 Esq. José Martí, Los Alcarrizos. Meses Enero y Febrero 2024.</t>
  </si>
  <si>
    <t>HORTENSIA ALTAGRACIA TEJADA HOLGUIN</t>
  </si>
  <si>
    <t>Pago alquiler local ubicado en la Calle Márquez #8, Sector Corporanea Santo Domingo Este. Meses Enero y Febrero 2024.</t>
  </si>
  <si>
    <t>EDWARD JOSE HERNANDEZ ENCARNACION</t>
  </si>
  <si>
    <t>Pago de alquiler ubicado en calle Mendoza B-50, Carmen Renata, Pantoja, Los Alcarrizos. Meses Enero y Febrero 2024.</t>
  </si>
  <si>
    <t>ISIDRO RAUL HERNANDEZ GONZALEZ</t>
  </si>
  <si>
    <t>Pago de alquiler ubicado en la calle Apocalipsis N0.09, Sector Los Cantares Municipio Santo Domingo Este, Cafi RAMON MATIAS MELLA ID-346. Meses Enero y Febrero 2024.</t>
  </si>
  <si>
    <t>YANET ELIZABETH MEDINA ESTEPAN</t>
  </si>
  <si>
    <t>Pago alquiler local ubicado en la C/6 de Noviembre, #6, Los Molinas, San Cristóbal, del 15 de Enero 2024 al 15 de Marzo 2024.</t>
  </si>
  <si>
    <t>ALBA CELESTE VALDEZ CONSTANZA</t>
  </si>
  <si>
    <t>Pago alquiler local ubicado en Calle Prolongación Colon, Esq. 9 N0.5 Villa Flores, San Juan de la Maguana. Meses Enero y Febrero 2024.</t>
  </si>
  <si>
    <t>RAMON ANTONIO PEÑA CORSINO</t>
  </si>
  <si>
    <t>Alquiler local ubicado en la Manzana 73, N0.5, Distrito Nacional I del Municipio y Provincia del Seibo, del 17 de Enero 2024 al 17 de Febrero 2024.</t>
  </si>
  <si>
    <t>NERCIDO AUGUSTO RIJO JIMENEZ</t>
  </si>
  <si>
    <t>Pago alquiler local ubicado en sector Pica Piedra, La Romana, mes 21 de Enero 2024 al 21 de Febrero 2024.</t>
  </si>
  <si>
    <t>ALEXANDER BAEZ CORDERO</t>
  </si>
  <si>
    <t>Pago de alquiler ubicado en la avenida Punta Cana, Sector Don Polo, Bávaro. Meses Enero y Febrero 2024.</t>
  </si>
  <si>
    <t>JOAN MANUEL MARTINEZ LUCIANO</t>
  </si>
  <si>
    <t>Pago fact.74, Contrato 167-2023, servicios de animación y decoración para la fiesta de navidad de los niños y niñas del INAIPI</t>
  </si>
  <si>
    <t>MAXIMO FERREYRA</t>
  </si>
  <si>
    <t>Pago alquiler local ubicado en la calle Principal N0.7, Progreso, Científico, Santiago. Mes Enero y Febrero 2024.</t>
  </si>
  <si>
    <t>ERICA ANA SILBIA BONILLA RODRIGUEZ</t>
  </si>
  <si>
    <t>Pago alquiler ubicado en la calle 27 de febrero N0.273 Municipio de Mao, Provincia Valverde, Cafi Buenos Aires ID-692. Mes Febrero 2024.</t>
  </si>
  <si>
    <t>LUISA ANTONIA ABAD EVANGELISTA</t>
  </si>
  <si>
    <t>Alquiler local ubicado en la calle 1ra#9, Res. Don Zoilo, Barrio Palmarito, la Vega. Meses Enero y Febrero 2024.</t>
  </si>
  <si>
    <t>MERCEDES MARINA MELLA VERAS</t>
  </si>
  <si>
    <t>Pago de alquiler ubicado en la calle 4, sector amada la vega. Meses Enero y Febrero 2024.</t>
  </si>
  <si>
    <t>PABLO ANTONIO ROJAS GARCIA</t>
  </si>
  <si>
    <t>Pago alquiler ubicado en el solar 11, Manzana 19 esq. Duarte, Salcedo. Mes Enero y Febrero 2024.</t>
  </si>
  <si>
    <t>JESUS MARIA CASTILLO CORNELIO</t>
  </si>
  <si>
    <t>Pago alquiler local CAFI barrio Nuevo Oeste Id-362. Meses Enero y Febrero 2024.</t>
  </si>
  <si>
    <t>RAFAEL MIÑOSO GONZALEZ</t>
  </si>
  <si>
    <t>Pago alquiler local ubicado en Salcedo. del 22 de Diciembre 2023 al 22 de Febrero 2024.</t>
  </si>
  <si>
    <t>PEDRO ALFONSO ROSARIO GONZALEZ</t>
  </si>
  <si>
    <t>Pago alquiler local ubicado en la vista del valle , san francisco de Macorís. Meses Enero y Febrero 2024.</t>
  </si>
  <si>
    <t>MIGUEL AMADO RAMOS GARCIA</t>
  </si>
  <si>
    <t>Pago alquiler ubicado en la Calle Principal, barrio Vista del Valle, San Francisco de Macorís. Meses Enero y Febrero 2024.</t>
  </si>
  <si>
    <t>YUDERKA MORONTA LOPEZ</t>
  </si>
  <si>
    <t>Pago alquiler local ubicado en Barrio Los Altagracianos, CAFI Nuevo Amanecer ID-239, Pedernales. Meses Enero y Febrero 2024.</t>
  </si>
  <si>
    <t>LORENZO CAMPOS GARCIA</t>
  </si>
  <si>
    <t>Pago alquiler local ubicado en Calle Alejandro Amedo No.7, Ensanche Santísima Trinidad, CAIPI Estancia Infantil Nagua ID-519, Maria Trinidad Sanchez, 16 de Enero 2024 al 16 de Febrero 2024.</t>
  </si>
  <si>
    <t>JUANITA PINALES</t>
  </si>
  <si>
    <t>Pago alquiler ubicado en Calle Santiago Castro N0.5 Sector Libertador, Halma, San Cristóbal, del 21 de Enero 2024 al 21 de Febrero 2024.</t>
  </si>
  <si>
    <t>Trilogy Dominicana, SA</t>
  </si>
  <si>
    <t>Pago de facturas varias por concepto de internet y data, mes de enero  2024.</t>
  </si>
  <si>
    <t>EDENORTE DOMINICANA S A</t>
  </si>
  <si>
    <t>Pago de facturas varias por servicios de energía eléctrica del mes de enero 2024.</t>
  </si>
  <si>
    <t>GERMAN ROMERO DE JESUS</t>
  </si>
  <si>
    <t>Pago alquiler local ubicado calle Jose Miguel Bueno No.11, CAFI El Factor ID-699, Maria Trinidad Sánchez. Meses Enero y Febrero 2024.</t>
  </si>
  <si>
    <t>JHONATAN JOSE CASTRO ARIAS</t>
  </si>
  <si>
    <t>Pago alquiler ubicado en la Calle Antonio María Pineda, N0.06, Esq. Santana Barbara, Sector Los Mina. Meses Enero y Febrero 2024.</t>
  </si>
  <si>
    <t>FEBE JOSEFINA DIAZ MEDINA</t>
  </si>
  <si>
    <t>Pago alquiler local ubicado en los Cocos, Neyba. Mes Enero y Febrero 2024.</t>
  </si>
  <si>
    <t xml:space="preserve">DEMETRIO MUÂ¥OZ </t>
  </si>
  <si>
    <t>Pago alquiler local ubicado en CAFI Buenos Aires ID-197, RED San José de Villa ID-37, Nagua, María Trinidad Sánchez. Del 26 de Diciembre 2023 al 26 de Enero 2024.</t>
  </si>
  <si>
    <t>Pago viaticos personal que realizo diversas labores.</t>
  </si>
  <si>
    <t>CARMEN ROSALIS FORTUNA ESCOTO</t>
  </si>
  <si>
    <t>Pago alquiler ubicado en Calle J2, Esq. Emma Balaguer N00.2, Los Girasoles , DN. Meses Enero y Febrero 2024.</t>
  </si>
  <si>
    <t>JOSE RAFAEL ALMONTE MARTINEZ</t>
  </si>
  <si>
    <t>Pago alquiler ubicado en la calle B No.05 Sector los Tres Brazos Santo Domingo Este. Meses Enero y Febrero 2024.</t>
  </si>
  <si>
    <t>MIGUEL ARCANGEL SANCHEZ PEREZ</t>
  </si>
  <si>
    <t>Pago alquiler local en la toronja, Invivienda, Santo Domingo Este, Meses Enero y Febrero 2024.</t>
  </si>
  <si>
    <t>JUDY BALMES FIGUEREO SUSANA</t>
  </si>
  <si>
    <t>Pago alquiler local ubicado en la calle Francisco Henríquez y Carvajal, CAFI, Villa Francisca, Distrito Nacional. Mes Enero y Febrero 2024.</t>
  </si>
  <si>
    <t>DORIS MIGUELINA UCETA SARITA</t>
  </si>
  <si>
    <t>Pago alquiler local ubicado en la calle Gabriela Morillo #20, Los minas, Santo Domingo Este, Meses Enero y Febrero 2024.</t>
  </si>
  <si>
    <t>NICOLAS PERALTA GONZALEZ</t>
  </si>
  <si>
    <t>Pago alquiler ubicado en la Calle Corazón de Jesús, Hainamosa, Santo Domingo Este. Meses Enero y Febrero 2024.</t>
  </si>
  <si>
    <t>AURELIA LUGO ORTIZ</t>
  </si>
  <si>
    <t>Pago alquiler local ubicado en la Calle 33 No.11, Katanga, Los Mina, CAFI, El Caliche ID-1455, SDE. Meses Enero y Febrero 2024.</t>
  </si>
  <si>
    <t>CANDIDA SANTANA DE MALDONADO</t>
  </si>
  <si>
    <t>Pago de alquiler local ubicado en la Calle Callejón primero No.26, CAIPI ID323. Meses Enero y Febrero 2024.</t>
  </si>
  <si>
    <t>MARCIAL CADETE LIRIANO</t>
  </si>
  <si>
    <t>Pago alquiler local ubicado en Santo Domingo Este. Meses Enero y Febrero 2024.</t>
  </si>
  <si>
    <t>MARTHA BEATRIZ SANTANA FRANCO DE FABIAN</t>
  </si>
  <si>
    <t>Pago alquiler ubicado en la calle Doña Julia, Esq. Respaldo H. No.57, Monte adentro, Andrés, Boca Chica. Meses Enero y Febrero 2024.</t>
  </si>
  <si>
    <t>ERASMO LARA PEÑA</t>
  </si>
  <si>
    <t>Pago alquiler ubicado en la calle central municipio  EL RAMON san, Cristóbal. meses Enero y Febrero 2024.</t>
  </si>
  <si>
    <t>SUGEY MONTERO QUEZADA</t>
  </si>
  <si>
    <t>Pago alquiler ubicado en la Calle Juana de la Cruz No. 14, Municipio de Juan Santiago, Elías Piña. Meses Enero y Febrero 2024.</t>
  </si>
  <si>
    <t>HUMBERTO GARCIA HERNANDEZ</t>
  </si>
  <si>
    <t>Pago alquiler local ubicado en Calle Juan Pablo Duarte No.120, El Caserio, CAFI Peralvillo ID-376, Monte Plata. Meses Enero y Febrero 2024.</t>
  </si>
  <si>
    <t>ELSA LIDANIS BONILLA</t>
  </si>
  <si>
    <t>Pago alquiler ubicado en Calle Sánchez No.17, Municipio Peralta , Azua. Meses Enero y Febrero 2024.</t>
  </si>
  <si>
    <t>SALUTRIANO DEL ROSARIO DE LA ROSA</t>
  </si>
  <si>
    <t>Pago alquiler local ubicado en la Carretera Pedro Santana #53, Bánica, Provincia Elías Piña. Meses Enero y Febrero 2024.</t>
  </si>
  <si>
    <t>ORIS MERCEDES FERRERAS BAEZ</t>
  </si>
  <si>
    <t>Pago alquiler local ubicado en Calle San Andrés NO. 03, Barrio Abajo, Cabral Barahona, del 19 de Diciembre 2023 al 19 de Febrero 2024.</t>
  </si>
  <si>
    <t>ARTURO BRITO MENDEZ</t>
  </si>
  <si>
    <t>Pago de fact. 42 y 43. Honorarios profesionales referente a la participación de traslados hacia locales oferentes.</t>
  </si>
  <si>
    <t>RAISA MERCEDES JIMENEZ CASTILLO</t>
  </si>
  <si>
    <t>Pago alquiler local ubicado en Calle Canela No.89, Galván, Bahoruco. Meses Enero y Febrero 2024.</t>
  </si>
  <si>
    <t>ANA CRISTINA IRIZARRY CARRASCO</t>
  </si>
  <si>
    <t>Pago alquiler local ubicado en la calle Eduardo Mañón, San Pedro de Macorís. Mes Enero y Febrero 2024.</t>
  </si>
  <si>
    <t>NARCISO MORALES BAEZ</t>
  </si>
  <si>
    <t>Pago de alquiler ubicado en la calle Republica de Chile, Esq. Calle Mauricio Báez, Sector Villa Verde, Municipio la Romana. Meses Enero y Febrero 2024.</t>
  </si>
  <si>
    <t>LAZARO GUERRERO PAULINO</t>
  </si>
  <si>
    <t>Pago alquiler ubicado en la Calle 5ta, N007 Respaldo Torre, Municipio La Romana, Cafi BARRIO GEORGE ID-366. Meses Enero y Febrero 2024.</t>
  </si>
  <si>
    <t>EVA JOSEFINA CAYETANO GUERRERO</t>
  </si>
  <si>
    <t>Pago de alquiler ubicado en la calle Prolongación Higuana N0.75, del sector Los Sotos, Municipio Higuey, Provincia la Altagracia. Meses Enero y Febrero 2024.</t>
  </si>
  <si>
    <t xml:space="preserve">MARIA DOMINGA VENTURA </t>
  </si>
  <si>
    <t>Pago alquiler local ubicado en el avispero, Puerto Plata. Meses Enero Febrero 2024.</t>
  </si>
  <si>
    <t>MIGUELINA ARQUIDAMIA LOPEZ TORRES DE ESTEVEZ</t>
  </si>
  <si>
    <t>Pago alquiler local ubicado en Santiago. Meses Enero y Febrero 2024.</t>
  </si>
  <si>
    <t>LARISA ALTAGRACIA GOMEZ EUSEBIO</t>
  </si>
  <si>
    <t>Pago alquiler ubicado en el Municipio de la Vega, del 13 de Enero 2024 al 13 de Marzo 2024.</t>
  </si>
  <si>
    <t>MARIA YSABEL TORIBIO PEREZ</t>
  </si>
  <si>
    <t>Pago alquiler local ubicado en la parcela 33-A, Distrito Catastral 5, Solar 2, Manzana, A, La vega, del 20 de Diciembre 2023 al 20 de Febrero 2024.</t>
  </si>
  <si>
    <t>RAMON ANTONIO SUAREZ REYES</t>
  </si>
  <si>
    <t>Pago alquiler local para PBFC, Mes 13 de Diciembre 2023 al 13 de Febrero 2024.</t>
  </si>
  <si>
    <t>MILCIADES FERREIRA OVALLES</t>
  </si>
  <si>
    <t>Pago de alquiler ubicado en la calle Independencia N0..11 del Municipio de Gaspar Hernández, Provincia Espaillat. Meses Enero y Febrero 2024</t>
  </si>
  <si>
    <t>JOSE CUEVAS CUEVAS</t>
  </si>
  <si>
    <t>Pago alquiler local ubicado en Calle Cristo Viene No.35, CAFI El Granadero ID-884, Provincia Independencia. Meses Enero y Febrero 2024.</t>
  </si>
  <si>
    <t>ANDUJAR SIERRA CUEVAS</t>
  </si>
  <si>
    <t>Pago local ubicado en la Calle Tulio H. NO.3, Cachimbo, Neyba del 25 de Diciembre 2023 al 25 de Febrero 2024.</t>
  </si>
  <si>
    <t>DANIEL BATISTA HENRIQUEZ</t>
  </si>
  <si>
    <t>Pago alquiler ubicado en la calle Nicaragua S/N, Sector el almirante caña, Municipio Santo Domingo Este ID-714, Meses Enero y Febrero 2024.</t>
  </si>
  <si>
    <t>HUMANO SEGUROS S A</t>
  </si>
  <si>
    <t>Pago de factura B1500031752, prima ARS humano correspondiente al mes de febrero 2024.</t>
  </si>
  <si>
    <t>WINDTELECOM S A</t>
  </si>
  <si>
    <t>Pago de factura B1500012385 por concepto de internet y data, no. de cuenta 473867, mes de enero 2024.</t>
  </si>
  <si>
    <t>CRISTIAN KINEUROU MARTE RUIZ</t>
  </si>
  <si>
    <t>Pago al de alquiler ubicado en la calle Rosmary Antigua Calle Primera N0.03, Sector los Ubaldo, Municipio Cambita Garabito, San Cristóbal, Mes 15 de Enero 2024 al 15 de Marzo 2024.</t>
  </si>
  <si>
    <t>YULITZA PAREDES HENRIQUEZ</t>
  </si>
  <si>
    <t>Pago alquiler ubicado en Maria Trinidad Sanchez , CAFI, Los Pajones, ID-700. Meses Enero y Febrero 2024.</t>
  </si>
  <si>
    <t>MELIDA ROMAN ROMAN</t>
  </si>
  <si>
    <t>Pago alquiler local ubicado en Calle Ladrillo, Sector Consuelo, San Pedro de Macorís. Meses Enero y Febrero 2024.</t>
  </si>
  <si>
    <t>DOLORES BELTRES</t>
  </si>
  <si>
    <t>Pago alquiler local ubicado en la calle K, No.6, Sector San Carlos, Las Romana, del 25 de Diciembre 2023 al 25 de Febrero 2024.</t>
  </si>
  <si>
    <t>PAGO INDMNIZACION A DESVINCULADOS, ENERO 2024</t>
  </si>
  <si>
    <t>PAGO VACACION A DESVINCULADOS, ENERO 2024</t>
  </si>
  <si>
    <t>Pago Vacaciones no tomadas Alejandro Tejeda</t>
  </si>
  <si>
    <t>2 Beneficiarios</t>
  </si>
  <si>
    <t>PAGO RETROACTIVO PERSONAL TEMPORERO, ENERO 2024</t>
  </si>
  <si>
    <t>GERMANCITO JIMENEZ MATEO</t>
  </si>
  <si>
    <t>Pago alquiler local ubicado en la 16, No.2, Sabana Perdida Santo Domingo Norte. Meses Enero y Febrero 2024.</t>
  </si>
  <si>
    <t>JUAN RICARDO CORDERO ALCANTARA</t>
  </si>
  <si>
    <t>Pago alquiler ubicado en Guayubin, sector Los Rios, San Jose Rio Grande, Meses Enero y Febrero 2024.</t>
  </si>
  <si>
    <t>MARTHA MONTAS</t>
  </si>
  <si>
    <t>Pago alquiler ubicado en la Calle Principal sin Numero, Kilometro 22, Autopista Duarte, Distrito Municipal, La Cuaba. Meses Enero y Febrero 2024.</t>
  </si>
  <si>
    <t>ROBERTO GARCIAS NATERA</t>
  </si>
  <si>
    <t>Pago de alquiler ubicado en la Calle Duarte Esq. Esperanza No. 20 Barrio Botao, Boca Chica. Meses Enero y Febrero 2024.</t>
  </si>
  <si>
    <t>ROSA ANDREA PEÑA MICHEL</t>
  </si>
  <si>
    <t>ROSA ANDREA PEÑA MICHEL, alquiler del inmueble, ubicado en la Calle Profesor Antonio Suberbí en el Municipio Barahona, Distrito Nacional de Villa Central. Donde se aloja un Programa de Base Familiar y Comunitario. Meses Enero y Febrero 2024.</t>
  </si>
  <si>
    <t>CESAR AUGUSTO CASTILLO DE LA CRUZ</t>
  </si>
  <si>
    <t>Pago alquiler CAFI VILLA progreso ID-1548, San Pedro de Macorís, Meses Enero y Febrero 2024.</t>
  </si>
  <si>
    <t>FREDDY DANIEL ALVARADO DOMINGUEZ</t>
  </si>
  <si>
    <t>Pago alquiler ubicado en la Calle Rafael Fernando Domínguez N0.35, La Romana, Provincia La Altagracia. Meses Enero y Febrero 2024.</t>
  </si>
  <si>
    <t>DIONICIO ANTONIO MERCADO SOSA</t>
  </si>
  <si>
    <t>Pago alquiler local ubicado en calle 25 N0.10, Manzana B sector Perkin, Santiago de los caballeros , Meses Enero y Febrero 2024.</t>
  </si>
  <si>
    <t>BRIGIDA ANTONIA DE LA CRUZ DE PASCASIO</t>
  </si>
  <si>
    <t>Pago alquiler ubicado en Calle 2da. No.19, Sector Arturo Grullón, Villa Progreso Hato del Yaque, Santiago. Meses Enero y Febrero 2024.</t>
  </si>
  <si>
    <t>YEILY ALTAGRACIA BAEZ</t>
  </si>
  <si>
    <t>Pago alquiler local ubicado en la Calle Minerva Mirabal No.43, Sector Buenos Aires, Esperanza. Meses Enero y Febrero 2024.</t>
  </si>
  <si>
    <t>JOHANA NODIS DIAZ RODRIGUEZ</t>
  </si>
  <si>
    <t>Pago alquiler local ubicado en la Calle primera, esquina Callejón 2, Sector los Altos de Chavón, Puerto Plata. Mes Enero y Febrero 2024.</t>
  </si>
  <si>
    <t>JANETTE MARTINEZ MORA</t>
  </si>
  <si>
    <t>Pago alquiler local ubicado en la Calle Pedro Henríquez Ureña 4, El Guayabal, Dajabón. Meses Enero  y Febrero 2024.</t>
  </si>
  <si>
    <t>ALBERTO ANTONIO DE JESUS TAVERAS ALMONTE</t>
  </si>
  <si>
    <t>Alquiler local, ubicado en la Calle José Domínguez N0.3, Santiago de los caballeros. Meses Enero y Febrero 2024.</t>
  </si>
  <si>
    <t>ZUNILDA ALTAGRACIA OVALLE RODRIGUEZ</t>
  </si>
  <si>
    <t>Pago alquiler local ubicado en El Maizal, Esperanza Valverde. Meses Enero y Febrero 2024.</t>
  </si>
  <si>
    <t>FLORINDA ELIZABETH REYES VASQUEZ</t>
  </si>
  <si>
    <t>Pago alquiler local ubicado en la calle J. Armando Sánchez N0.94, barrio las cajuiles, Mao Valverde. Meses Enero y Febrero 2024.</t>
  </si>
  <si>
    <t>JULIO ALBERTO BELLIARD VARGAS</t>
  </si>
  <si>
    <t>Pago alquiler ubicado en la Calle Pepillo Salcedo No. 21, Sector Los Restauradores, Mao, Valverde. Meses Enero y Febrero 2024.</t>
  </si>
  <si>
    <t>GREGORIO LANTIGUA DIAZ</t>
  </si>
  <si>
    <t>Pago alquiler ubicado en la Urbanización Gral. Municipio San Felipe de Puerto Plata , del Caipi GREGORIO LUPERON ID-765, Enero y Febrero 2024.</t>
  </si>
  <si>
    <t>CARIDAD GUERRERO MARTINEZ</t>
  </si>
  <si>
    <t>Pago alquiler ubicado en la calle Caamaño Deñó N0.34, Sector la Isabelita , Santo Domingo Este. Meses Enero y Febrero 2024.</t>
  </si>
  <si>
    <t>ANTONIO MANUEL GUZMAN RODRIGUEZ</t>
  </si>
  <si>
    <t>Pago alquiler ubicado en los López Arriba, Frente al Edificio 23, Moca. Meses Enero y Febrero 2024.</t>
  </si>
  <si>
    <t>MARIA DE LOS ANGELES LOPEZ LOPEZ</t>
  </si>
  <si>
    <t>Pago alquiler local ubicado en la calle, No.4 Barrio la Altagracia, San Francisco de Macorís. Meses Enero y Febrero 2024.</t>
  </si>
  <si>
    <t>HAYDEE MERCEDES RODRIGUEZ CROS</t>
  </si>
  <si>
    <t>Pago alquiler local ubicado en la Calle Ing. Guzmán Abreu No.99, Sector Pueblo Nuevo, San Francisco de Macorís. Mes Enero y Febrero 2024.</t>
  </si>
  <si>
    <t>WELLINTON EDGAR AUDE MEJIA</t>
  </si>
  <si>
    <t>Pago de alquiler Ubicado en la calle Exodo N0.27, Urbanización Genesis, Sector los Tres Brazos, Santo Domingo Este. Meses Enero y Febrero 2024.</t>
  </si>
  <si>
    <t>LENY ANGEL LOPEZ RAMOS</t>
  </si>
  <si>
    <t>Pago de alquiler ubicado en la calle San Antonio N0.50, Municipio Castillo, Provincia Duarte. Meses Enero y Febrero 2024.</t>
  </si>
  <si>
    <t>FABIO ANTONIO MONTESINO GONZALEZ</t>
  </si>
  <si>
    <t>Pago alquiler local ubicado en la calle No.2, Sector Peña Gómez, Esperanza, Valverde del  01 de Enero 2024 Al 01 de Marzo 2024.</t>
  </si>
  <si>
    <t>ELICEO MORLA TENA</t>
  </si>
  <si>
    <t>Pago alquiler local ubicado en Calle Anacaona No.76, Bajos de Haina, CAFI El Framboyan ID-735, San Cristóbal. Mes Enero y Febrero 2024.</t>
  </si>
  <si>
    <t>COMPANIA DOMINICANA DE TELEFONOS C POR A</t>
  </si>
  <si>
    <t>Pago de facturas varias por concepto de telefonía y data, me de enero 2024.</t>
  </si>
  <si>
    <t>ING DISENOS CONSTRUCCIONES S A</t>
  </si>
  <si>
    <t>Pago fact 218, alquiler de local ubicado en la Av. Bolívar no.856, INAIPI-2, del 20 de enero al 19 de febrero 2024.</t>
  </si>
  <si>
    <t>Pago fact 220, alquiler de local ubicado en la Av. Bolívar no.856, INAIPI-2, del 20 de febrero al 19 de marzo 2024.</t>
  </si>
  <si>
    <t>Suplidores Industriales Mella, SRL</t>
  </si>
  <si>
    <t>Pago fact.613, contrato 071-2023, adquisición de Mobiliario Recreativo para los Patios de los Centros de Servicios del INAIPI.</t>
  </si>
  <si>
    <t>IRAYDA VALDEZ ALCANTARA</t>
  </si>
  <si>
    <t>Pago alquiler ubicado en la calle La esperanza N0.88, Los Montones, Municipio Juan de Herrera, San Juan. Meses Enero y Febrero 2024.</t>
  </si>
  <si>
    <t>ORQUIDEA REYES TAVAREZ</t>
  </si>
  <si>
    <t>Pago alquiler ubicado en la Calle Ercilia Pepín 39, Villa Esfuerzo. Meses Enero y Febrero 2024.</t>
  </si>
  <si>
    <t>Pago viaticos dentro del pais. Actividades a nivel nacional.</t>
  </si>
  <si>
    <t>Prestaciones Sentencia 0030-04-2023-SSEN-00600 de fecha 18-08-2023</t>
  </si>
  <si>
    <t>Prestaciones Sentencia No.0030-02-2023-SSEN-00795</t>
  </si>
  <si>
    <t>RICARDO FEDERICO WINTER CASTILLO</t>
  </si>
  <si>
    <t>Pago alquiler local ubicado en la calle 2da, #12, Respaldo Esther Rosario, D.N. Meses Enero y Febrero 2024.</t>
  </si>
  <si>
    <t>GILFREDO ROBERTO POCKELS JIMENEZ</t>
  </si>
  <si>
    <t>Pago alquiler ubicado en la Calle N0.03. Esq. Puerto Plata Barrio Libertador, Municipio de los Alcarrizos, CA FI PUERTE BLANCO ID-732. Meses  Enero y Febrero 2024.</t>
  </si>
  <si>
    <t>ANTONIO PEREZ DELGADO</t>
  </si>
  <si>
    <t>Pago de alquiler para el funcionamiento de las oficinas de COOPINAIPI, ubicado en la calle Jose Contreras No. 63, sector La Julia, Plaza Maimpre, casi esquina Tiradentes, Distrito Nacional, periodo Enero y Febrero 2024.</t>
  </si>
  <si>
    <t>JOSE ALBERTO BREA BRAZOBAN</t>
  </si>
  <si>
    <t>Pago alquiler local ubicado en calle Flor del sol #14 Lote y Servicios, Sabana Perdida, SDN. Meses Enero y Febrero 2024.</t>
  </si>
  <si>
    <t>ANDRES DE LA CRUZ MEJIA</t>
  </si>
  <si>
    <t>Alquiler local ubicado en la calle Las Hermosas #30, sector La toronja, Santo Domingo Este, Meses Enero y Febrero 2024.</t>
  </si>
  <si>
    <t>ROSA MILEDYS VASQUEZ MENDEZ</t>
  </si>
  <si>
    <t>Pago alquiler ubicado en la calle Peatonal 2 No.23, Sector INVI-CEA, La Caleta, Boca Chica. Del 12 de Diciembre 2023 al 12 de Febrero 2024.</t>
  </si>
  <si>
    <t>MARGARITA MORENO ABAD</t>
  </si>
  <si>
    <t>Pago alquiler local ubicado en la calle Luperón, No.15, Sabana Perdida, Santo Domingo Norte. Meses Enero y Febrero 2024.</t>
  </si>
  <si>
    <t>FELIPE ARTURO ACOSTA HERASME</t>
  </si>
  <si>
    <t>Pago de fact. 275, Honorarios profesionales referente a la participación en la legalización de contratos del INAIPI.</t>
  </si>
  <si>
    <t>Pago de fact. 276, Honorarios profesionales referente a la participación en la legalización de contratos para el INAIPI.</t>
  </si>
  <si>
    <t>JOSE ANTONIO JEREZ</t>
  </si>
  <si>
    <t>Pago alquiler local CAFI Bonavides ID-179, Red Los Gandules ID-71, Distrito Nacional. Meses Enero y Febrero 2024.</t>
  </si>
  <si>
    <t>RAFAEL PEREZ DE LEON</t>
  </si>
  <si>
    <t>Pago alquiler local ubicado en Calle Alburquerque No.25, Sector La Madama, Bayaguana, Monte Planta. Meses Enero y Febrero 2024</t>
  </si>
  <si>
    <t>VICTOR PREVISTERVO PEREZ MENDEZ</t>
  </si>
  <si>
    <t>Pago alquiler local ubicado en la Calle Los Honrados No.34, Los Mameyes, Santo Domingo Este. Meses Enero y Febrero 2024.</t>
  </si>
  <si>
    <t>Pago alquiler local ubicado en los Mameyes Puerca Brava , Provincia Santo Domingo, 19 de Enero 2024 al 19 de Marzo 2024.</t>
  </si>
  <si>
    <t>ELENA SEPULVEDA DE DE LA ROSA</t>
  </si>
  <si>
    <t>Pago alquiler local ubicado en la calle Primera #10, Barrio Puerto Rico, San Cristóbal. Meses Enero y Febrero 2024.</t>
  </si>
  <si>
    <t>TOMAS ALCANTARA DITREN</t>
  </si>
  <si>
    <t>Pago alquiler local en la Calle de Los Santos, No.27, Los Alcarrizos, Santo Domingo Oeste, meses Enero y Febrero 2024.</t>
  </si>
  <si>
    <t>ALEXANDER RUIZ TIBREY</t>
  </si>
  <si>
    <t>Pago alquiler ubicado en la calle Central No.46, Sector Madre Vieja Norte, San Cristóbal. Meses Enero y Febrero 2024.</t>
  </si>
  <si>
    <t>BIENVENIDO SOTO GERMAN</t>
  </si>
  <si>
    <t>Pago alquiler local ubicado en la calle Pay Manuel Tejeda, barrio los Barrancones, Bani. Meses Enero y Febrero 2024.</t>
  </si>
  <si>
    <t>LIBRADA DE LOS SANTOS CONTRERAS</t>
  </si>
  <si>
    <t>Pago alquiler local ubicado en la Calle Dr. Julio Abreu Cuello #76, Monte Plata. Meses de Enero y Febrero 2024.</t>
  </si>
  <si>
    <t>MARIA REMEDIO PEREZ SENCION</t>
  </si>
  <si>
    <t>Pago alquiler local ubicado en la calle Rocco Capano, esq. Isabel Diaz, Azua. Meses Enero y Febrero 2024.</t>
  </si>
  <si>
    <t>ESPERANZA CARIDAD AGRAMONTE RAMIREZ</t>
  </si>
  <si>
    <t>Pago alquiler local ubicado en la Calle Francia, esq. Luperón No. 13, Cafi urbanización Quisqueya ID-286. Meses Enero y Febrero 2024.</t>
  </si>
  <si>
    <t>XIOMARA PUJOLS PEÑA</t>
  </si>
  <si>
    <t>Pago alquiler ubicado en Azua, Enero y Febrero 2024.</t>
  </si>
  <si>
    <t>BELKIS MERCEDES MEDINA ROSADO</t>
  </si>
  <si>
    <t>Pago alquiler local ubicado en Calle Dr. Cabral Casa No. 20, San Juan de la Maguana. Meses Enero y Febrero 2024.</t>
  </si>
  <si>
    <t>JOSE LUIS HEYAIME ACOSTA</t>
  </si>
  <si>
    <t>Pago alquiler local ubicado en la calle 3ra, Núm. 21, Sector Hoyo Oscuro, San Juan de la Maguana, del 21 de Diciembre 2023 Al 21 de Febrero 2024.</t>
  </si>
  <si>
    <t>VIDALINA RAMIREZ CUBILETE</t>
  </si>
  <si>
    <t>Pago alquiler local ubicado en Calle Luz Celeste Lara No.65 , El Comendador, Elías Piña. Meses Enero y Febrero 2024.</t>
  </si>
  <si>
    <t>MOISES SALVADOR ANE LEBRON</t>
  </si>
  <si>
    <t>Pago alquiler local ubicado en C/Manolo Ortiz, Villa Central, Barahona. Meses Enero y Febrero 2024.</t>
  </si>
  <si>
    <t>Pago de facts. 40 y 41, Honorarios profesionales referente a la participación en procesos de licitación para el INAIPI.</t>
  </si>
  <si>
    <t>FABIANA FRIAS MATA</t>
  </si>
  <si>
    <t>Pago de alquiler ubicado en la calle principal sector los filtros Municipio Nagua. Local CAIPI SS MARIA TRINIDAD SANCHEZ ID-1598. Meses Enero y Febrero 2024.</t>
  </si>
  <si>
    <t>FREDDY ANTONIO CEDANO ESPIRITUSANTO</t>
  </si>
  <si>
    <t>Pago local ubicado en la Calle Manolo Tavarez N0..79, Villa Progreso, La Romana. Meses Enero y Febrero 2024.</t>
  </si>
  <si>
    <t>ANTONIO ALARCON ZORRILLA</t>
  </si>
  <si>
    <t>Pago alquiler local ubicado en la Calle Santiago Silvestre , esq. Calle Proyecto A, sector villa Viloria, Hato Mayor. Mes Enero y Febrero 2024.</t>
  </si>
  <si>
    <t>CARMEN AVILA GUERRERO</t>
  </si>
  <si>
    <t>Pago de alquiler ubicado en la calle Monseñor Eliseo Sanchez N0.56, Sector Juan Pablo Duarte, Municipio Higüey. Meses Enero y Febrero 2024.</t>
  </si>
  <si>
    <t>RAFAEL RODRIGUEZ RODRIGUEZ</t>
  </si>
  <si>
    <t>Pago alquiler local ubicado en Calle Los Llanos de Ingenios N0.03, Ingenio Arriba , Santiago. Meses Enero y Febrero 2024.</t>
  </si>
  <si>
    <t>AGUSTIN GONZALEZ JIMENEZ</t>
  </si>
  <si>
    <t>Pago alquiler local ubicado en la Calle n0.5, Cienfuegos, Santiago. Meses Enero y Febrero 2024.</t>
  </si>
  <si>
    <t>NAYELY DE LA ROSA PEREZ</t>
  </si>
  <si>
    <t>Pago alquiler local ubicado en la carretera san jose de las matas, municipio hato del Yaque, Santiago de los caballeros. Enero y Febrero 2024.</t>
  </si>
  <si>
    <t>JOSE NICOLAS RODRIGUEZ</t>
  </si>
  <si>
    <t>Pago alquiler ubicado en la calle segunda N0.50, Barrio Nuevo los parceros, Municipio de Mao. Cafi Pueblo Nuevo ID-259. Meses Enero y Febrero 2024.</t>
  </si>
  <si>
    <t>HILDA MERCEDES CASTAÑOS REYES</t>
  </si>
  <si>
    <t>Pago alquiler local ubicado en la calle del cable, Proyecto La Unión, Sosua, Puerto Plata. Mes Enero y Febrero 2024.</t>
  </si>
  <si>
    <t>MARITZA DE LA ROSA DE LOS SANTOS</t>
  </si>
  <si>
    <t>Pago alquiler local ubicado en calle 27 de febrero casi esq. Máximo Gomez, sede central N0.39, Dajabón, Meses Enero y Febrero 2024.</t>
  </si>
  <si>
    <t>MARIA DOLORES RAMIREZ MARTINEZ</t>
  </si>
  <si>
    <t>Pago alquiler local ubicado en la Calle C, Esq. Núm. 16, Sector La Lotería, La vega. Meses Enero y Febrero 2024.</t>
  </si>
  <si>
    <t>FRANCISCA JUSTINA ALTAGRACIA VENTURA NAZARIO</t>
  </si>
  <si>
    <t>Pago alquiler local ubicado en la calle No.4, Sector Villa Francisca, La vega. Meses Enero y Febrero 2024.</t>
  </si>
  <si>
    <t>ROSARIO LIRIANO PEREZ DE GONZALEZ</t>
  </si>
  <si>
    <t>Pago alquiler local ubicado en la Calle 8, No.39, Sector la Carmelita, La vega. Meses Enero y Febrero 2024.</t>
  </si>
  <si>
    <t>FELIX VENANCIO SANTANA ABREU</t>
  </si>
  <si>
    <t>Pago de alquiler ubicado en la calle Ercilia Pepín, Los Transformadores, Municipio Bonao, CENTRO CAIPI ERCILIA PEPIN ID-1603. Meses Enero y Febrero 2024.</t>
  </si>
  <si>
    <t>JOSE MIGUEL REYES CRUZ</t>
  </si>
  <si>
    <t>Pago alquiler ubicado en la calle ÉBANO VERDE N=.10, Urbanización San Francisco del sector El Cercado, Constanza, Provincia La Vega. Meses Enero y Febrero 2024.</t>
  </si>
  <si>
    <t>DEMETRIO BIENVENIDO CORDERO GONZALEZ</t>
  </si>
  <si>
    <t>Pago de alquiler ubicado en el Callejón Caimita N0.05 Monte Adentro , Municipio Santiago, CAIPI C Monte Adentro. Meses Enero y Febrero 2024.</t>
  </si>
  <si>
    <t>ARGELIS MARIA PAULINO BALBI</t>
  </si>
  <si>
    <t>Pago alquiler local ubicado en la calle Gastón F. Deligne, San Francisco de Macorís. Meses Enero y Febrero 2024.</t>
  </si>
  <si>
    <t>JUAN FRANCO ALVAREZ</t>
  </si>
  <si>
    <t>Pago alquiler local ubicado en la Calle Apóstol Bernabe No.21, Barrio Duarte, Villa Altagracia. Meses Enero y Febrero 2024.</t>
  </si>
  <si>
    <t>RAMON EMILIO SEGURA MEDINA</t>
  </si>
  <si>
    <t>Pago alquiler local ubicado en calle Villa Progreso No.3, sector Los Guayacanes, Villa Jaragua, Bahoruco. Meses Enero y Febrero 2024.</t>
  </si>
  <si>
    <t>SANTA CRISTINA BATISTA GARCIA</t>
  </si>
  <si>
    <t>Pago alquiler local ubicado en la calle K, Barrio brisas del Este, Villa jaragua, Provincia Bahoruco Id-799. Meses Enero y Febrero 2024.</t>
  </si>
  <si>
    <t>FELIX NORBERTO GUZMAN ROSA</t>
  </si>
  <si>
    <t>Pago alquiler ubicado en Jaibón, Municipio Laguna Salda, Provincia Valverde. Meses Enero y Febrero 2024.</t>
  </si>
  <si>
    <t>ROXANNA WANDA PEREZ ANDELIZ</t>
  </si>
  <si>
    <t>Pago alquiler local ubicado en Calle Quirino Acosta N0.65, CAFI Laguna Salada, Valverde. Meses Enero y Febrero 2024.</t>
  </si>
  <si>
    <t>CARMEN LISSETTE MELGEN</t>
  </si>
  <si>
    <t>Pago alquiler local ubicado en Calle Mella No.38, Haina, San Cristóbal, meses Enero y Febrero 2024.</t>
  </si>
  <si>
    <t>JACOBA PACHECO GARABITO</t>
  </si>
  <si>
    <t>Pago alquiler ubicado en la calle Nuestra Señora de la Altagracia NO:38 Provincia San Cristóbal, del CAFI El pueblecito ID962. Meses Enero y Febrero 2024.</t>
  </si>
  <si>
    <t>LUIS MANUEL MARTINEZ MERAN</t>
  </si>
  <si>
    <t>Pago alquiler local ubicado en la  Calle Coude, Esq. San Juan Bautista N0.82, CAFI Vallejuelo ID-297, San Juan. Meses Enero  y Febrero 2024.</t>
  </si>
  <si>
    <t>IANDRA ESTEFANI ALCANTARA GALVAN</t>
  </si>
  <si>
    <t>Pago de alquiler ubicado en la calle padre camilo N0.58 Barrio Villa Cafetalera,, Provincia San Juan de la Maguana. Meses Enero y Febrero 2024.</t>
  </si>
  <si>
    <t>LIA GUILLERMINA HERNANDEZ PEÑA</t>
  </si>
  <si>
    <t>Pago de alquiler, Ubicado en la calle duarte Municipio Cabrera, Provincia María Trinidad Sánchez. Meses Enero y Febrero 2024.</t>
  </si>
  <si>
    <t>Viaticos personal toma fisica de inventario cierre de año</t>
  </si>
  <si>
    <t>RAMON MEDINA</t>
  </si>
  <si>
    <t>Pago alquiler local ubicado en Boca chica la Caleta. Meses Enero y Febrero 2024.</t>
  </si>
  <si>
    <t>JOSE LUIS HERNANDEZ RODRIGUEZ</t>
  </si>
  <si>
    <t>Pago alquiler ubicado en la Calle La Caoba, Cristo Rey, Distrito Nacional. Meses Enero y Febrero 2024.</t>
  </si>
  <si>
    <t>OLGA SARAH JOSEFINA HART PEREZ</t>
  </si>
  <si>
    <t>Pago de alquiler local ubicado en la calle A, NO2, CAFI San Andrés ID-1152, Boca Chica, Santo Domingo. Meses Enero y Febrero 2024.</t>
  </si>
  <si>
    <t>DARIO MATEO ENCARNACION</t>
  </si>
  <si>
    <t>Pago de alquiler local ubicado en la entrada de Hato del Padre, Casa No.107, Barrio Carbono Norte, Provincia San Juan de la Maguana. Meses Enero y Febrero 2024.</t>
  </si>
  <si>
    <t>SENEYDA VIZCAINO FRANCO</t>
  </si>
  <si>
    <t>Pago de alquiler local ubicado en la calle Paraíso NO.16 CAFI CANASTICA, ID-1543, San Cristóbal. Meses Enero y Febrero 2024.</t>
  </si>
  <si>
    <t>ANTONIO MOTA HERNANDEZ</t>
  </si>
  <si>
    <t>Pago alquiler local ubicado en San Gregorio de Nigua, CAIPI San Gregorio ID-1589, Enero y Febrero 2024.</t>
  </si>
  <si>
    <t>RAMONA CONTRERAS DE LA ROSA</t>
  </si>
  <si>
    <t>Pago de alquiler local ubicado en la calle Cruz Mari Javier, Barrio Córdoba Sur, San Juan de la Maguana. Meses Enero y Febrero 2024.</t>
  </si>
  <si>
    <t>MIGUEL MATOS PINALES</t>
  </si>
  <si>
    <t>Pago de alquiler local ubicado en la calle 9 NO.46, Barrio Juana Saltitopa, Los Alcarrizos, Santo Domingo. Meses Enero y Febrero 2024.</t>
  </si>
  <si>
    <t>MELANIO COLAS GONZALEZ</t>
  </si>
  <si>
    <t>Pago de alquiler ubicado en la calle Rosendo Castillo NO:12, Municipio Las Matas de Farfán, Provincia San Juan. Meses Enero y Febrero 2024.</t>
  </si>
  <si>
    <t>MELANIA DE LA CRUZ CARABALLO</t>
  </si>
  <si>
    <t>Pago alquiler ubicado en la Calle La Victoria N0.15, Sector El Brisal, Municipio San Pedro de Macorís. Meses Enero y Febrero 2024.</t>
  </si>
  <si>
    <t>EDDY REYES REYES</t>
  </si>
  <si>
    <t>Pago de alquiler local ubicado en la Manzana 1, Casa 10 CAFI, Villa Olímpica ID-1376, Santiago. Meses Enero y Febrero 2024.</t>
  </si>
  <si>
    <t>MAXIMO LEONIDAS VARGAS</t>
  </si>
  <si>
    <t>Pago de alquiler local ubicado en la calle Hermanas Mirabal esq. Santiago Rodríguez NO.46, Sector Tito Cabrera, Municipio Esperanza, Provincia Valverde. Meses Enero y Febrero 2024.</t>
  </si>
  <si>
    <t>ELENA MERCEDES QUIÑONES ECHAVARRIA</t>
  </si>
  <si>
    <t>Pago de alquiler CAFI Barrio Duarte- ID-1124, Esperanza, Valverde. Meses Enero y Febrero 2024.</t>
  </si>
  <si>
    <t>OLGA LIDIA ORTIZ DAVID</t>
  </si>
  <si>
    <t>Pago de alquiler local ubicado en la calle P reparto 27 de Agosto NO:7, CAFI Cristo Rey ID-1272, Puerto Plata. Meses Enero y Febrero 2024.</t>
  </si>
  <si>
    <t>CASILDA ALMONTE ALMONTE</t>
  </si>
  <si>
    <t>Pago de alquiler local ubicado en la calle 5 NO:42, CAFI, La Laguna ID-12288, Puerto Plata. Meses Enero y Febrero 2024.</t>
  </si>
  <si>
    <t>JHOJANNY MARLENY ANTIGUA DIAZ</t>
  </si>
  <si>
    <t>Pago de alquiler local ubicado en la Cruz, Cotuí. Meses Enero y Febrero 2024.</t>
  </si>
  <si>
    <t>JOSE RAFAEL MIESES SANCHEZ</t>
  </si>
  <si>
    <t>Pago alquiler ubicado en la calle Luperón 12, Pueblo nuevo, CAFI el bolsillo ID-1088,la vega. Meses Enero y febrero 2024.</t>
  </si>
  <si>
    <t>MONICA ANTONIA DE JESUS QUEZADA</t>
  </si>
  <si>
    <t>Pago alquiler local ubicado en la Parcela No. 182, Del DC No.20, en la Vega. Meses Enero y Febrero 2024.</t>
  </si>
  <si>
    <t>JUANITA FRIAS MELENDEZ DE SILVERIO</t>
  </si>
  <si>
    <t>Pago de alquiler ubicado en la calle Miguel Emilio Alonzo NO.81, municipio de nagua, Provincia María Trinidad Sánchez. Meses Enero y Febrero 2024.</t>
  </si>
  <si>
    <t>Pago de fact 219 por alquiler de local ubicado en la avenida Simón Bolívar no.856, Santo domingo, Distrito Nacional para el funcionamiento de la Sede Central INAIPI-1 correspondiente al periodo del 20 de febrero al 19 de marzo 2024.</t>
  </si>
  <si>
    <t>LUIS ALBERTO MARTINEZ PEÑA</t>
  </si>
  <si>
    <t>Pago de alquiler ubicado en la calle Antonio Guzmán NO.16 Esq. Teo Cruz, Sector Los Palmares, Sabana Perdida, CAFI EL MANGUITO ID-1559. Meses Enero y Febrero 2024.</t>
  </si>
  <si>
    <t>VIRGINIA MARIA VICTORINO SORIANO</t>
  </si>
  <si>
    <t>Pago alquiler ubicado en la calle A (Antigua Ernesto Goyenechi) Casi esq. Sánchez NO.46, Municipio Boca Chica, Santo Domingo. Meses Enero y Febrero 2024.</t>
  </si>
  <si>
    <t>PAGO RETROACTIVO PERSONAL TEMPORERO, DIC. 2023</t>
  </si>
  <si>
    <t>CARLOS MANUEL MOREL ALCANTARA</t>
  </si>
  <si>
    <t>Pago alquiler local ubicado en la Calle Mella #27, Sector Pueblo Abajo, CAFI La Piedra Miramar ID-806, San Pedro de Macorís. Meses Enero y Febrero 2024.</t>
  </si>
  <si>
    <t>CLODOMIRO TEJADA TEJADA</t>
  </si>
  <si>
    <t>Pago de alquiler local ubicado en la Calle No.18, Municipio Puerto Plata. Meses Enero y Febrero 2024.</t>
  </si>
  <si>
    <t>JUAN POLANCO PAREDES</t>
  </si>
  <si>
    <t>Pago de alquiler CAFI Peña Gómez -ID-59, villa Mella, Santo Domingo Norte. Meses Enero y Febrero 2024.</t>
  </si>
  <si>
    <t>PABLO REYES</t>
  </si>
  <si>
    <t>Pago de alquiler local ubicado en la calle Heriberto Guzmán No.6, los Tres Brazos. Meses Enero y Febrero 2024..</t>
  </si>
  <si>
    <t>ANA MERCEDES HERNANDEZ VIDAL DE MORA</t>
  </si>
  <si>
    <t>Pago alquiler local ubicado en la Calle 7ma No.66, Los Frailes ID-1444, Provincia Santo Domingo. Meses Enero y Febrero 2024.</t>
  </si>
  <si>
    <t>SANTO SIMON PEGUERO VALDEZ</t>
  </si>
  <si>
    <t>Pago alquiler ubicado en la calle Proyecto No.10, Sector La Altagracia, Andrés, Municipio de Boca Chica ,Provincia Santo Domingo. Meses Enero y Febrero 2024.</t>
  </si>
  <si>
    <t>CRICELIA VICENTE DE LA ROSA</t>
  </si>
  <si>
    <t>Pago de alquiler local ubicado en la Calle libertad No.114, Zona Verde, San Cristóbal. Meses Enero y febrero 2024.</t>
  </si>
  <si>
    <t>ENERCIDO AQUINO MONTERO</t>
  </si>
  <si>
    <t>Pago de alquiler local ubicado en la Calle Principal el Maní, Los barrancones, Baní. Meses Enero y Febrero 2024.</t>
  </si>
  <si>
    <t>FRANCISCA CENEIDA PEGUERO VILLAR</t>
  </si>
  <si>
    <t>Pago de alquiler local ubicado en la Calle 7, Sector el Fundo ID-310, red Los Barrancones ID-47, Baní. Meses Enero y Febrero 2024.</t>
  </si>
  <si>
    <t>MILEDYS SANTOS SOLANO</t>
  </si>
  <si>
    <t>Pago alquiler local ubicado en la parcela 199-C, Distrito Castral No.12, San José de Ocoa. Mes Enero y Febrero 2024.</t>
  </si>
  <si>
    <t>VALLOLIN CABRERA ENCARNACION</t>
  </si>
  <si>
    <t>Pago alquiler local ubicado en la Calle La Gloria No.6, Brisas del Este, Santo Domingo Este. Meses Enero y Febrero 2024.</t>
  </si>
  <si>
    <t>CRISTINA FELIZ PEREZ</t>
  </si>
  <si>
    <t>Pago alquiler ubicado en la calle N0.34, Barrio del Mar, Barahona. Mes de Enero y Febrero 2024.</t>
  </si>
  <si>
    <t>GISELA DIAZ MORLA</t>
  </si>
  <si>
    <t>Pago de alquiler local ubicado en la Calle Segunda, Sector Las Malvinas, Hato Mayor. Meses Enero y Febrero 2024.</t>
  </si>
  <si>
    <t>MIGUEL RAMON PEREZ RODRIGUEZ</t>
  </si>
  <si>
    <t>Pago de alquiler local ubicado en la calle 6, Barrio La Torre de Cienfuegos, La Gloria, Santiago. Meses Enero y Febrero 2024.</t>
  </si>
  <si>
    <t>JOSE EUGENIO UCETA JAQUEZ</t>
  </si>
  <si>
    <t>Pago de alquiler local ubicado en la Calle Colón esquina Julio Valerio No.23, barrio Nuevo Los Parceleros, municipio Mao. Meses Enero y Febrero 2024.</t>
  </si>
  <si>
    <t>NERCIDA PAYANO PAULINO</t>
  </si>
  <si>
    <t>Pago de alquiler local ubicado en el No.23, Manzana No.29, CAFI, Nibaje ID-306. Meses Enero y Febrero 2024.</t>
  </si>
  <si>
    <t>WILLIAMS DE JESUS ESPAILLAT RODRIGUEZ</t>
  </si>
  <si>
    <t>Pago de alquiler local ubicado en la calle Proyecto casi esquina Negro Calac 2 No.93 Moca, Provincia Espaillat. Meses Enero y Febrero 2024.</t>
  </si>
  <si>
    <t>LUISA ADNELYS SILVESTRE THOMAS</t>
  </si>
  <si>
    <t>Pago de alquiler local ubicado en la Calle Rosa Duarte No.23, Sector Loma de Panchito, Samaná. Meses Enero y Febrero 2024.</t>
  </si>
  <si>
    <t>JULIO VASQUEZ FELIZ</t>
  </si>
  <si>
    <t>Pago alquiler local ubicado en la Calle Proyecto N0.31, Sector los Cayucos, Pedernales. Mes Enero y Febrero 2024.</t>
  </si>
  <si>
    <t xml:space="preserve">CLARA MARIA AYBAR </t>
  </si>
  <si>
    <t>Pago alquiler ubicado en Nagua, Provincia María Trinidad Sánchez. Mes Enero y Febrero 2024.</t>
  </si>
  <si>
    <t>CATALINA MOSQUEA SOLIS</t>
  </si>
  <si>
    <t>Pago alquiler ubicado en la calle 4ta, Urbanización Hilario Municipio Nagua Provincia María Trinidad Sánchez, Cafi SAN JOSE DE VILLA ID-196. Meses Enero y Febrero 2024.</t>
  </si>
  <si>
    <t>JAIME TOMAS REYES CABRERA</t>
  </si>
  <si>
    <t>Pago de alquiler local ubicado en la calle Los Miches, Autopista Duarte, Villa Bisono, Santiago. Meses Enero y febrero 2024.</t>
  </si>
  <si>
    <t>CECILIA GERMAN</t>
  </si>
  <si>
    <t>Pago local ubicado en Calle Bonanza No.53, La Isabela, Pantoja. Meses Enero y Febrero 2024.</t>
  </si>
  <si>
    <t>JULIO ORLANDO ALCANTARA MORDAN</t>
  </si>
  <si>
    <t>Pago alquiler local ubicado en la calle Imbert N0. 65, Sector pueblo Arriba, San juan de Ocoa.  meses Enero  y Febrero 2024.</t>
  </si>
  <si>
    <t>MADELINE SANTANA</t>
  </si>
  <si>
    <t>Pago alquiler ubicado en la calle Peatón N0. 08, Manzana 10, Proyecto Invi, DR Jose Francisco Peña Gómez, Villa Liberación Bonao, Mes Enero y Febrero 2024.</t>
  </si>
  <si>
    <t>MARILANDYS BAEZ GOMEZ DE JIMENEZ</t>
  </si>
  <si>
    <t>Pago alquiler local ubicado en la Calle Valentín Alcántara #64, Barrio La Peñuela, Municipio de Cabral, Provincia Barahona. Meses Enero y Febrero 2024.</t>
  </si>
  <si>
    <t>JOSE MIGUEL MORENO</t>
  </si>
  <si>
    <t>Pago alquiler local ubicado en la Calle Fausto Rodríguez. Esq. N0.52, Los Frailes, KM 12ID-1443. Mes Enero y Febrero 2024.</t>
  </si>
  <si>
    <t>ALBERTO VINIER DIAZ</t>
  </si>
  <si>
    <t>Pago de alquiler local ubicado en la Calle Juan de la Cruz, Sector Los Coquitos de San José de Mendoza, Santo Domingo Este. Meses Enero y Febrero 2024.</t>
  </si>
  <si>
    <t>ANA SUJERIZ MARTE DEVORA</t>
  </si>
  <si>
    <t>Pago alquiler local ubicado en la Calle Fausto Cruz esq. La Milagrosa, sector los Tranquesitos, Boca Chica. Meses Enero y Febrero 2024.</t>
  </si>
  <si>
    <t>ISAURA ENICIA SOTO VILLAVICENCIO</t>
  </si>
  <si>
    <t>Pago alquiler local ubicado en pablo Birbirio, Punta Cana, Municipio Higüey, Provincia la Altagracia, CAFI Monte Verde ID-1076. Meses Enero y Febrero 2024.</t>
  </si>
  <si>
    <t>ANA LUZ GUTIERREZ BONIFACIO</t>
  </si>
  <si>
    <t>Pago alquiler local ubicado en la Calle Daniel Fernández 3, Barrio Obrero, Marilopez, Provincia Santiago. Meses Enero y Febrero 2024.</t>
  </si>
  <si>
    <t>RAMON AYBAR CABRERA</t>
  </si>
  <si>
    <t>Pago de alquiler local ubicado en la Avenida Núñez de Cáceres, Janico, Frente a la Iglesia, Municipio de Santiago. Meses Enero y Febrero 2024.</t>
  </si>
  <si>
    <t xml:space="preserve">YASMIRIS DEL CARMEN GEREZ </t>
  </si>
  <si>
    <t>Pago alquiler local ubicado en la Calle San José, Sector Cristo Rey, Municipio de Santiago. Meses Enero y Febrero 2024.</t>
  </si>
  <si>
    <t>ANA SILVIA CONTRERAS GARCIA</t>
  </si>
  <si>
    <t>Pago alquiler local ubicado en la Calle Martí, Municipio Sánchez Ramírez.  Meses Enero y Febrero 2024.</t>
  </si>
  <si>
    <t>MARIA TRINIDAD CASTILLO PERALTA</t>
  </si>
  <si>
    <t>Pago alquiler local ubicado en Municipio Loma de Cabrera, Dajabón. Meses Enero y Febrero 2024.</t>
  </si>
  <si>
    <t>JUAN JOSE DE LA ROSA MALDONADO</t>
  </si>
  <si>
    <t>Pago alquiler local ubicado en calle García Godoy No.21, Baserquillo, Haina, San Cristóbal. Meses Enero y Febrero 2024.</t>
  </si>
  <si>
    <t>Pago de factura B1500031795 correspondiente al seguro de vida y últimos gastos, póliza 30-95-214314, del mes de febrero 2024.</t>
  </si>
  <si>
    <t>MARTHA YRENE SANDOVAL DAMASO</t>
  </si>
  <si>
    <t>Pago alquiler local ubicado en la Calle Concepción Bona con General Fernández No.12, Municipio Villa Hermosa, Provincia La Romana, CAFI El Tamarindo. Meses Enero y Febrero 2024.</t>
  </si>
  <si>
    <t>HILARIA GALVEZ</t>
  </si>
  <si>
    <t>Pago alquiler ubicado en la Calle Francisco Alberto Caamaño. Maimón, Meses  15 Enero 2024 al 15 de Marzo 2024.</t>
  </si>
  <si>
    <t>MARIANO DE JESUS PEGUERO BUENO</t>
  </si>
  <si>
    <t>Pago alquiler local ubicado en la Calle principal, Plata Bella. Meses Enero y Febrero 2024.</t>
  </si>
  <si>
    <t>Viaticos dentro del pais, personal desvinculado.</t>
  </si>
  <si>
    <t>Viaticos pendientes personal inactivo.</t>
  </si>
  <si>
    <t>Viaticos personal Bienes Nacionales y Contraloria</t>
  </si>
  <si>
    <t>Viaticos personal institucional trabajos a nivel nacional.</t>
  </si>
  <si>
    <t>YOLANDA ALTAGRACIA CARELA</t>
  </si>
  <si>
    <t>Pago alquiler ubicado en la Calle Redención No.10 , del Barrio Redención ,Pantoja. Mes Enero y Febrero 2024.</t>
  </si>
  <si>
    <t>MONIKA LISSETTE ACOSTA MELO</t>
  </si>
  <si>
    <t>Pago alquiler local ubicado en la Calle Emilio Prud Homme, mes de Enero y Febrero 2024.</t>
  </si>
  <si>
    <t>CLARIBEL HERRERA CESPEDES</t>
  </si>
  <si>
    <t>Pago alquiler local ubicado en la Calle General Rodríguez Reyes No.15, Sector Antena, Las Matas de Farfán, San Juan. Mes de Enero y Febrero 2024.</t>
  </si>
  <si>
    <t>JOSELO ESPINOSA RIVERA</t>
  </si>
  <si>
    <t>Pago alquiler local ubicado en la calle Proyecto N0.10. Sector la Cruz, Las Matas de Farfán, San Juan de la Maguana. Mes Enero y Febrero 2024.</t>
  </si>
  <si>
    <t>SALVADOR MONTERO</t>
  </si>
  <si>
    <t>Pago alquiler local ubicado en San Juan de la Maguana, del 14 de Enero 2024 al 14 de Marzo 2024.</t>
  </si>
  <si>
    <t>DANNY CLEOTILDE GONZALEZ SEGURA</t>
  </si>
  <si>
    <t>Pago alquiler local ubicado en la Calle Proyecto núm.3, Barrio Caamaño, Neyba. Mes Enero y Febrero 2024.</t>
  </si>
  <si>
    <t>YANET FRIAS DAMIAN</t>
  </si>
  <si>
    <t>Pago alquiler local ubicado calle 16 de agosto , #22 del barrio Gregorio Luperón, San Francisco de Macorís. Mes Enero y Febrero 2024.</t>
  </si>
  <si>
    <t>JUAN JACOBO MIESES</t>
  </si>
  <si>
    <t>Pago alquiler local ubicado en San Antonio Mirarmar, San Cristóbal. Meses Enero y Febrero 2024.</t>
  </si>
  <si>
    <t>Brink's Secure Solutions, SA</t>
  </si>
  <si>
    <t>Pago fact.169, Contrato 107-2022, servicios de seguridad para los centros del INAIPI, mes de diciembre 2023</t>
  </si>
  <si>
    <t>Servicios Nacional de Seguridad Integral, SRL (SENASE)</t>
  </si>
  <si>
    <t>Pago fact.819, Contrato 099-2023, servicios de seguridad para centros del INAIPI</t>
  </si>
  <si>
    <t>Aferme, SA</t>
  </si>
  <si>
    <t>Pago facts. varias, Contrato 077-2023, suministro de GLP para los centros caipi a nivel nacional</t>
  </si>
  <si>
    <t>Pago facts.11971,12043,12044,12090, Contrato 077-2023, Suministro de GLP para los centros caipi a nivel nacional.</t>
  </si>
  <si>
    <t>Pago facts.12107,12117,12132,12133, Contrato 077-2023, Suministro de GLP para los centros caipi a nivel nacional.</t>
  </si>
  <si>
    <t>YOANIA EDUVIGES DIAZ CALDERON</t>
  </si>
  <si>
    <t>Pago de fact. 80, Honorarios profesionales referente a participación de un proceso de licitación para el INAIPI.</t>
  </si>
  <si>
    <t>MERCEDES ANTONIA DE JESUS FLORENCIO ROSARIO</t>
  </si>
  <si>
    <t>Pago alquiler local ubicado en Calle Ercilia Diaz No.7, Sabana Perdida, mes Enero y Febrero 2024.</t>
  </si>
  <si>
    <t>Altice Dominicana, SA</t>
  </si>
  <si>
    <t>Pago de factura B1500001581, de la cuenta 28074308, correspondiente a telefonía y data del mes de enero 2024.</t>
  </si>
  <si>
    <t>Pago fact. 12114 y 12135, Contrato 077-2023, Suministro de GLP para los centros caipi a nivel nacional</t>
  </si>
  <si>
    <t>Pago fact. varias, Contrato 077-2023, Suministro de GLP para los centros caipi a nivel nacional</t>
  </si>
  <si>
    <t>Happy Time, SRL</t>
  </si>
  <si>
    <t>Pago facts.07,08,09, Contrato 165-2023, servicio de animación y decoración para la fiesta de navidad de los niños y niñas del INAIPI</t>
  </si>
  <si>
    <t>INST NAC DE AGUAS POTABLES Y ALCATARILLADOS</t>
  </si>
  <si>
    <t>Pago de factura B1500323012 por concepto de servicios de agua potable del mes de febrero 2024.</t>
  </si>
  <si>
    <t>AYUNTAMIENTO DEL DISTRITO NACIONAL</t>
  </si>
  <si>
    <t>Pago de facturas varias, servicios de recogida de desechos solidos febrero 2024.</t>
  </si>
  <si>
    <t>CORPORACION DE ACUEDUCTO Y ALCANTARILLADO DEL MUNICIPIO DE BOCA CHICA</t>
  </si>
  <si>
    <t>Pago de facturas varias, servicio de agua potable, mes de febrero 2024.</t>
  </si>
  <si>
    <t>Viaticos personal apoyo Toma Fisica Inventario cierre 23</t>
  </si>
  <si>
    <t>Pago facts.varias, Contrato 077-2023, suministro de GLP para los centros caipi a nivel nacional del INAIPI</t>
  </si>
  <si>
    <t>PAGO NOMINA EVENTUAL DE FEBRERO 2024</t>
  </si>
  <si>
    <t>PAGO NOMINA TRAMITE DE PENSION DE FEBRERO 2024</t>
  </si>
  <si>
    <t>JESUS MARIA GRULLON PAULINO</t>
  </si>
  <si>
    <t>Pago alquiler local ubicado en la Calle Evaristo Mejía No.337, Cristo Rey, Santo Domingo, D. N. Meses Enero y Febrero 2024.</t>
  </si>
  <si>
    <t>KATY CALDERON TRINIDAD</t>
  </si>
  <si>
    <t>Pago alquiler ubicado Villa Constanza, Municipio Constanza, Provincia, La vega. Meses Enero 2024.</t>
  </si>
  <si>
    <t>MARIANELA RAMIREZ MARMOLEJOS</t>
  </si>
  <si>
    <t>Pago alquiler ubicado en la calle Duarte N0.05 Municipio Juan de Herrera, Provincia San Juan. Meses Enero y Febrero 2024.</t>
  </si>
  <si>
    <t>LUISITO GUZMAN ENCARNACION</t>
  </si>
  <si>
    <t>Pago alquiler local ubicado en Samaná. Mes Enero y Febrero 2024.</t>
  </si>
  <si>
    <t>MIRIAN MERCEDES RODRIGUEZ VARELA</t>
  </si>
  <si>
    <t>Pago alquiler local ubicado en la calle San Antoni. Hato Mayor mes Enero y Febrero 2024.</t>
  </si>
  <si>
    <t>TEODOSIA POLANCO POLANCO DE HIRALDO</t>
  </si>
  <si>
    <t>Pago alquiler local ubicado en el Sector San Miguel, Santiago. Meses Enero y Febrero 2024.</t>
  </si>
  <si>
    <t>FAUSTINO RESTITUYO PEÑA</t>
  </si>
  <si>
    <t>Pago de tres meses de deposito según contrato de alquiler N0.156-2023, donde opera el centro AMADA ID-1704.</t>
  </si>
  <si>
    <t>ALTAGRACIA URIBE DURAN</t>
  </si>
  <si>
    <t>Alquiler local en la calle sura No.48 CAFI, Balaguer Id1087, Jarabacoa, mes Enero y Febrero  2024.</t>
  </si>
  <si>
    <t>YAHAIRA SHAIRE GERMAN</t>
  </si>
  <si>
    <t>Pago alquiler ubicado en la calle Fernando A Meriño n0.16-A, Municipio Bajo de Haina, San Cristóbal. Meses Enero y Febrero 2024.</t>
  </si>
  <si>
    <t>Pago fact. 607, Contrato 086-2023, suministro y distribución de alimentos para los centros del INAIPI, por un monto de RD$156,855.78 menos avance 20% RD$31,371.16 total a pagar RD$125,484.62</t>
  </si>
  <si>
    <t>Pago fact. 611 contrato 086-2022, suministro y distribución de alimentos para los centros, por un monto de RD$449,527.18 menos avance 20% RD$89,905.44 total a pagar RD$359,621.74</t>
  </si>
  <si>
    <t>Pago fact.609, Contrato 086-2023, suministro y distribución de alimentos para los centros del INAIPI, por un monto de RD$938,104.36 menos avance 20% RD$187,620.87 total a pagar RD$750,483.49</t>
  </si>
  <si>
    <t>Pago facts. 624,625,626, Contrato 086-2023, suministro y distribución de alimentos para los centros del INAIPI, por un monto de RD$4,386,360.61 menos avance 20% RD$877,272.12 total a pagar RD$3,509,088.49</t>
  </si>
  <si>
    <t>Pago facts.545 y 579 Contrato 086-2022, suministro y distribución de alimentos para los centros, por un monto de RD$1,484,507.03 menos n/c 156 RD$2,912.80 total RD$1,481,594.23 menos avance 20% RD$296,318.85 total a pagar RD$1,185,275.38</t>
  </si>
  <si>
    <t>Pago facts.605,606,608 Contrato 086-2022, suministro y distribución de alimentos para los centros, por un monto de RD$1,222,051.43 menos avance 20% RD$244,410.29 total a pagar RD$977,641.15</t>
  </si>
  <si>
    <t>COMERCIALIZADORA LANIPSE, SRL</t>
  </si>
  <si>
    <t>Pago facts.518,535,537, Contrato 079-2022, suministro y distribución de alimentos, por un monto de RD$3,425,741.12 menos n/c 16y18 por RD$282,360.64 total RD$3,143,380.48 menos avance 20% RD$628,676.10 total a pagar RD$2,514,704.38</t>
  </si>
  <si>
    <t>Pago facts.536 y 539, Contrato 079-2022, por un monto de RD$1,226,891.63 menos avance 20% RD$245,378.33 total a pagar RD$981,513.31</t>
  </si>
  <si>
    <t>ECO Green Inversiones, EIRL</t>
  </si>
  <si>
    <t>Pago fact.35, Contrato 126-2023, suministro de electrodomésticos para las salas y oficinas de los centros del INAIPI</t>
  </si>
  <si>
    <t>ROHAINA RAMOS PEÑA</t>
  </si>
  <si>
    <t>Pago alquiler ubicado en la calle Santiago Rodríguez No.12, Próximo al Hospital La Altagracia del Municipio Esperanza, Valverde. Mes Octubre 2023 Hasta Febrero 2024.</t>
  </si>
  <si>
    <t>Pastoral Materno Infantil</t>
  </si>
  <si>
    <t>Pago fact.09, Contrato 012-2023 correspondiente al primer desembolso del segundo año equivalente al 20% del monto total del segundo año de contrato, servicio de modalidad de fortalecimiento de experiencias existentes del PBFC del INAIPI</t>
  </si>
  <si>
    <t>ASOCIACION DE COMERCIANTES DE LAS CAOBAS BAYONA, INC (ASOCAOBA)</t>
  </si>
  <si>
    <t>Pago fact.2037 y 2050, Contrato 078-2022, suministro y distribución de alimentos para los centros, por un monto de RD$4,136,694.64 menos avance 20% RD$827,338.93 total a pagar RD$3,309,355.71</t>
  </si>
  <si>
    <t>Pago fact.2041, Contrato 078-2022, suministro y distribución de alimentos para los centros, por un monto de RD$782,040.00 menos avance 20% RD$156,408.00 total a pagar RD$625,632.00</t>
  </si>
  <si>
    <t>PAGO NOMINA AL PERSONAL MILITAR DE FEBRERO 2024</t>
  </si>
  <si>
    <t>Misión Esperanza De Las Religiosas Del Apostolado</t>
  </si>
  <si>
    <t>Pago fact, 05, Contrato 007-2023, correspondiente al segundo desembolso del segundo año equivalente al 50% del monto total del contrato del segundo año, modalidad de fortalecimiento de experiencias existentes del INAIPI.</t>
  </si>
  <si>
    <t>PAGO NOMINA AL PERSONAL FIJO DE FEBRERO 2024</t>
  </si>
  <si>
    <t>PAGO NOMINA AL PERSONAL TEMPORAL DE FEBRERO 2024</t>
  </si>
  <si>
    <t>DOMINGO ENRIQUE MARTINEZ REYES</t>
  </si>
  <si>
    <t>Pago alquiler local Oficina Regional Este, Correspondiente al mes de Enero 2024.</t>
  </si>
  <si>
    <t>Pago fact.836, Contrato 099-2023, servicio de seguridad para centros del INAIPI, por un monto de RD$12,368,534.62 menos n/c 2135 y 2139 por un monto de RD$96,330.48 total a pagar RD$12,272,204.14</t>
  </si>
  <si>
    <t>Pago de facts, 627 y 628, Contrato 086-2023, suministro y distribución de alimentos para los centros del INAIPI, por un monto de RD$1,182,887.89 menos avance 20% RD$236,577.59 total a pagar RD$946,310.3</t>
  </si>
  <si>
    <t>Pago facts.629 y 630, Contrato 086-2022, suministro y distribución de alimentos para los centros por un monto de RD$651,650.07 menos avance 20% RD$130,330.01 total a pagar RD$521,320.05</t>
  </si>
  <si>
    <t>García Tejera &amp; Asociados, SRL</t>
  </si>
  <si>
    <t>Pago fact,232, Contrato 084-2022 suministro de alimentos para centros del INAIPI, por un monto RD$1,874,792.94 menos avance de 20% RD$ 374,958.59 para un total a pagar RD$1,499,804.35</t>
  </si>
  <si>
    <t>Pago fact,239, Contrato 084-2022 suministro de alimentos para centros del INAIPI, por un monto RD$899,380.94 menos avance de 20% RD$179,876.19 para un total a pagar RD$719,504.75</t>
  </si>
  <si>
    <t>Lermont Engineering Group, SRL</t>
  </si>
  <si>
    <t>Pago fact.129, Contrato 005-2024, adquisición de aires acondicionados para el INAIPI</t>
  </si>
  <si>
    <t>BANCO DE RESERVA DE LA REP.  DOM. BANCO SERVICIOS MULTIPLES, SA</t>
  </si>
  <si>
    <t>Pago tarjeta de crédito institucional, por adquisición de Licencia de desarrollo DexExpress Universal y Redgate SQL Toolbelt Essential por un periodo de un año, para uso del INAIPI</t>
  </si>
  <si>
    <t>GUARDERIA INFANTIL SAN MARTIN DE PORRES</t>
  </si>
  <si>
    <t>Pago fact.138, contrato 375-2021, correspondiente al segundo desembolso del segundo año de presupuesto, Organización Socia de Cogestión.</t>
  </si>
  <si>
    <t>FREDDY VINICIO RIVERA DE JESUS</t>
  </si>
  <si>
    <t>Pago alquiler local ubicado en la Calle El Carmen esq. Las Flores, Sector Las Piñas, Los Alcarrizos. Mes Enero y Febrero 2024.</t>
  </si>
  <si>
    <t>Pago alquiler local en la Guaroa No.29 los tres brezos en Santo Domingo Este. Meses Enero y Febrero 2024.</t>
  </si>
  <si>
    <t>DANIELA GENOVERA GUTIERREZ MARMOL</t>
  </si>
  <si>
    <t>Pago alquiler local ubicado en la Avenida San Antonio, sector El Mulo, CAFI El Ciguelillo, Municipio Yamasá, Provincia Monte Plata. Meses Enero y Febrero 2024</t>
  </si>
  <si>
    <t>ANA JULIA FLORIAN FLORIAN</t>
  </si>
  <si>
    <t>Pago alquiler local ubicado en la calle Presidente Báez # 43,tierra Blanca ld-750,barahona. Meses Enero y Febrero 2024.</t>
  </si>
  <si>
    <t>BENITA CARABALLO</t>
  </si>
  <si>
    <t>Pago alquiler en la Calle Dionisio Arturo Troncoso No.12, Sector San francisco, Higüey. Meses Enero y Febrero 2024.</t>
  </si>
  <si>
    <t>JOEL JOAQUIN BISONO BISONO</t>
  </si>
  <si>
    <t>Pago alquiler en la Calle Andrés Medinas No17. Municipio Partido, Provincia Dajabón. Meses Enero y Febrero 2024.</t>
  </si>
  <si>
    <t>MILAGROS PAULINO ABREU DE VALENTIN</t>
  </si>
  <si>
    <t>Pago alquiler local ubicado en la calle Antonio de Masa, Municipio Restauración, Dajabón. Meses Enero y Febrero 2024.</t>
  </si>
  <si>
    <t>ELISABED PARDILLA FERNANDEZ DE KAIR</t>
  </si>
  <si>
    <t>Pago alquiler local ubicado en la ave. de los Héroes #68, Sabana de la Mar. Meses Enero y Febrero 2024.</t>
  </si>
  <si>
    <t>SAMUEL PAULINO PAULINO</t>
  </si>
  <si>
    <t>Pago alquiler local ubicado en la Calle Imbert, Sector Don Gregorio, Nizao, Peravia. Mes Enero y Febrero 2024.</t>
  </si>
  <si>
    <t>MARIA TERESA AQUINO JAVIER</t>
  </si>
  <si>
    <t>Pago alquiler ubicado en la calle San antonino N0.52, Municipio el Valle Provincia Hato Mayor, Meses Enero y Febrero 2024.</t>
  </si>
  <si>
    <t>Edesur Dominicana, S.A</t>
  </si>
  <si>
    <t>Pago de fact. varias, por concepto de servicios de energía eléctrica, mes de enero 2024.</t>
  </si>
  <si>
    <t>Pago fact, 623, Contrato No. 086-2023, adquisición de montacargas para uso del INAIPI, Según referencia INAIPI-CCC-CP-2023-0024</t>
  </si>
  <si>
    <t>OLEGARIA MARIA SOTO SANTANA</t>
  </si>
  <si>
    <t>Pago alquiler ubicado en Guerra, CAFI La Pluma Id-1176, Provincia Santo Domingo, Mes Enero y Febrero 2024.</t>
  </si>
  <si>
    <t>ENMANUEL SADAM BARRERA TIRADO</t>
  </si>
  <si>
    <t>Pago de alquiler ubicado en la calle Prolongación 27 Sector Barrio Lindo, Sabana de la Mar, Provincia Hato Mayor, meses Enero y Febrero 2024.</t>
  </si>
  <si>
    <t>ANYELINA ALTAGRACIA SEGURA JIMENEZ</t>
  </si>
  <si>
    <t>Pago alquiler local ubicado en Calle Las Caobas, esq. La Caleta, Boca Chica. Meses Enero y Febrero 2024.</t>
  </si>
  <si>
    <t>OMAR ALBERTO DIAZ MARTINEZ</t>
  </si>
  <si>
    <t>Pago alquiler local ubicado en la calle Imbert, Sector Don Gregorio, Nizao, Peravia. Meses Enero y Febrero 2024.</t>
  </si>
  <si>
    <t>OFICINA PROVINCIAL DE LA MUJER</t>
  </si>
  <si>
    <t>Pago fact, 15, Contrato 005-2023, correspondiente al primer desembolso del segundo año, por servicios de modalidad de cogestión del INAIPI</t>
  </si>
  <si>
    <t>PAGO INTERINATO  AL PERSONAL FIJO DE FEBRERO 2024</t>
  </si>
  <si>
    <t>MIRIAN TAMARY MORETA HERRERA</t>
  </si>
  <si>
    <t>Pago de factura B1500000033, licitación INAIPI-CCC-LPN-2023-0040 por adquisición de impresión textil para sede central y centros de servicios del INAIPI.</t>
  </si>
  <si>
    <t>ANA DIAZ RAMOS</t>
  </si>
  <si>
    <t>Pago alquiler local ubicado en Calle Respaldo Padre Billini, CAFI Invi ID-1217, municipio Villa Altagracia, San Cristóbal. Meses Enero y Febrero 2024.</t>
  </si>
  <si>
    <t>Pago fact, 237, Contrato 144-2023 suministro y distribución de alimentos y bebidas para los centros del INAIPI, por un monto de RD$3,452,904.58 menos avance 20% RD$690,580.92 total a pagar RD$ 2,762,323.66</t>
  </si>
  <si>
    <t>Pago fact, 238, Contrato 144-2023 suministro y distribución de alimentos y bebidas para los centros del INAIPI, por un monto de RD$130,970.56 menos avance 20% RD$26,194.11 total a pagar RD$104,776.45</t>
  </si>
  <si>
    <t>DORA LOZANO MARTINEZ</t>
  </si>
  <si>
    <t>Alquiler local ubicado en la calle 1 Manz. 64, Sector Bella Vista, Villa Mella Santo Domingo Norte, Meses Noviembre, Diciembre 2023 y Enero 2024.</t>
  </si>
  <si>
    <t>Pago facts.641, Contrato 086-2022, suministro y distribución de alimentos para los centros por un monto de RD$97,280.19 menos avance 20% RD$19,456.038 total a pagar RD$77,824.15</t>
  </si>
  <si>
    <t>Pago fact, 234 y 235, Contrato 144-2023 suministro y distribución de alimentos y bebidas para los centros del INAIPI, por un monto de RD$4,958,180.28 menos un 20% RD$991,636.05 total a pagar RD$3,966,544.23</t>
  </si>
  <si>
    <t>Intermediación &amp; Negocios Marte Ramirez, SRL</t>
  </si>
  <si>
    <t>Pago fact, 101, Contrato 146-2023, suministro y distribución de alimentos y bebidas para los centros del INAIPI.</t>
  </si>
  <si>
    <t>Pago de facts, varias, Contrato 077-2023, suministro de GLP para los centros caipi a nivel nacional del INAIPI</t>
  </si>
  <si>
    <t>ASOCIACION DOMINICANA DEL SURESTE DE LOS ADVENTISTAS DEL SEPTIMO DIA</t>
  </si>
  <si>
    <t>Pago fact 21, Contrato 071-2022 correspondiente al 50% del segundo año, modalidad de cogestion del INAIPI</t>
  </si>
  <si>
    <t>Pago de factura B1500000034 honorarios referente a participación en licitación INAIPI-CCC-CP-2023-0063 Servicios de seguridad.</t>
  </si>
  <si>
    <t>Alquiler local ubicado en la calle 1 Manz. 64, Sector Bella Vista, Villa Mella Santo Domingo Norte, Meses Febrero y Marzo 2024.</t>
  </si>
  <si>
    <t>Pago de facturas 74, 75 79 por concepto de honorarios de legalización de contratos y participación en licitación INAIPI-CCC-CP-2023-0054.</t>
  </si>
  <si>
    <t>Pago de alquiler para el funcionamiento de las oficinas de COOPINAIPI, ubicado en la calle Jose Contreras No. 63, sector La Julia, Plaza Maimpre, casi esquina Tiradentes, Distrito Nacional, periodo Marzo 2024.</t>
  </si>
  <si>
    <t>YANNIRIS LORENZO CONNOR</t>
  </si>
  <si>
    <t>Pago alquiler local ubicado en la calle Bélgica N0.10, Barrio Lindo, San Pedro de Macorís. Meses Enero hasta Marzo 2024.</t>
  </si>
  <si>
    <t>Inversiones Yang, SRL</t>
  </si>
  <si>
    <t>Pago fact.1023, contrato 041-2023, suministro de agua embotellada para los centros del INAIPI</t>
  </si>
  <si>
    <t>Pago fact.1027, contrato 041-2023, suministro de agua embotellada para los centros del INAIPI</t>
  </si>
  <si>
    <t>Pago fact.1029, contrato 041-2023, suministro de agua embotellada para los centros del INAIPI</t>
  </si>
  <si>
    <t>Pago fact.1030, contrato 041-2023, suministro de agua embotellada para los centros del INAIPI</t>
  </si>
  <si>
    <t>Pago fact. 612, Contrato 119-2023, suministro y distribución de leche para los centros del INAIPI, región metropolitana.</t>
  </si>
  <si>
    <t>Pago de factura B1500012429 por concepto de internet y data no. de cuenta 477079, mes de febrero 2024.</t>
  </si>
  <si>
    <t>Empresas Milanese, SRL</t>
  </si>
  <si>
    <t>Pago fact. 10888, Contrato No. 043-2023, Suministro y distribución de botellones de agua y agua en botellas para los centros a nivel nacional.</t>
  </si>
  <si>
    <t>Hermosillo Comercial, SRL</t>
  </si>
  <si>
    <t>Pago facts.1415 y 1416, Contrato 042-2023, suministro y distribución de agua en botellas para los centros CAIPI, CAFI, Oficinas Administrativas a nivel nacional</t>
  </si>
  <si>
    <t>CANTABRIA BRAND REPRESENTATIVE, SRL</t>
  </si>
  <si>
    <t>Pago facts 2246 y 2353, Contrato 052-2023, servicios de catering para actividades del INAIPI, por un monto de RD$42,456.40 menos avance 20% RD$8,491.28 total a pagar RD$33,965.12</t>
  </si>
  <si>
    <t>Disla Uribe Koncepto, SRL</t>
  </si>
  <si>
    <t>Pago facts. varias, Contrato 053-2023, servicios de catering y montaje de eventos para las actividades del INAIPI, por un monto de RD$298,245.00 menos avance 20% RD$59,649.00 total a pagar RD$238,596.00</t>
  </si>
  <si>
    <t>Neoagro, SRL</t>
  </si>
  <si>
    <t>Pago fact, 338, Contrato. 148-2023, Insumos desechables y de sanitización para los centros de servicios del INAIPI</t>
  </si>
  <si>
    <t>CORPORACION DE ACUEDUCTO Y ALCANTARILLADO DE PTO PLATA</t>
  </si>
  <si>
    <t>Pago de facturas varias por conceptos de servicios de agua potable, febrero 2024.</t>
  </si>
  <si>
    <t>Pago de factura B1500000038 honorarios profesionales referentes a participación en proceso de licitación INAIPI-CCC-CP-2023-0058 Suministro de Equipos Industriales de Cocina.</t>
  </si>
  <si>
    <t>LEIDA FAMILIA PEREZ</t>
  </si>
  <si>
    <t>Pago alquiler local ubicado en la Calle Prolongación 9, N0.26, CAIPI Estancia Infantil Hermanas Rosarios Torrez ID-181 La Ciénega DN, Meses Enero hasta Marzo 2024.</t>
  </si>
  <si>
    <t>Pago alquiler local ubicado en la calle 3ra, Núm. 21, Sector Hoyo Oscuro, San Juan de la Maguana, Mes Marzo 2024.</t>
  </si>
  <si>
    <t>PORFIRIO LOPEZ VASQUEZ</t>
  </si>
  <si>
    <t>Pago alquiler local ubicado en la calle 2da. N0.37, Barahona, Enero hasta Marzo 2024.</t>
  </si>
  <si>
    <t>JULIA MARGARITA CUELLO URIBE</t>
  </si>
  <si>
    <t>Pago alquiler ubicado en la Calle 5, No.10 , Sector Los Rieles, San Marco Viejo, Puerto Plata. Meses Enero hasta Marzo 2024.</t>
  </si>
  <si>
    <t>LUCIA ROSARIO DOMINGUEZ</t>
  </si>
  <si>
    <t>Pago alquiler ubicada calle 1ra No.14 Sector Padre Las Casas, Puerto Plata. Meses Enero hasta Marzo 2024.</t>
  </si>
  <si>
    <t>Pago de factura E45000001950 por servicios de internet, cuenta 16005503 mes de febrero 2024.</t>
  </si>
  <si>
    <t>Pago de facturas varias por servicios de energía eléctrica del mes de febrero 2024.</t>
  </si>
  <si>
    <t>Pago fact. 11015, Contrato No. 043-2023, Suministro y distribución de botellones de agua y agua en botellas para los centros a nivel nacional.</t>
  </si>
  <si>
    <t>Pago facts.1413 y 1414, Contrato 042-2023, suministro y distribución de agua en botellas para los centros CAIPI, CAFI, Oficinas Administrativas a nivel nacional</t>
  </si>
  <si>
    <t>Tenedora Gaboc, SRL</t>
  </si>
  <si>
    <t>Pago facts.167 y 169, Contrato 115-2023, suministro y distribución de leche para los centros del INAIPI</t>
  </si>
  <si>
    <t>Fundacion Para  El  Desarrollo Comunitario Save  The  Children Dominicana, INC</t>
  </si>
  <si>
    <t>Pago fact.23, Contrato 046-2023, correspondiente al tercer desembolso del primer año, equivalente al 30% del primer año de contrato, por servicios de cogestión del INAIPI en la provincia Santiago de los Caballeros</t>
  </si>
  <si>
    <t>Pago alquiler local ubicado en CAFI Buenos Aires ID-197, RED San José de Villa ID-37, Nagua, María Trinidad Sánchez. Del 26 de Enero 2024 al 26 de Marzo 2024.</t>
  </si>
  <si>
    <t>Pago fact.2038, Contrato 150-2023, suministro y distr. de alimentos  y bebidas para los centros, por un monto de RD$12,376,668.88 menos n/c 138 por RD$1,484.97 total RD$ 12,375,183.91 menos avance 20% RD$2,475,036.78 total a pagar RD$9,900,147.13</t>
  </si>
  <si>
    <t>PAGO VACACION A DESVINCULADOS, ENE.2024</t>
  </si>
  <si>
    <t>Pago viaticos diversas actividades a nivel nacional.</t>
  </si>
  <si>
    <t>INFORME PAGO A PROVEEDORES MES DE FEBRERO 2024</t>
  </si>
  <si>
    <t>DIVISION DE CONTABILIDAD</t>
  </si>
  <si>
    <t>VALORES EN RD$</t>
  </si>
  <si>
    <t>Concepto</t>
  </si>
  <si>
    <t xml:space="preserve">Monto pagado RD$ </t>
  </si>
  <si>
    <t>Elaborado por</t>
  </si>
  <si>
    <t>Analista de Contabilidad</t>
  </si>
  <si>
    <t>Division de Contabilidad</t>
  </si>
  <si>
    <t>Revisado por</t>
  </si>
  <si>
    <t>Encargada Interina</t>
  </si>
  <si>
    <t xml:space="preserve">Proveedor </t>
  </si>
  <si>
    <t>N/A</t>
  </si>
  <si>
    <t>Factura NCF</t>
  </si>
  <si>
    <t>Pagado</t>
  </si>
  <si>
    <t>B1500008367</t>
  </si>
  <si>
    <t>B1500000074</t>
  </si>
  <si>
    <t>B1500000042, B1500000043</t>
  </si>
  <si>
    <t>B1500031752</t>
  </si>
  <si>
    <t>B1500012385</t>
  </si>
  <si>
    <t>B1500000613</t>
  </si>
  <si>
    <t>B1500000275</t>
  </si>
  <si>
    <t>B1500000276</t>
  </si>
  <si>
    <t>B1500000041, B1500000040</t>
  </si>
  <si>
    <t>B1500000218</t>
  </si>
  <si>
    <t>B1500000220</t>
  </si>
  <si>
    <t>B1500000219</t>
  </si>
  <si>
    <t>B1500031795</t>
  </si>
  <si>
    <t>B1500000169</t>
  </si>
  <si>
    <t>B1500000819</t>
  </si>
  <si>
    <t>B1500000080</t>
  </si>
  <si>
    <t>B1500001581</t>
  </si>
  <si>
    <t>B1500323012</t>
  </si>
  <si>
    <t>B1500012114, B1500012135</t>
  </si>
  <si>
    <t>B1500002038</t>
  </si>
  <si>
    <t>B1500000023</t>
  </si>
  <si>
    <t>B1500000167, B1500000169</t>
  </si>
  <si>
    <t>B1500001413, B1500001414</t>
  </si>
  <si>
    <t>B1500011015</t>
  </si>
  <si>
    <t>E450000001950</t>
  </si>
  <si>
    <t>B1500000038</t>
  </si>
  <si>
    <t>B1500000338</t>
  </si>
  <si>
    <t>B1500002246, B1500002353</t>
  </si>
  <si>
    <t>B1500001415 y B1500001416</t>
  </si>
  <si>
    <t>B1500010888</t>
  </si>
  <si>
    <t>B1500012429</t>
  </si>
  <si>
    <t>B1500000612</t>
  </si>
  <si>
    <t>B1500001030</t>
  </si>
  <si>
    <t>B1500001027</t>
  </si>
  <si>
    <t>B1500001029</t>
  </si>
  <si>
    <t>B1500001023</t>
  </si>
  <si>
    <t>B1500000034</t>
  </si>
  <si>
    <t>B1500000021</t>
  </si>
  <si>
    <t>B1500000101</t>
  </si>
  <si>
    <t>B1500000234, B1500000235</t>
  </si>
  <si>
    <t>B1500000641</t>
  </si>
  <si>
    <t>B1500000238</t>
  </si>
  <si>
    <t>B1500000237</t>
  </si>
  <si>
    <t>B1500000033</t>
  </si>
  <si>
    <t>B1500000015</t>
  </si>
  <si>
    <t>B1500000623</t>
  </si>
  <si>
    <t>B1500000138</t>
  </si>
  <si>
    <t>B1500000129</t>
  </si>
  <si>
    <t>B1500000239</t>
  </si>
  <si>
    <t>B1500000232</t>
  </si>
  <si>
    <t>B1500000629, B1500000630</t>
  </si>
  <si>
    <t>B1500000627, B1500000628</t>
  </si>
  <si>
    <t>B1500000836</t>
  </si>
  <si>
    <t>B1500000005</t>
  </si>
  <si>
    <t>B1500002041</t>
  </si>
  <si>
    <t>B1500002037</t>
  </si>
  <si>
    <t>B1500000009</t>
  </si>
  <si>
    <t>B1500000035</t>
  </si>
  <si>
    <t>B1500000536, B15000000539</t>
  </si>
  <si>
    <t>VARIAS</t>
  </si>
  <si>
    <t>B1500000545,  B150000579</t>
  </si>
  <si>
    <t>B1500000609</t>
  </si>
  <si>
    <t>B1500000611</t>
  </si>
  <si>
    <t>B1500000607</t>
  </si>
  <si>
    <t>Fecha de factura</t>
  </si>
  <si>
    <t>Monto facturado</t>
  </si>
  <si>
    <t>Monto pendiente</t>
  </si>
  <si>
    <t>Estado</t>
  </si>
  <si>
    <t>Fecha vencimiento de factura</t>
  </si>
  <si>
    <r>
      <rPr>
        <b/>
        <i/>
        <sz val="12"/>
        <color theme="1"/>
        <rFont val="Aptos Narrow"/>
        <family val="2"/>
        <scheme val="minor"/>
      </rPr>
      <t>Nota:</t>
    </r>
    <r>
      <rPr>
        <i/>
        <sz val="12"/>
        <color theme="1"/>
        <rFont val="Aptos Narrow"/>
        <family val="2"/>
        <scheme val="minor"/>
      </rPr>
      <t xml:space="preserve"> Este reporte incluye los pagos realizados por concepto de alquileres de locales, desde donde se ofrecen los servicios de atencion integral a niños y niñas de 0 a 4 años, 11 meses y 29 dias de nacidos, estos proveedores no generan NCFs, ya que son producto de  contratos de alquiler  y por acuerdos establecidos con este tipo de servicio con Contraloria General de la Republica el pago se realiza con el aval de los contratos.  Asimismo, contiene otros pagos originados por nomina y otros convenios interinstitucionales que igual no generan NCFs.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</si>
</sst>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0.00"/>
  </numFmts>
  <fonts count="10" x14ac:knownFonts="1">
    <font>
      <sz val="11"/>
      <color theme="1"/>
      <name val="Aptos Narrow"/>
      <family val="2"/>
      <scheme val="minor"/>
    </font>
    <font>
      <sz val="11"/>
      <color theme="1"/>
      <name val="Aptos Narrow"/>
      <family val="2"/>
      <scheme val="minor"/>
    </font>
    <font>
      <sz val="12"/>
      <color theme="1"/>
      <name val="Aptos Narrow"/>
      <family val="2"/>
      <scheme val="minor"/>
    </font>
    <font>
      <sz val="10"/>
      <name val="Arial"/>
      <family val="2"/>
    </font>
    <font>
      <b/>
      <sz val="12"/>
      <color theme="1"/>
      <name val="Aptos Narrow"/>
      <family val="2"/>
      <scheme val="minor"/>
    </font>
    <font>
      <b/>
      <i/>
      <sz val="12"/>
      <name val="Aptos Narrow"/>
      <family val="2"/>
      <scheme val="minor"/>
    </font>
    <font>
      <sz val="12"/>
      <color indexed="8"/>
      <name val="Calibri"/>
      <family val="2"/>
    </font>
    <font>
      <i/>
      <sz val="12"/>
      <color theme="1"/>
      <name val="Aptos Narrow"/>
      <family val="2"/>
      <scheme val="minor"/>
    </font>
    <font>
      <b/>
      <i/>
      <sz val="12"/>
      <color theme="1"/>
      <name val="Aptos Narrow"/>
      <family val="2"/>
      <scheme val="minor"/>
    </font>
    <font>
      <b/>
      <sz val="12"/>
      <color indexed="8"/>
      <name val="Calibri"/>
      <family val="2"/>
    </font>
  </fonts>
  <fills count="3">
    <fill>
      <patternFill patternType="none"/>
    </fill>
    <fill>
      <patternFill patternType="gray125"/>
    </fill>
    <fill>
      <patternFill patternType="solid">
        <fgColor theme="3" tint="0.59999389629810485"/>
        <bgColor indexed="64"/>
      </patternFill>
    </fill>
  </fills>
  <borders count="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indexed="64"/>
      </top>
      <bottom/>
      <diagonal/>
    </border>
    <border>
      <left style="thin">
        <color auto="1"/>
      </left>
      <right style="thin">
        <color auto="1"/>
      </right>
      <top/>
      <bottom/>
      <diagonal/>
    </border>
    <border>
      <left style="thin">
        <color auto="1"/>
      </left>
      <right style="thin">
        <color auto="1"/>
      </right>
      <top style="thin">
        <color auto="1"/>
      </top>
      <bottom/>
      <diagonal/>
    </border>
  </borders>
  <cellStyleXfs count="4">
    <xf numFmtId="0" fontId="0" fillId="0" borderId="0"/>
    <xf numFmtId="0" fontId="1" fillId="0" borderId="0"/>
    <xf numFmtId="0" fontId="3" fillId="0" borderId="0"/>
    <xf numFmtId="43" fontId="1" fillId="0" borderId="0" applyFont="0" applyFill="0" applyBorder="0" applyAlignment="0" applyProtection="0"/>
  </cellStyleXfs>
  <cellXfs count="27">
    <xf numFmtId="0" fontId="0" fillId="0" borderId="0" xfId="0"/>
    <xf numFmtId="0" fontId="2" fillId="0" borderId="0" xfId="1" applyFont="1"/>
    <xf numFmtId="43" fontId="4" fillId="0" borderId="0" xfId="3" applyFont="1" applyAlignment="1">
      <alignment horizontal="center"/>
    </xf>
    <xf numFmtId="0" fontId="4" fillId="0" borderId="0" xfId="1" applyFont="1" applyAlignment="1">
      <alignment horizontal="center"/>
    </xf>
    <xf numFmtId="0" fontId="4" fillId="0" borderId="0" xfId="1" applyFont="1" applyAlignment="1">
      <alignment horizontal="center" vertical="center" wrapText="1"/>
    </xf>
    <xf numFmtId="0" fontId="2" fillId="0" borderId="0" xfId="0" applyFont="1"/>
    <xf numFmtId="0" fontId="5" fillId="2" borderId="5" xfId="2" applyFont="1" applyFill="1" applyBorder="1" applyAlignment="1">
      <alignment horizontal="center" vertical="center" wrapText="1"/>
    </xf>
    <xf numFmtId="0" fontId="5" fillId="2" borderId="5" xfId="2" applyFont="1" applyFill="1" applyBorder="1" applyAlignment="1">
      <alignment horizontal="center" wrapText="1"/>
    </xf>
    <xf numFmtId="0" fontId="5" fillId="2" borderId="4" xfId="2" applyFont="1" applyFill="1" applyBorder="1" applyAlignment="1">
      <alignment horizontal="center" wrapText="1"/>
    </xf>
    <xf numFmtId="164" fontId="5" fillId="2" borderId="4" xfId="2" applyNumberFormat="1" applyFont="1" applyFill="1" applyBorder="1" applyAlignment="1">
      <alignment horizontal="center" wrapText="1"/>
    </xf>
    <xf numFmtId="43" fontId="5" fillId="2" borderId="5" xfId="3" applyFont="1" applyFill="1" applyBorder="1" applyAlignment="1">
      <alignment horizontal="center" wrapText="1"/>
    </xf>
    <xf numFmtId="49" fontId="6" fillId="0" borderId="1" xfId="0" applyNumberFormat="1" applyFont="1" applyBorder="1" applyAlignment="1">
      <alignment horizontal="left" wrapText="1"/>
    </xf>
    <xf numFmtId="43" fontId="6" fillId="0" borderId="1" xfId="3" applyFont="1" applyFill="1" applyBorder="1" applyAlignment="1">
      <alignment horizontal="center"/>
    </xf>
    <xf numFmtId="14" fontId="6" fillId="0" borderId="1" xfId="3" applyNumberFormat="1" applyFont="1" applyFill="1" applyBorder="1" applyAlignment="1">
      <alignment horizontal="center"/>
    </xf>
    <xf numFmtId="2" fontId="6" fillId="0" borderId="1" xfId="3" applyNumberFormat="1" applyFont="1" applyFill="1" applyBorder="1" applyAlignment="1">
      <alignment horizontal="right"/>
    </xf>
    <xf numFmtId="0" fontId="2" fillId="0" borderId="0" xfId="0" applyFont="1" applyAlignment="1">
      <alignment wrapText="1"/>
    </xf>
    <xf numFmtId="0" fontId="2" fillId="0" borderId="0" xfId="0" applyFont="1" applyAlignment="1">
      <alignment horizontal="center"/>
    </xf>
    <xf numFmtId="164" fontId="4" fillId="0" borderId="0" xfId="0" applyNumberFormat="1" applyFont="1" applyAlignment="1">
      <alignment horizontal="center"/>
    </xf>
    <xf numFmtId="0" fontId="7" fillId="0" borderId="0" xfId="0" applyFont="1" applyAlignment="1">
      <alignment horizontal="left" wrapText="1"/>
    </xf>
    <xf numFmtId="164" fontId="2" fillId="0" borderId="0" xfId="0" applyNumberFormat="1" applyFont="1" applyAlignment="1">
      <alignment horizontal="center"/>
    </xf>
    <xf numFmtId="43" fontId="2" fillId="0" borderId="0" xfId="3" applyFont="1" applyAlignment="1">
      <alignment horizontal="center"/>
    </xf>
    <xf numFmtId="0" fontId="2" fillId="0" borderId="2" xfId="0" applyFont="1" applyBorder="1" applyAlignment="1">
      <alignment wrapText="1"/>
    </xf>
    <xf numFmtId="0" fontId="2" fillId="0" borderId="0" xfId="0" applyFont="1" applyAlignment="1">
      <alignment horizontal="center" wrapText="1"/>
    </xf>
    <xf numFmtId="0" fontId="2" fillId="0" borderId="2" xfId="0" applyFont="1" applyBorder="1" applyAlignment="1">
      <alignment horizontal="center"/>
    </xf>
    <xf numFmtId="43" fontId="2" fillId="0" borderId="0" xfId="3" applyFont="1" applyBorder="1" applyAlignment="1">
      <alignment horizontal="center"/>
    </xf>
    <xf numFmtId="0" fontId="2" fillId="0" borderId="3" xfId="0" applyFont="1" applyBorder="1" applyAlignment="1">
      <alignment horizontal="center"/>
    </xf>
    <xf numFmtId="2" fontId="9" fillId="0" borderId="1" xfId="3" applyNumberFormat="1" applyFont="1" applyFill="1" applyBorder="1" applyAlignment="1">
      <alignment horizontal="right"/>
    </xf>
  </cellXfs>
  <cellStyles count="4">
    <cellStyle name="Millares" xfId="3" builtinId="3"/>
    <cellStyle name="Normal" xfId="0" builtinId="0"/>
    <cellStyle name="Normal 2" xfId="1" xr:uid="{449130B7-C020-4FD5-B32A-E866023479B9}"/>
    <cellStyle name="Normal 3" xfId="2" xr:uid="{EDA34164-C15B-428E-9C69-0D53443CF4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116738</xdr:colOff>
      <xdr:row>0</xdr:row>
      <xdr:rowOff>0</xdr:rowOff>
    </xdr:from>
    <xdr:to>
      <xdr:col>0</xdr:col>
      <xdr:colOff>1140786</xdr:colOff>
      <xdr:row>3</xdr:row>
      <xdr:rowOff>174081</xdr:rowOff>
    </xdr:to>
    <xdr:pic>
      <xdr:nvPicPr>
        <xdr:cNvPr id="4" name="Imagen 3">
          <a:extLst>
            <a:ext uri="{FF2B5EF4-FFF2-40B4-BE49-F238E27FC236}">
              <a16:creationId xmlns:a16="http://schemas.microsoft.com/office/drawing/2014/main" id="{B083BF0F-7105-443C-A807-3ADCAA61160A}"/>
            </a:ext>
          </a:extLst>
        </xdr:cNvPr>
        <xdr:cNvPicPr>
          <a:picLocks noChangeAspect="1"/>
        </xdr:cNvPicPr>
      </xdr:nvPicPr>
      <xdr:blipFill>
        <a:blip xmlns:r="http://schemas.openxmlformats.org/officeDocument/2006/relationships" r:embed="rId1"/>
        <a:stretch>
          <a:fillRect/>
        </a:stretch>
      </xdr:blipFill>
      <xdr:spPr>
        <a:xfrm>
          <a:off x="116738" y="0"/>
          <a:ext cx="1024048" cy="816465"/>
        </a:xfrm>
        <a:prstGeom prst="rect">
          <a:avLst/>
        </a:prstGeom>
      </xdr:spPr>
    </xdr:pic>
    <xdr:clientData/>
  </xdr:twoCellAnchor>
  <xdr:twoCellAnchor editAs="oneCell">
    <xdr:from>
      <xdr:col>0</xdr:col>
      <xdr:colOff>51170</xdr:colOff>
      <xdr:row>415</xdr:row>
      <xdr:rowOff>132907</xdr:rowOff>
    </xdr:from>
    <xdr:to>
      <xdr:col>1</xdr:col>
      <xdr:colOff>1967</xdr:colOff>
      <xdr:row>419</xdr:row>
      <xdr:rowOff>77768</xdr:rowOff>
    </xdr:to>
    <xdr:pic>
      <xdr:nvPicPr>
        <xdr:cNvPr id="5" name="Imagen 4" descr="Imagen que contiene Texto&#10;&#10;Descripción generada automáticamente">
          <a:extLst>
            <a:ext uri="{FF2B5EF4-FFF2-40B4-BE49-F238E27FC236}">
              <a16:creationId xmlns:a16="http://schemas.microsoft.com/office/drawing/2014/main" id="{8DBDA80B-E9EB-446B-A6DF-C5FFC37D6671}"/>
            </a:ext>
          </a:extLst>
        </xdr:cNvPr>
        <xdr:cNvPicPr>
          <a:picLocks noChangeAspect="1"/>
        </xdr:cNvPicPr>
      </xdr:nvPicPr>
      <xdr:blipFill>
        <a:blip xmlns:r="http://schemas.openxmlformats.org/officeDocument/2006/relationships" r:embed="rId2"/>
        <a:stretch>
          <a:fillRect/>
        </a:stretch>
      </xdr:blipFill>
      <xdr:spPr>
        <a:xfrm>
          <a:off x="51170" y="137392587"/>
          <a:ext cx="2719692" cy="742303"/>
        </a:xfrm>
        <a:prstGeom prst="rect">
          <a:avLst/>
        </a:prstGeom>
      </xdr:spPr>
    </xdr:pic>
    <xdr:clientData/>
  </xdr:twoCellAnchor>
  <xdr:twoCellAnchor editAs="oneCell">
    <xdr:from>
      <xdr:col>1</xdr:col>
      <xdr:colOff>741177</xdr:colOff>
      <xdr:row>413</xdr:row>
      <xdr:rowOff>181391</xdr:rowOff>
    </xdr:from>
    <xdr:to>
      <xdr:col>1</xdr:col>
      <xdr:colOff>3378052</xdr:colOff>
      <xdr:row>424</xdr:row>
      <xdr:rowOff>11076</xdr:rowOff>
    </xdr:to>
    <xdr:pic>
      <xdr:nvPicPr>
        <xdr:cNvPr id="6" name="Imagen 5" descr="Logotipo&#10;&#10;Descripción generada automáticamente con confianza media">
          <a:extLst>
            <a:ext uri="{FF2B5EF4-FFF2-40B4-BE49-F238E27FC236}">
              <a16:creationId xmlns:a16="http://schemas.microsoft.com/office/drawing/2014/main" id="{C4717E90-DF65-4818-B428-2C88FD1F2495}"/>
            </a:ext>
          </a:extLst>
        </xdr:cNvPr>
        <xdr:cNvPicPr>
          <a:picLocks noChangeAspect="1"/>
        </xdr:cNvPicPr>
      </xdr:nvPicPr>
      <xdr:blipFill>
        <a:blip xmlns:r="http://schemas.openxmlformats.org/officeDocument/2006/relationships" r:embed="rId3"/>
        <a:stretch>
          <a:fillRect/>
        </a:stretch>
      </xdr:blipFill>
      <xdr:spPr>
        <a:xfrm>
          <a:off x="3510072" y="137053426"/>
          <a:ext cx="2636875" cy="2022650"/>
        </a:xfrm>
        <a:prstGeom prst="rect">
          <a:avLst/>
        </a:prstGeom>
      </xdr:spPr>
    </xdr:pic>
    <xdr:clientData/>
  </xdr:twoCellAnchor>
  <xdr:twoCellAnchor editAs="oneCell">
    <xdr:from>
      <xdr:col>1</xdr:col>
      <xdr:colOff>3947999</xdr:colOff>
      <xdr:row>415</xdr:row>
      <xdr:rowOff>155059</xdr:rowOff>
    </xdr:from>
    <xdr:to>
      <xdr:col>3</xdr:col>
      <xdr:colOff>314519</xdr:colOff>
      <xdr:row>420</xdr:row>
      <xdr:rowOff>115491</xdr:rowOff>
    </xdr:to>
    <xdr:pic>
      <xdr:nvPicPr>
        <xdr:cNvPr id="2" name="Imagen 1">
          <a:extLst>
            <a:ext uri="{FF2B5EF4-FFF2-40B4-BE49-F238E27FC236}">
              <a16:creationId xmlns:a16="http://schemas.microsoft.com/office/drawing/2014/main" id="{920D3CF5-668A-B5C6-6918-0C59FCD3B9A7}"/>
            </a:ext>
          </a:extLst>
        </xdr:cNvPr>
        <xdr:cNvPicPr>
          <a:picLocks noChangeAspect="1"/>
        </xdr:cNvPicPr>
      </xdr:nvPicPr>
      <xdr:blipFill rotWithShape="1">
        <a:blip xmlns:r="http://schemas.openxmlformats.org/officeDocument/2006/relationships" r:embed="rId4"/>
        <a:srcRect l="1886" t="16950" r="6782" b="3391"/>
        <a:stretch/>
      </xdr:blipFill>
      <xdr:spPr>
        <a:xfrm>
          <a:off x="6716894" y="137414739"/>
          <a:ext cx="2491317" cy="95723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C49B8-FD3F-4423-B84A-075BDDE6328B}">
  <dimension ref="A1:K424"/>
  <sheetViews>
    <sheetView tabSelected="1" topLeftCell="A350" zoomScale="86" zoomScaleNormal="86" workbookViewId="0">
      <selection activeCell="I406" sqref="I406"/>
    </sheetView>
  </sheetViews>
  <sheetFormatPr baseColWidth="10" defaultRowHeight="15.75" x14ac:dyDescent="0.25"/>
  <cols>
    <col min="1" max="1" width="41.5703125" style="15" customWidth="1"/>
    <col min="2" max="2" width="62.7109375" style="15" customWidth="1"/>
    <col min="3" max="3" width="29" style="16" customWidth="1"/>
    <col min="4" max="4" width="11.42578125" style="16"/>
    <col min="5" max="5" width="19" style="19" customWidth="1"/>
    <col min="6" max="6" width="14.7109375" style="16" customWidth="1"/>
    <col min="7" max="7" width="17.7109375" style="20" customWidth="1"/>
    <col min="8" max="8" width="13.85546875" style="16" customWidth="1"/>
    <col min="9" max="9" width="11.42578125" style="16"/>
    <col min="10" max="10" width="15.42578125" style="5" customWidth="1"/>
    <col min="11" max="16384" width="11.42578125" style="5"/>
  </cols>
  <sheetData>
    <row r="1" spans="1:11" ht="18.75" customHeight="1" x14ac:dyDescent="0.25">
      <c r="A1" s="4" t="s">
        <v>54</v>
      </c>
      <c r="B1" s="4"/>
      <c r="C1" s="4"/>
      <c r="D1" s="4"/>
      <c r="E1" s="4"/>
      <c r="F1" s="4"/>
      <c r="G1" s="4"/>
      <c r="H1" s="4"/>
      <c r="I1" s="4"/>
    </row>
    <row r="2" spans="1:11" x14ac:dyDescent="0.25">
      <c r="A2" s="3" t="s">
        <v>731</v>
      </c>
      <c r="B2" s="3"/>
      <c r="C2" s="3"/>
      <c r="D2" s="3"/>
      <c r="E2" s="3"/>
      <c r="F2" s="3"/>
      <c r="G2" s="3"/>
      <c r="H2" s="3"/>
      <c r="I2" s="3"/>
      <c r="K2" s="1"/>
    </row>
    <row r="3" spans="1:11" x14ac:dyDescent="0.25">
      <c r="A3" s="3" t="s">
        <v>732</v>
      </c>
      <c r="B3" s="3"/>
      <c r="C3" s="3"/>
      <c r="D3" s="3"/>
      <c r="E3" s="3"/>
      <c r="F3" s="3"/>
      <c r="G3" s="3"/>
      <c r="H3" s="3"/>
      <c r="I3" s="3"/>
    </row>
    <row r="4" spans="1:11" x14ac:dyDescent="0.25">
      <c r="A4" s="3" t="s">
        <v>733</v>
      </c>
      <c r="B4" s="3"/>
      <c r="C4" s="3"/>
      <c r="D4" s="3"/>
      <c r="E4" s="3"/>
      <c r="F4" s="3"/>
      <c r="G4" s="3"/>
      <c r="H4" s="3"/>
      <c r="I4" s="3"/>
    </row>
    <row r="5" spans="1:11" ht="56.25" customHeight="1" x14ac:dyDescent="0.25">
      <c r="A5" s="6" t="s">
        <v>741</v>
      </c>
      <c r="B5" s="7" t="s">
        <v>734</v>
      </c>
      <c r="C5" s="8" t="s">
        <v>743</v>
      </c>
      <c r="D5" s="8" t="s">
        <v>809</v>
      </c>
      <c r="E5" s="9" t="s">
        <v>810</v>
      </c>
      <c r="F5" s="8" t="s">
        <v>813</v>
      </c>
      <c r="G5" s="10" t="s">
        <v>735</v>
      </c>
      <c r="H5" s="8" t="s">
        <v>811</v>
      </c>
      <c r="I5" s="8" t="s">
        <v>812</v>
      </c>
    </row>
    <row r="6" spans="1:11" ht="47.25" x14ac:dyDescent="0.25">
      <c r="A6" s="11" t="s">
        <v>0</v>
      </c>
      <c r="B6" s="11" t="s">
        <v>1</v>
      </c>
      <c r="C6" s="12" t="s">
        <v>742</v>
      </c>
      <c r="D6" s="13">
        <v>45323</v>
      </c>
      <c r="E6" s="12">
        <f>+G6</f>
        <v>77649.34</v>
      </c>
      <c r="F6" s="13">
        <f>+D6+31</f>
        <v>45354</v>
      </c>
      <c r="G6" s="12">
        <v>77649.34</v>
      </c>
      <c r="H6" s="14">
        <v>0</v>
      </c>
      <c r="I6" s="12" t="s">
        <v>744</v>
      </c>
    </row>
    <row r="7" spans="1:11" ht="31.5" x14ac:dyDescent="0.25">
      <c r="A7" s="11" t="s">
        <v>2</v>
      </c>
      <c r="B7" s="11" t="s">
        <v>3</v>
      </c>
      <c r="C7" s="12" t="s">
        <v>742</v>
      </c>
      <c r="D7" s="13">
        <v>45323</v>
      </c>
      <c r="E7" s="12">
        <f t="shared" ref="E7:E70" si="0">+G7</f>
        <v>61078.11</v>
      </c>
      <c r="F7" s="13">
        <f t="shared" ref="F7:F70" si="1">+D7+31</f>
        <v>45354</v>
      </c>
      <c r="G7" s="12">
        <v>61078.11</v>
      </c>
      <c r="H7" s="14">
        <v>0</v>
      </c>
      <c r="I7" s="12" t="s">
        <v>744</v>
      </c>
    </row>
    <row r="8" spans="1:11" ht="31.5" x14ac:dyDescent="0.25">
      <c r="A8" s="11" t="s">
        <v>4</v>
      </c>
      <c r="B8" s="11" t="s">
        <v>5</v>
      </c>
      <c r="C8" s="12" t="s">
        <v>742</v>
      </c>
      <c r="D8" s="13">
        <v>45323</v>
      </c>
      <c r="E8" s="12">
        <f t="shared" si="0"/>
        <v>36218.06</v>
      </c>
      <c r="F8" s="13">
        <f t="shared" si="1"/>
        <v>45354</v>
      </c>
      <c r="G8" s="12">
        <v>36218.06</v>
      </c>
      <c r="H8" s="14">
        <v>0</v>
      </c>
      <c r="I8" s="12" t="s">
        <v>744</v>
      </c>
    </row>
    <row r="9" spans="1:11" ht="47.25" x14ac:dyDescent="0.25">
      <c r="A9" s="11" t="s">
        <v>6</v>
      </c>
      <c r="B9" s="11" t="s">
        <v>7</v>
      </c>
      <c r="C9" s="12" t="s">
        <v>742</v>
      </c>
      <c r="D9" s="13">
        <v>45323</v>
      </c>
      <c r="E9" s="12">
        <f t="shared" si="0"/>
        <v>24954.76</v>
      </c>
      <c r="F9" s="13">
        <f t="shared" si="1"/>
        <v>45354</v>
      </c>
      <c r="G9" s="12">
        <v>24954.76</v>
      </c>
      <c r="H9" s="14">
        <v>0</v>
      </c>
      <c r="I9" s="12" t="s">
        <v>744</v>
      </c>
    </row>
    <row r="10" spans="1:11" ht="31.5" x14ac:dyDescent="0.25">
      <c r="A10" s="11" t="s">
        <v>8</v>
      </c>
      <c r="B10" s="11" t="s">
        <v>9</v>
      </c>
      <c r="C10" s="12" t="s">
        <v>742</v>
      </c>
      <c r="D10" s="13">
        <v>45323</v>
      </c>
      <c r="E10" s="12">
        <f t="shared" si="0"/>
        <v>32777.78</v>
      </c>
      <c r="F10" s="13">
        <f t="shared" si="1"/>
        <v>45354</v>
      </c>
      <c r="G10" s="12">
        <v>32777.78</v>
      </c>
      <c r="H10" s="14">
        <v>0</v>
      </c>
      <c r="I10" s="12" t="s">
        <v>744</v>
      </c>
    </row>
    <row r="11" spans="1:11" ht="31.5" x14ac:dyDescent="0.25">
      <c r="A11" s="11" t="s">
        <v>10</v>
      </c>
      <c r="B11" s="11" t="s">
        <v>11</v>
      </c>
      <c r="C11" s="12" t="s">
        <v>742</v>
      </c>
      <c r="D11" s="13">
        <v>45323</v>
      </c>
      <c r="E11" s="12">
        <f t="shared" si="0"/>
        <v>76649.509999999995</v>
      </c>
      <c r="F11" s="13">
        <f t="shared" si="1"/>
        <v>45354</v>
      </c>
      <c r="G11" s="12">
        <v>76649.509999999995</v>
      </c>
      <c r="H11" s="14">
        <v>0</v>
      </c>
      <c r="I11" s="12" t="s">
        <v>744</v>
      </c>
    </row>
    <row r="12" spans="1:11" ht="31.5" x14ac:dyDescent="0.25">
      <c r="A12" s="11" t="s">
        <v>12</v>
      </c>
      <c r="B12" s="11" t="s">
        <v>13</v>
      </c>
      <c r="C12" s="12" t="s">
        <v>742</v>
      </c>
      <c r="D12" s="13">
        <v>45323</v>
      </c>
      <c r="E12" s="12">
        <f t="shared" si="0"/>
        <v>34613.33</v>
      </c>
      <c r="F12" s="13">
        <f t="shared" si="1"/>
        <v>45354</v>
      </c>
      <c r="G12" s="12">
        <v>34613.33</v>
      </c>
      <c r="H12" s="14">
        <v>0</v>
      </c>
      <c r="I12" s="12" t="s">
        <v>744</v>
      </c>
    </row>
    <row r="13" spans="1:11" ht="31.5" x14ac:dyDescent="0.25">
      <c r="A13" s="11" t="s">
        <v>14</v>
      </c>
      <c r="B13" s="11" t="s">
        <v>15</v>
      </c>
      <c r="C13" s="12" t="s">
        <v>742</v>
      </c>
      <c r="D13" s="13">
        <v>45323</v>
      </c>
      <c r="E13" s="12">
        <f t="shared" si="0"/>
        <v>14422.1</v>
      </c>
      <c r="F13" s="13">
        <f t="shared" si="1"/>
        <v>45354</v>
      </c>
      <c r="G13" s="12">
        <v>14422.1</v>
      </c>
      <c r="H13" s="14">
        <v>0</v>
      </c>
      <c r="I13" s="12" t="s">
        <v>744</v>
      </c>
    </row>
    <row r="14" spans="1:11" ht="31.5" x14ac:dyDescent="0.25">
      <c r="A14" s="11" t="s">
        <v>16</v>
      </c>
      <c r="B14" s="11" t="s">
        <v>17</v>
      </c>
      <c r="C14" s="12" t="s">
        <v>742</v>
      </c>
      <c r="D14" s="13">
        <v>45323</v>
      </c>
      <c r="E14" s="12">
        <f t="shared" si="0"/>
        <v>18355.560000000001</v>
      </c>
      <c r="F14" s="13">
        <f t="shared" si="1"/>
        <v>45354</v>
      </c>
      <c r="G14" s="12">
        <v>18355.560000000001</v>
      </c>
      <c r="H14" s="14">
        <v>0</v>
      </c>
      <c r="I14" s="12" t="s">
        <v>744</v>
      </c>
    </row>
    <row r="15" spans="1:11" ht="31.5" x14ac:dyDescent="0.25">
      <c r="A15" s="11" t="s">
        <v>18</v>
      </c>
      <c r="B15" s="11" t="s">
        <v>19</v>
      </c>
      <c r="C15" s="12" t="s">
        <v>742</v>
      </c>
      <c r="D15" s="13">
        <v>45323</v>
      </c>
      <c r="E15" s="12">
        <f t="shared" si="0"/>
        <v>7211.12</v>
      </c>
      <c r="F15" s="13">
        <f t="shared" si="1"/>
        <v>45354</v>
      </c>
      <c r="G15" s="12">
        <v>7211.12</v>
      </c>
      <c r="H15" s="14">
        <v>0</v>
      </c>
      <c r="I15" s="12" t="s">
        <v>744</v>
      </c>
    </row>
    <row r="16" spans="1:11" ht="31.5" x14ac:dyDescent="0.25">
      <c r="A16" s="11" t="s">
        <v>20</v>
      </c>
      <c r="B16" s="11" t="s">
        <v>21</v>
      </c>
      <c r="C16" s="12" t="s">
        <v>742</v>
      </c>
      <c r="D16" s="13">
        <v>45323</v>
      </c>
      <c r="E16" s="12">
        <f t="shared" si="0"/>
        <v>34901.769999999997</v>
      </c>
      <c r="F16" s="13">
        <f t="shared" si="1"/>
        <v>45354</v>
      </c>
      <c r="G16" s="12">
        <v>34901.769999999997</v>
      </c>
      <c r="H16" s="14">
        <v>0</v>
      </c>
      <c r="I16" s="12" t="s">
        <v>744</v>
      </c>
    </row>
    <row r="17" spans="1:9" ht="47.25" x14ac:dyDescent="0.25">
      <c r="A17" s="11" t="s">
        <v>22</v>
      </c>
      <c r="B17" s="11" t="s">
        <v>23</v>
      </c>
      <c r="C17" s="12" t="s">
        <v>742</v>
      </c>
      <c r="D17" s="13">
        <v>45323</v>
      </c>
      <c r="E17" s="12">
        <f t="shared" si="0"/>
        <v>19666.669999999998</v>
      </c>
      <c r="F17" s="13">
        <f t="shared" si="1"/>
        <v>45354</v>
      </c>
      <c r="G17" s="12">
        <v>19666.669999999998</v>
      </c>
      <c r="H17" s="14">
        <v>0</v>
      </c>
      <c r="I17" s="12" t="s">
        <v>744</v>
      </c>
    </row>
    <row r="18" spans="1:9" ht="31.5" x14ac:dyDescent="0.25">
      <c r="A18" s="11" t="s">
        <v>24</v>
      </c>
      <c r="B18" s="11" t="s">
        <v>25</v>
      </c>
      <c r="C18" s="12" t="s">
        <v>742</v>
      </c>
      <c r="D18" s="13">
        <v>45323</v>
      </c>
      <c r="E18" s="12">
        <f t="shared" si="0"/>
        <v>23075.55</v>
      </c>
      <c r="F18" s="13">
        <f t="shared" si="1"/>
        <v>45354</v>
      </c>
      <c r="G18" s="12">
        <v>23075.55</v>
      </c>
      <c r="H18" s="14">
        <v>0</v>
      </c>
      <c r="I18" s="12" t="s">
        <v>744</v>
      </c>
    </row>
    <row r="19" spans="1:9" ht="31.5" x14ac:dyDescent="0.25">
      <c r="A19" s="11" t="s">
        <v>26</v>
      </c>
      <c r="B19" s="11" t="s">
        <v>27</v>
      </c>
      <c r="C19" s="12" t="s">
        <v>742</v>
      </c>
      <c r="D19" s="13">
        <v>45323</v>
      </c>
      <c r="E19" s="12">
        <f t="shared" si="0"/>
        <v>49799.86</v>
      </c>
      <c r="F19" s="13">
        <f t="shared" si="1"/>
        <v>45354</v>
      </c>
      <c r="G19" s="12">
        <v>49799.86</v>
      </c>
      <c r="H19" s="14">
        <v>0</v>
      </c>
      <c r="I19" s="12" t="s">
        <v>744</v>
      </c>
    </row>
    <row r="20" spans="1:9" ht="47.25" x14ac:dyDescent="0.25">
      <c r="A20" s="11" t="s">
        <v>28</v>
      </c>
      <c r="B20" s="11" t="s">
        <v>29</v>
      </c>
      <c r="C20" s="12" t="s">
        <v>742</v>
      </c>
      <c r="D20" s="13">
        <v>45323</v>
      </c>
      <c r="E20" s="12">
        <f t="shared" si="0"/>
        <v>20191.13</v>
      </c>
      <c r="F20" s="13">
        <f t="shared" si="1"/>
        <v>45354</v>
      </c>
      <c r="G20" s="12">
        <v>20191.13</v>
      </c>
      <c r="H20" s="14">
        <v>0</v>
      </c>
      <c r="I20" s="12" t="s">
        <v>744</v>
      </c>
    </row>
    <row r="21" spans="1:9" ht="31.5" x14ac:dyDescent="0.25">
      <c r="A21" s="11" t="s">
        <v>30</v>
      </c>
      <c r="B21" s="11" t="s">
        <v>31</v>
      </c>
      <c r="C21" s="12" t="s">
        <v>742</v>
      </c>
      <c r="D21" s="13">
        <v>45323</v>
      </c>
      <c r="E21" s="12">
        <f t="shared" si="0"/>
        <v>14422.22</v>
      </c>
      <c r="F21" s="13">
        <f t="shared" si="1"/>
        <v>45354</v>
      </c>
      <c r="G21" s="12">
        <v>14422.22</v>
      </c>
      <c r="H21" s="14">
        <v>0</v>
      </c>
      <c r="I21" s="12" t="s">
        <v>744</v>
      </c>
    </row>
    <row r="22" spans="1:9" ht="31.5" x14ac:dyDescent="0.25">
      <c r="A22" s="11" t="s">
        <v>32</v>
      </c>
      <c r="B22" s="11" t="s">
        <v>33</v>
      </c>
      <c r="C22" s="12" t="s">
        <v>742</v>
      </c>
      <c r="D22" s="13">
        <v>45323</v>
      </c>
      <c r="E22" s="12">
        <f t="shared" si="0"/>
        <v>64890.720000000001</v>
      </c>
      <c r="F22" s="13">
        <f t="shared" si="1"/>
        <v>45354</v>
      </c>
      <c r="G22" s="12">
        <v>64890.720000000001</v>
      </c>
      <c r="H22" s="14">
        <v>0</v>
      </c>
      <c r="I22" s="12" t="s">
        <v>744</v>
      </c>
    </row>
    <row r="23" spans="1:9" ht="31.5" x14ac:dyDescent="0.25">
      <c r="A23" s="11" t="s">
        <v>34</v>
      </c>
      <c r="B23" s="11" t="s">
        <v>35</v>
      </c>
      <c r="C23" s="12" t="s">
        <v>742</v>
      </c>
      <c r="D23" s="13">
        <v>45325</v>
      </c>
      <c r="E23" s="12">
        <f t="shared" si="0"/>
        <v>17450.88</v>
      </c>
      <c r="F23" s="13">
        <f t="shared" si="1"/>
        <v>45356</v>
      </c>
      <c r="G23" s="12">
        <v>17450.88</v>
      </c>
      <c r="H23" s="14">
        <v>0</v>
      </c>
      <c r="I23" s="12" t="s">
        <v>744</v>
      </c>
    </row>
    <row r="24" spans="1:9" ht="31.5" x14ac:dyDescent="0.25">
      <c r="A24" s="11" t="s">
        <v>36</v>
      </c>
      <c r="B24" s="11" t="s">
        <v>37</v>
      </c>
      <c r="C24" s="12" t="s">
        <v>742</v>
      </c>
      <c r="D24" s="13">
        <v>45325</v>
      </c>
      <c r="E24" s="12">
        <f t="shared" si="0"/>
        <v>24911.11</v>
      </c>
      <c r="F24" s="13">
        <f t="shared" si="1"/>
        <v>45356</v>
      </c>
      <c r="G24" s="12">
        <v>24911.11</v>
      </c>
      <c r="H24" s="14">
        <v>0</v>
      </c>
      <c r="I24" s="12" t="s">
        <v>744</v>
      </c>
    </row>
    <row r="25" spans="1:9" ht="47.25" x14ac:dyDescent="0.25">
      <c r="A25" s="11" t="s">
        <v>38</v>
      </c>
      <c r="B25" s="11" t="s">
        <v>39</v>
      </c>
      <c r="C25" s="12" t="s">
        <v>742</v>
      </c>
      <c r="D25" s="13">
        <v>45325</v>
      </c>
      <c r="E25" s="12">
        <f t="shared" si="0"/>
        <v>39410.839999999997</v>
      </c>
      <c r="F25" s="13">
        <f t="shared" si="1"/>
        <v>45356</v>
      </c>
      <c r="G25" s="12">
        <v>39410.839999999997</v>
      </c>
      <c r="H25" s="14">
        <v>0</v>
      </c>
      <c r="I25" s="12" t="s">
        <v>744</v>
      </c>
    </row>
    <row r="26" spans="1:9" ht="31.5" x14ac:dyDescent="0.25">
      <c r="A26" s="11" t="s">
        <v>40</v>
      </c>
      <c r="B26" s="11" t="s">
        <v>41</v>
      </c>
      <c r="C26" s="12" t="s">
        <v>742</v>
      </c>
      <c r="D26" s="13">
        <v>45325</v>
      </c>
      <c r="E26" s="12">
        <f t="shared" si="0"/>
        <v>21633.33</v>
      </c>
      <c r="F26" s="13">
        <f t="shared" si="1"/>
        <v>45356</v>
      </c>
      <c r="G26" s="12">
        <v>21633.33</v>
      </c>
      <c r="H26" s="14">
        <v>0</v>
      </c>
      <c r="I26" s="12" t="s">
        <v>744</v>
      </c>
    </row>
    <row r="27" spans="1:9" ht="31.5" x14ac:dyDescent="0.25">
      <c r="A27" s="11" t="s">
        <v>42</v>
      </c>
      <c r="B27" s="11" t="s">
        <v>43</v>
      </c>
      <c r="C27" s="12" t="s">
        <v>742</v>
      </c>
      <c r="D27" s="13">
        <v>45325</v>
      </c>
      <c r="E27" s="12">
        <f t="shared" si="0"/>
        <v>21634</v>
      </c>
      <c r="F27" s="13">
        <f t="shared" si="1"/>
        <v>45356</v>
      </c>
      <c r="G27" s="12">
        <v>21634</v>
      </c>
      <c r="H27" s="14">
        <v>0</v>
      </c>
      <c r="I27" s="12" t="s">
        <v>744</v>
      </c>
    </row>
    <row r="28" spans="1:9" ht="31.5" x14ac:dyDescent="0.25">
      <c r="A28" s="11" t="s">
        <v>44</v>
      </c>
      <c r="B28" s="11" t="s">
        <v>45</v>
      </c>
      <c r="C28" s="12" t="s">
        <v>742</v>
      </c>
      <c r="D28" s="13">
        <v>45325</v>
      </c>
      <c r="E28" s="12">
        <f t="shared" si="0"/>
        <v>104401</v>
      </c>
      <c r="F28" s="13">
        <f t="shared" si="1"/>
        <v>45356</v>
      </c>
      <c r="G28" s="12">
        <v>104401</v>
      </c>
      <c r="H28" s="14">
        <v>0</v>
      </c>
      <c r="I28" s="12" t="s">
        <v>744</v>
      </c>
    </row>
    <row r="29" spans="1:9" ht="47.25" x14ac:dyDescent="0.25">
      <c r="A29" s="11" t="s">
        <v>46</v>
      </c>
      <c r="B29" s="11" t="s">
        <v>47</v>
      </c>
      <c r="C29" s="12" t="s">
        <v>742</v>
      </c>
      <c r="D29" s="13">
        <v>45325</v>
      </c>
      <c r="E29" s="12">
        <f t="shared" si="0"/>
        <v>24517.77</v>
      </c>
      <c r="F29" s="13">
        <f t="shared" si="1"/>
        <v>45356</v>
      </c>
      <c r="G29" s="12">
        <v>24517.77</v>
      </c>
      <c r="H29" s="14">
        <v>0</v>
      </c>
      <c r="I29" s="12" t="s">
        <v>744</v>
      </c>
    </row>
    <row r="30" spans="1:9" ht="31.5" x14ac:dyDescent="0.25">
      <c r="A30" s="11" t="s">
        <v>48</v>
      </c>
      <c r="B30" s="11" t="s">
        <v>49</v>
      </c>
      <c r="C30" s="12" t="s">
        <v>742</v>
      </c>
      <c r="D30" s="13">
        <v>45325</v>
      </c>
      <c r="E30" s="12">
        <f t="shared" si="0"/>
        <v>14422.22</v>
      </c>
      <c r="F30" s="13">
        <f t="shared" si="1"/>
        <v>45356</v>
      </c>
      <c r="G30" s="12">
        <v>14422.22</v>
      </c>
      <c r="H30" s="14">
        <v>0</v>
      </c>
      <c r="I30" s="12" t="s">
        <v>744</v>
      </c>
    </row>
    <row r="31" spans="1:9" x14ac:dyDescent="0.25">
      <c r="A31" s="11" t="s">
        <v>50</v>
      </c>
      <c r="B31" s="11" t="s">
        <v>51</v>
      </c>
      <c r="C31" s="12" t="s">
        <v>742</v>
      </c>
      <c r="D31" s="13">
        <v>45325</v>
      </c>
      <c r="E31" s="12">
        <f t="shared" si="0"/>
        <v>63874.62</v>
      </c>
      <c r="F31" s="13">
        <f t="shared" si="1"/>
        <v>45356</v>
      </c>
      <c r="G31" s="12">
        <v>63874.62</v>
      </c>
      <c r="H31" s="14">
        <v>0</v>
      </c>
      <c r="I31" s="12" t="s">
        <v>744</v>
      </c>
    </row>
    <row r="32" spans="1:9" ht="31.5" x14ac:dyDescent="0.25">
      <c r="A32" s="11" t="s">
        <v>52</v>
      </c>
      <c r="B32" s="11" t="s">
        <v>53</v>
      </c>
      <c r="C32" s="12" t="s">
        <v>742</v>
      </c>
      <c r="D32" s="13">
        <v>45325</v>
      </c>
      <c r="E32" s="12">
        <f t="shared" si="0"/>
        <v>56690.21</v>
      </c>
      <c r="F32" s="13">
        <f t="shared" si="1"/>
        <v>45356</v>
      </c>
      <c r="G32" s="12">
        <v>56690.21</v>
      </c>
      <c r="H32" s="14">
        <v>0</v>
      </c>
      <c r="I32" s="12" t="s">
        <v>744</v>
      </c>
    </row>
    <row r="33" spans="1:9" ht="31.5" x14ac:dyDescent="0.25">
      <c r="A33" s="11" t="s">
        <v>54</v>
      </c>
      <c r="B33" s="11" t="s">
        <v>55</v>
      </c>
      <c r="C33" s="12" t="s">
        <v>742</v>
      </c>
      <c r="D33" s="13">
        <v>45325</v>
      </c>
      <c r="E33" s="12">
        <f t="shared" si="0"/>
        <v>272976.25</v>
      </c>
      <c r="F33" s="13">
        <f t="shared" si="1"/>
        <v>45356</v>
      </c>
      <c r="G33" s="12">
        <v>272976.25</v>
      </c>
      <c r="H33" s="14">
        <v>0</v>
      </c>
      <c r="I33" s="12" t="s">
        <v>744</v>
      </c>
    </row>
    <row r="34" spans="1:9" ht="31.5" x14ac:dyDescent="0.25">
      <c r="A34" s="11" t="s">
        <v>54</v>
      </c>
      <c r="B34" s="11" t="s">
        <v>56</v>
      </c>
      <c r="C34" s="12" t="s">
        <v>742</v>
      </c>
      <c r="D34" s="13">
        <v>45325</v>
      </c>
      <c r="E34" s="12">
        <f t="shared" si="0"/>
        <v>443252.05</v>
      </c>
      <c r="F34" s="13">
        <f t="shared" si="1"/>
        <v>45356</v>
      </c>
      <c r="G34" s="12">
        <v>443252.05</v>
      </c>
      <c r="H34" s="14">
        <v>0</v>
      </c>
      <c r="I34" s="12" t="s">
        <v>744</v>
      </c>
    </row>
    <row r="35" spans="1:9" ht="47.25" x14ac:dyDescent="0.25">
      <c r="A35" s="11" t="s">
        <v>57</v>
      </c>
      <c r="B35" s="11" t="s">
        <v>58</v>
      </c>
      <c r="C35" s="12" t="s">
        <v>742</v>
      </c>
      <c r="D35" s="13">
        <v>45325</v>
      </c>
      <c r="E35" s="12">
        <f t="shared" si="0"/>
        <v>24517.78</v>
      </c>
      <c r="F35" s="13">
        <f t="shared" si="1"/>
        <v>45356</v>
      </c>
      <c r="G35" s="12">
        <v>24517.78</v>
      </c>
      <c r="H35" s="14">
        <v>0</v>
      </c>
      <c r="I35" s="12" t="s">
        <v>744</v>
      </c>
    </row>
    <row r="36" spans="1:9" ht="31.5" x14ac:dyDescent="0.25">
      <c r="A36" s="11" t="s">
        <v>59</v>
      </c>
      <c r="B36" s="11" t="s">
        <v>60</v>
      </c>
      <c r="C36" s="12" t="s">
        <v>742</v>
      </c>
      <c r="D36" s="13">
        <v>45325</v>
      </c>
      <c r="E36" s="12">
        <f t="shared" si="0"/>
        <v>82999.75</v>
      </c>
      <c r="F36" s="13">
        <f t="shared" si="1"/>
        <v>45356</v>
      </c>
      <c r="G36" s="12">
        <v>82999.75</v>
      </c>
      <c r="H36" s="14">
        <v>0</v>
      </c>
      <c r="I36" s="12" t="s">
        <v>744</v>
      </c>
    </row>
    <row r="37" spans="1:9" ht="31.5" x14ac:dyDescent="0.25">
      <c r="A37" s="11" t="s">
        <v>61</v>
      </c>
      <c r="B37" s="11" t="s">
        <v>62</v>
      </c>
      <c r="C37" s="12" t="s">
        <v>742</v>
      </c>
      <c r="D37" s="13">
        <v>45325</v>
      </c>
      <c r="E37" s="12">
        <f t="shared" si="0"/>
        <v>36055.56</v>
      </c>
      <c r="F37" s="13">
        <f t="shared" si="1"/>
        <v>45356</v>
      </c>
      <c r="G37" s="12">
        <v>36055.56</v>
      </c>
      <c r="H37" s="14">
        <v>0</v>
      </c>
      <c r="I37" s="12" t="s">
        <v>744</v>
      </c>
    </row>
    <row r="38" spans="1:9" ht="47.25" x14ac:dyDescent="0.25">
      <c r="A38" s="11" t="s">
        <v>63</v>
      </c>
      <c r="B38" s="11" t="s">
        <v>64</v>
      </c>
      <c r="C38" s="12" t="s">
        <v>742</v>
      </c>
      <c r="D38" s="13">
        <v>45325</v>
      </c>
      <c r="E38" s="12">
        <f t="shared" si="0"/>
        <v>17306.669999999998</v>
      </c>
      <c r="F38" s="13">
        <f t="shared" si="1"/>
        <v>45356</v>
      </c>
      <c r="G38" s="12">
        <v>17306.669999999998</v>
      </c>
      <c r="H38" s="14">
        <v>0</v>
      </c>
      <c r="I38" s="12" t="s">
        <v>744</v>
      </c>
    </row>
    <row r="39" spans="1:9" ht="31.5" x14ac:dyDescent="0.25">
      <c r="A39" s="11" t="s">
        <v>65</v>
      </c>
      <c r="B39" s="11" t="s">
        <v>66</v>
      </c>
      <c r="C39" s="12" t="s">
        <v>742</v>
      </c>
      <c r="D39" s="13">
        <v>45325</v>
      </c>
      <c r="E39" s="12">
        <f t="shared" si="0"/>
        <v>75828.44</v>
      </c>
      <c r="F39" s="13">
        <f t="shared" si="1"/>
        <v>45356</v>
      </c>
      <c r="G39" s="12">
        <v>75828.44</v>
      </c>
      <c r="H39" s="14">
        <v>0</v>
      </c>
      <c r="I39" s="12" t="s">
        <v>744</v>
      </c>
    </row>
    <row r="40" spans="1:9" ht="31.5" x14ac:dyDescent="0.25">
      <c r="A40" s="11" t="s">
        <v>67</v>
      </c>
      <c r="B40" s="11" t="s">
        <v>68</v>
      </c>
      <c r="C40" s="12" t="s">
        <v>742</v>
      </c>
      <c r="D40" s="13">
        <v>45325</v>
      </c>
      <c r="E40" s="12">
        <f t="shared" si="0"/>
        <v>21633.33</v>
      </c>
      <c r="F40" s="13">
        <f t="shared" si="1"/>
        <v>45356</v>
      </c>
      <c r="G40" s="12">
        <v>21633.33</v>
      </c>
      <c r="H40" s="14">
        <v>0</v>
      </c>
      <c r="I40" s="12" t="s">
        <v>744</v>
      </c>
    </row>
    <row r="41" spans="1:9" ht="31.5" x14ac:dyDescent="0.25">
      <c r="A41" s="11" t="s">
        <v>69</v>
      </c>
      <c r="B41" s="11" t="s">
        <v>70</v>
      </c>
      <c r="C41" s="12" t="s">
        <v>742</v>
      </c>
      <c r="D41" s="13">
        <v>45325</v>
      </c>
      <c r="E41" s="12">
        <f t="shared" si="0"/>
        <v>57819.99</v>
      </c>
      <c r="F41" s="13">
        <f t="shared" si="1"/>
        <v>45356</v>
      </c>
      <c r="G41" s="12">
        <v>57819.99</v>
      </c>
      <c r="H41" s="14">
        <v>0</v>
      </c>
      <c r="I41" s="12" t="s">
        <v>744</v>
      </c>
    </row>
    <row r="42" spans="1:9" ht="31.5" x14ac:dyDescent="0.25">
      <c r="A42" s="11" t="s">
        <v>71</v>
      </c>
      <c r="B42" s="11" t="s">
        <v>72</v>
      </c>
      <c r="C42" s="12" t="s">
        <v>742</v>
      </c>
      <c r="D42" s="13">
        <v>45325</v>
      </c>
      <c r="E42" s="12">
        <f t="shared" si="0"/>
        <v>65555.56</v>
      </c>
      <c r="F42" s="13">
        <f t="shared" si="1"/>
        <v>45356</v>
      </c>
      <c r="G42" s="12">
        <v>65555.56</v>
      </c>
      <c r="H42" s="14">
        <v>0</v>
      </c>
      <c r="I42" s="12" t="s">
        <v>744</v>
      </c>
    </row>
    <row r="43" spans="1:9" ht="31.5" x14ac:dyDescent="0.25">
      <c r="A43" s="11" t="s">
        <v>73</v>
      </c>
      <c r="B43" s="11" t="s">
        <v>74</v>
      </c>
      <c r="C43" s="12" t="s">
        <v>742</v>
      </c>
      <c r="D43" s="13">
        <v>45325</v>
      </c>
      <c r="E43" s="12">
        <f t="shared" si="0"/>
        <v>47593.34</v>
      </c>
      <c r="F43" s="13">
        <f t="shared" si="1"/>
        <v>45356</v>
      </c>
      <c r="G43" s="12">
        <v>47593.34</v>
      </c>
      <c r="H43" s="14">
        <v>0</v>
      </c>
      <c r="I43" s="12" t="s">
        <v>744</v>
      </c>
    </row>
    <row r="44" spans="1:9" ht="31.5" x14ac:dyDescent="0.25">
      <c r="A44" s="11" t="s">
        <v>75</v>
      </c>
      <c r="B44" s="11" t="s">
        <v>76</v>
      </c>
      <c r="C44" s="12" t="s">
        <v>742</v>
      </c>
      <c r="D44" s="13">
        <v>45325</v>
      </c>
      <c r="E44" s="12">
        <f t="shared" si="0"/>
        <v>108753.96</v>
      </c>
      <c r="F44" s="13">
        <f t="shared" si="1"/>
        <v>45356</v>
      </c>
      <c r="G44" s="12">
        <v>108753.96</v>
      </c>
      <c r="H44" s="14">
        <v>0</v>
      </c>
      <c r="I44" s="12" t="s">
        <v>744</v>
      </c>
    </row>
    <row r="45" spans="1:9" ht="31.5" x14ac:dyDescent="0.25">
      <c r="A45" s="11" t="s">
        <v>77</v>
      </c>
      <c r="B45" s="11" t="s">
        <v>78</v>
      </c>
      <c r="C45" s="12" t="s">
        <v>742</v>
      </c>
      <c r="D45" s="13">
        <v>45325</v>
      </c>
      <c r="E45" s="12">
        <f t="shared" si="0"/>
        <v>79375.98</v>
      </c>
      <c r="F45" s="13">
        <f t="shared" si="1"/>
        <v>45356</v>
      </c>
      <c r="G45" s="12">
        <v>79375.98</v>
      </c>
      <c r="H45" s="14">
        <v>0</v>
      </c>
      <c r="I45" s="12" t="s">
        <v>744</v>
      </c>
    </row>
    <row r="46" spans="1:9" ht="47.25" x14ac:dyDescent="0.25">
      <c r="A46" s="11" t="s">
        <v>79</v>
      </c>
      <c r="B46" s="11" t="s">
        <v>80</v>
      </c>
      <c r="C46" s="12" t="s">
        <v>742</v>
      </c>
      <c r="D46" s="13">
        <v>45325</v>
      </c>
      <c r="E46" s="12">
        <f t="shared" si="0"/>
        <v>55066.66</v>
      </c>
      <c r="F46" s="13">
        <f t="shared" si="1"/>
        <v>45356</v>
      </c>
      <c r="G46" s="12">
        <v>55066.66</v>
      </c>
      <c r="H46" s="14">
        <v>0</v>
      </c>
      <c r="I46" s="12" t="s">
        <v>744</v>
      </c>
    </row>
    <row r="47" spans="1:9" ht="47.25" x14ac:dyDescent="0.25">
      <c r="A47" s="11" t="s">
        <v>81</v>
      </c>
      <c r="B47" s="11" t="s">
        <v>82</v>
      </c>
      <c r="C47" s="12" t="s">
        <v>742</v>
      </c>
      <c r="D47" s="13">
        <v>45325</v>
      </c>
      <c r="E47" s="12">
        <f t="shared" si="0"/>
        <v>21633.34</v>
      </c>
      <c r="F47" s="13">
        <f t="shared" si="1"/>
        <v>45356</v>
      </c>
      <c r="G47" s="12">
        <v>21633.34</v>
      </c>
      <c r="H47" s="14">
        <v>0</v>
      </c>
      <c r="I47" s="12" t="s">
        <v>744</v>
      </c>
    </row>
    <row r="48" spans="1:9" ht="31.5" x14ac:dyDescent="0.25">
      <c r="A48" s="11" t="s">
        <v>83</v>
      </c>
      <c r="B48" s="11" t="s">
        <v>84</v>
      </c>
      <c r="C48" s="12" t="s">
        <v>742</v>
      </c>
      <c r="D48" s="13">
        <v>45325</v>
      </c>
      <c r="E48" s="12">
        <f t="shared" si="0"/>
        <v>63874.62</v>
      </c>
      <c r="F48" s="13">
        <f t="shared" si="1"/>
        <v>45356</v>
      </c>
      <c r="G48" s="12">
        <v>63874.62</v>
      </c>
      <c r="H48" s="14">
        <v>0</v>
      </c>
      <c r="I48" s="12" t="s">
        <v>744</v>
      </c>
    </row>
    <row r="49" spans="1:9" ht="31.5" x14ac:dyDescent="0.25">
      <c r="A49" s="11" t="s">
        <v>85</v>
      </c>
      <c r="B49" s="11" t="s">
        <v>86</v>
      </c>
      <c r="C49" s="12" t="s">
        <v>742</v>
      </c>
      <c r="D49" s="13">
        <v>45325</v>
      </c>
      <c r="E49" s="12">
        <f t="shared" si="0"/>
        <v>104888.88</v>
      </c>
      <c r="F49" s="13">
        <f t="shared" si="1"/>
        <v>45356</v>
      </c>
      <c r="G49" s="12">
        <v>104888.88</v>
      </c>
      <c r="H49" s="14">
        <v>0</v>
      </c>
      <c r="I49" s="12" t="s">
        <v>744</v>
      </c>
    </row>
    <row r="50" spans="1:9" ht="31.5" x14ac:dyDescent="0.25">
      <c r="A50" s="11" t="s">
        <v>87</v>
      </c>
      <c r="B50" s="11" t="s">
        <v>88</v>
      </c>
      <c r="C50" s="12" t="s">
        <v>742</v>
      </c>
      <c r="D50" s="13">
        <v>45325</v>
      </c>
      <c r="E50" s="12">
        <f t="shared" si="0"/>
        <v>65306.84</v>
      </c>
      <c r="F50" s="13">
        <f t="shared" si="1"/>
        <v>45356</v>
      </c>
      <c r="G50" s="12">
        <v>65306.84</v>
      </c>
      <c r="H50" s="14">
        <v>0</v>
      </c>
      <c r="I50" s="12" t="s">
        <v>744</v>
      </c>
    </row>
    <row r="51" spans="1:9" x14ac:dyDescent="0.25">
      <c r="A51" s="11" t="s">
        <v>89</v>
      </c>
      <c r="B51" s="11" t="s">
        <v>90</v>
      </c>
      <c r="C51" s="12" t="s">
        <v>745</v>
      </c>
      <c r="D51" s="13">
        <v>45325</v>
      </c>
      <c r="E51" s="12">
        <f t="shared" si="0"/>
        <v>200000</v>
      </c>
      <c r="F51" s="13">
        <f t="shared" si="1"/>
        <v>45356</v>
      </c>
      <c r="G51" s="12">
        <v>200000</v>
      </c>
      <c r="H51" s="14">
        <v>0</v>
      </c>
      <c r="I51" s="12" t="s">
        <v>744</v>
      </c>
    </row>
    <row r="52" spans="1:9" ht="47.25" x14ac:dyDescent="0.25">
      <c r="A52" s="11" t="s">
        <v>91</v>
      </c>
      <c r="B52" s="11" t="s">
        <v>92</v>
      </c>
      <c r="C52" s="12" t="s">
        <v>742</v>
      </c>
      <c r="D52" s="13">
        <v>45325</v>
      </c>
      <c r="E52" s="12">
        <f t="shared" si="0"/>
        <v>26874.36</v>
      </c>
      <c r="F52" s="13">
        <f t="shared" si="1"/>
        <v>45356</v>
      </c>
      <c r="G52" s="12">
        <v>26874.36</v>
      </c>
      <c r="H52" s="14">
        <v>0</v>
      </c>
      <c r="I52" s="12" t="s">
        <v>744</v>
      </c>
    </row>
    <row r="53" spans="1:9" ht="47.25" x14ac:dyDescent="0.25">
      <c r="A53" s="11" t="s">
        <v>93</v>
      </c>
      <c r="B53" s="11" t="s">
        <v>94</v>
      </c>
      <c r="C53" s="12" t="s">
        <v>742</v>
      </c>
      <c r="D53" s="13">
        <v>45325</v>
      </c>
      <c r="E53" s="12">
        <f t="shared" si="0"/>
        <v>19666.669999999998</v>
      </c>
      <c r="F53" s="13">
        <f t="shared" si="1"/>
        <v>45356</v>
      </c>
      <c r="G53" s="12">
        <v>19666.669999999998</v>
      </c>
      <c r="H53" s="14">
        <v>0</v>
      </c>
      <c r="I53" s="12" t="s">
        <v>744</v>
      </c>
    </row>
    <row r="54" spans="1:9" ht="31.5" x14ac:dyDescent="0.25">
      <c r="A54" s="11" t="s">
        <v>95</v>
      </c>
      <c r="B54" s="11" t="s">
        <v>96</v>
      </c>
      <c r="C54" s="12" t="s">
        <v>742</v>
      </c>
      <c r="D54" s="13">
        <v>45325</v>
      </c>
      <c r="E54" s="12">
        <f t="shared" si="0"/>
        <v>30155.56</v>
      </c>
      <c r="F54" s="13">
        <f t="shared" si="1"/>
        <v>45356</v>
      </c>
      <c r="G54" s="12">
        <v>30155.56</v>
      </c>
      <c r="H54" s="14">
        <v>0</v>
      </c>
      <c r="I54" s="12" t="s">
        <v>744</v>
      </c>
    </row>
    <row r="55" spans="1:9" ht="31.5" x14ac:dyDescent="0.25">
      <c r="A55" s="11" t="s">
        <v>54</v>
      </c>
      <c r="B55" s="11" t="s">
        <v>97</v>
      </c>
      <c r="C55" s="12" t="s">
        <v>742</v>
      </c>
      <c r="D55" s="13">
        <v>45325</v>
      </c>
      <c r="E55" s="12">
        <f t="shared" si="0"/>
        <v>1661170</v>
      </c>
      <c r="F55" s="13">
        <f t="shared" si="1"/>
        <v>45356</v>
      </c>
      <c r="G55" s="12">
        <v>1661170</v>
      </c>
      <c r="H55" s="14">
        <v>0</v>
      </c>
      <c r="I55" s="12" t="s">
        <v>744</v>
      </c>
    </row>
    <row r="56" spans="1:9" ht="47.25" x14ac:dyDescent="0.25">
      <c r="A56" s="11" t="s">
        <v>98</v>
      </c>
      <c r="B56" s="11" t="s">
        <v>99</v>
      </c>
      <c r="C56" s="12" t="s">
        <v>742</v>
      </c>
      <c r="D56" s="13">
        <v>45325</v>
      </c>
      <c r="E56" s="12">
        <f t="shared" si="0"/>
        <v>52444.44</v>
      </c>
      <c r="F56" s="13">
        <f t="shared" si="1"/>
        <v>45356</v>
      </c>
      <c r="G56" s="12">
        <v>52444.44</v>
      </c>
      <c r="H56" s="14">
        <v>0</v>
      </c>
      <c r="I56" s="12" t="s">
        <v>744</v>
      </c>
    </row>
    <row r="57" spans="1:9" ht="47.25" x14ac:dyDescent="0.25">
      <c r="A57" s="11" t="s">
        <v>100</v>
      </c>
      <c r="B57" s="11" t="s">
        <v>101</v>
      </c>
      <c r="C57" s="12" t="s">
        <v>742</v>
      </c>
      <c r="D57" s="13">
        <v>45325</v>
      </c>
      <c r="E57" s="12">
        <f t="shared" si="0"/>
        <v>43266.68</v>
      </c>
      <c r="F57" s="13">
        <f t="shared" si="1"/>
        <v>45356</v>
      </c>
      <c r="G57" s="12">
        <v>43266.68</v>
      </c>
      <c r="H57" s="14">
        <v>0</v>
      </c>
      <c r="I57" s="12" t="s">
        <v>744</v>
      </c>
    </row>
    <row r="58" spans="1:9" ht="31.5" x14ac:dyDescent="0.25">
      <c r="A58" s="11" t="s">
        <v>102</v>
      </c>
      <c r="B58" s="11" t="s">
        <v>103</v>
      </c>
      <c r="C58" s="12" t="s">
        <v>742</v>
      </c>
      <c r="D58" s="13">
        <v>45325</v>
      </c>
      <c r="E58" s="12">
        <f t="shared" si="0"/>
        <v>80764.44</v>
      </c>
      <c r="F58" s="13">
        <f t="shared" si="1"/>
        <v>45356</v>
      </c>
      <c r="G58" s="12">
        <v>80764.44</v>
      </c>
      <c r="H58" s="14">
        <v>0</v>
      </c>
      <c r="I58" s="12" t="s">
        <v>744</v>
      </c>
    </row>
    <row r="59" spans="1:9" ht="47.25" x14ac:dyDescent="0.25">
      <c r="A59" s="11" t="s">
        <v>104</v>
      </c>
      <c r="B59" s="11" t="s">
        <v>105</v>
      </c>
      <c r="C59" s="12" t="s">
        <v>742</v>
      </c>
      <c r="D59" s="13">
        <v>45325</v>
      </c>
      <c r="E59" s="12">
        <f t="shared" si="0"/>
        <v>65555.56</v>
      </c>
      <c r="F59" s="13">
        <f t="shared" si="1"/>
        <v>45356</v>
      </c>
      <c r="G59" s="12">
        <v>65555.56</v>
      </c>
      <c r="H59" s="14">
        <v>0</v>
      </c>
      <c r="I59" s="12" t="s">
        <v>744</v>
      </c>
    </row>
    <row r="60" spans="1:9" ht="31.5" x14ac:dyDescent="0.25">
      <c r="A60" s="11" t="s">
        <v>106</v>
      </c>
      <c r="B60" s="11" t="s">
        <v>107</v>
      </c>
      <c r="C60" s="12" t="s">
        <v>742</v>
      </c>
      <c r="D60" s="13">
        <v>45325</v>
      </c>
      <c r="E60" s="12">
        <f t="shared" si="0"/>
        <v>62037.88</v>
      </c>
      <c r="F60" s="13">
        <f t="shared" si="1"/>
        <v>45356</v>
      </c>
      <c r="G60" s="12">
        <v>62037.88</v>
      </c>
      <c r="H60" s="14">
        <v>0</v>
      </c>
      <c r="I60" s="12" t="s">
        <v>744</v>
      </c>
    </row>
    <row r="61" spans="1:9" ht="31.5" x14ac:dyDescent="0.25">
      <c r="A61" s="11" t="s">
        <v>108</v>
      </c>
      <c r="B61" s="11" t="s">
        <v>109</v>
      </c>
      <c r="C61" s="12" t="s">
        <v>742</v>
      </c>
      <c r="D61" s="13">
        <v>45325</v>
      </c>
      <c r="E61" s="12">
        <f t="shared" si="0"/>
        <v>71390</v>
      </c>
      <c r="F61" s="13">
        <f t="shared" si="1"/>
        <v>45356</v>
      </c>
      <c r="G61" s="12">
        <v>71390</v>
      </c>
      <c r="H61" s="14">
        <v>0</v>
      </c>
      <c r="I61" s="12" t="s">
        <v>744</v>
      </c>
    </row>
    <row r="62" spans="1:9" ht="31.5" x14ac:dyDescent="0.25">
      <c r="A62" s="11" t="s">
        <v>110</v>
      </c>
      <c r="B62" s="11" t="s">
        <v>111</v>
      </c>
      <c r="C62" s="12" t="s">
        <v>742</v>
      </c>
      <c r="D62" s="13">
        <v>45325</v>
      </c>
      <c r="E62" s="12">
        <f t="shared" si="0"/>
        <v>51920</v>
      </c>
      <c r="F62" s="13">
        <f t="shared" si="1"/>
        <v>45356</v>
      </c>
      <c r="G62" s="12">
        <v>51920</v>
      </c>
      <c r="H62" s="14">
        <v>0</v>
      </c>
      <c r="I62" s="12" t="s">
        <v>744</v>
      </c>
    </row>
    <row r="63" spans="1:9" ht="47.25" x14ac:dyDescent="0.25">
      <c r="A63" s="11" t="s">
        <v>112</v>
      </c>
      <c r="B63" s="11" t="s">
        <v>113</v>
      </c>
      <c r="C63" s="12" t="s">
        <v>742</v>
      </c>
      <c r="D63" s="13">
        <v>45325</v>
      </c>
      <c r="E63" s="12">
        <f t="shared" si="0"/>
        <v>57688.88</v>
      </c>
      <c r="F63" s="13">
        <f t="shared" si="1"/>
        <v>45356</v>
      </c>
      <c r="G63" s="12">
        <v>57688.88</v>
      </c>
      <c r="H63" s="14">
        <v>0</v>
      </c>
      <c r="I63" s="12" t="s">
        <v>744</v>
      </c>
    </row>
    <row r="64" spans="1:9" ht="47.25" x14ac:dyDescent="0.25">
      <c r="A64" s="11" t="s">
        <v>114</v>
      </c>
      <c r="B64" s="11" t="s">
        <v>115</v>
      </c>
      <c r="C64" s="12" t="s">
        <v>742</v>
      </c>
      <c r="D64" s="13">
        <v>45325</v>
      </c>
      <c r="E64" s="12">
        <f t="shared" si="0"/>
        <v>51920</v>
      </c>
      <c r="F64" s="13">
        <f t="shared" si="1"/>
        <v>45356</v>
      </c>
      <c r="G64" s="12">
        <v>51920</v>
      </c>
      <c r="H64" s="14">
        <v>0</v>
      </c>
      <c r="I64" s="12" t="s">
        <v>744</v>
      </c>
    </row>
    <row r="65" spans="1:9" ht="47.25" x14ac:dyDescent="0.25">
      <c r="A65" s="11" t="s">
        <v>116</v>
      </c>
      <c r="B65" s="11" t="s">
        <v>117</v>
      </c>
      <c r="C65" s="12" t="s">
        <v>742</v>
      </c>
      <c r="D65" s="13">
        <v>45325</v>
      </c>
      <c r="E65" s="12">
        <f t="shared" si="0"/>
        <v>43266.66</v>
      </c>
      <c r="F65" s="13">
        <f t="shared" si="1"/>
        <v>45356</v>
      </c>
      <c r="G65" s="12">
        <v>43266.66</v>
      </c>
      <c r="H65" s="14">
        <v>0</v>
      </c>
      <c r="I65" s="12" t="s">
        <v>744</v>
      </c>
    </row>
    <row r="66" spans="1:9" ht="47.25" x14ac:dyDescent="0.25">
      <c r="A66" s="11" t="s">
        <v>118</v>
      </c>
      <c r="B66" s="11" t="s">
        <v>119</v>
      </c>
      <c r="C66" s="12" t="s">
        <v>742</v>
      </c>
      <c r="D66" s="13">
        <v>45327</v>
      </c>
      <c r="E66" s="12">
        <f t="shared" si="0"/>
        <v>82948.69</v>
      </c>
      <c r="F66" s="13">
        <f t="shared" si="1"/>
        <v>45358</v>
      </c>
      <c r="G66" s="12">
        <v>82948.69</v>
      </c>
      <c r="H66" s="14">
        <v>0</v>
      </c>
      <c r="I66" s="12" t="s">
        <v>744</v>
      </c>
    </row>
    <row r="67" spans="1:9" ht="31.5" x14ac:dyDescent="0.25">
      <c r="A67" s="11" t="s">
        <v>120</v>
      </c>
      <c r="B67" s="11" t="s">
        <v>121</v>
      </c>
      <c r="C67" s="12" t="s">
        <v>742</v>
      </c>
      <c r="D67" s="13">
        <v>45327</v>
      </c>
      <c r="E67" s="12">
        <f t="shared" si="0"/>
        <v>21633.33</v>
      </c>
      <c r="F67" s="13">
        <f t="shared" si="1"/>
        <v>45358</v>
      </c>
      <c r="G67" s="12">
        <v>21633.33</v>
      </c>
      <c r="H67" s="14">
        <v>0</v>
      </c>
      <c r="I67" s="12" t="s">
        <v>744</v>
      </c>
    </row>
    <row r="68" spans="1:9" ht="31.5" x14ac:dyDescent="0.25">
      <c r="A68" s="11" t="s">
        <v>122</v>
      </c>
      <c r="B68" s="11" t="s">
        <v>123</v>
      </c>
      <c r="C68" s="12" t="s">
        <v>742</v>
      </c>
      <c r="D68" s="13">
        <v>45327</v>
      </c>
      <c r="E68" s="12">
        <f t="shared" si="0"/>
        <v>57688.88</v>
      </c>
      <c r="F68" s="13">
        <f t="shared" si="1"/>
        <v>45358</v>
      </c>
      <c r="G68" s="12">
        <v>57688.88</v>
      </c>
      <c r="H68" s="14">
        <v>0</v>
      </c>
      <c r="I68" s="12" t="s">
        <v>744</v>
      </c>
    </row>
    <row r="69" spans="1:9" ht="47.25" x14ac:dyDescent="0.25">
      <c r="A69" s="11" t="s">
        <v>124</v>
      </c>
      <c r="B69" s="11" t="s">
        <v>125</v>
      </c>
      <c r="C69" s="12" t="s">
        <v>746</v>
      </c>
      <c r="D69" s="13">
        <v>45327</v>
      </c>
      <c r="E69" s="12">
        <f t="shared" si="0"/>
        <v>1060820</v>
      </c>
      <c r="F69" s="13">
        <f t="shared" si="1"/>
        <v>45358</v>
      </c>
      <c r="G69" s="12">
        <v>1060820</v>
      </c>
      <c r="H69" s="14">
        <v>0</v>
      </c>
      <c r="I69" s="12" t="s">
        <v>744</v>
      </c>
    </row>
    <row r="70" spans="1:9" ht="31.5" x14ac:dyDescent="0.25">
      <c r="A70" s="11" t="s">
        <v>126</v>
      </c>
      <c r="B70" s="11" t="s">
        <v>127</v>
      </c>
      <c r="C70" s="12" t="s">
        <v>742</v>
      </c>
      <c r="D70" s="13">
        <v>45327</v>
      </c>
      <c r="E70" s="12">
        <f t="shared" si="0"/>
        <v>31728.880000000001</v>
      </c>
      <c r="F70" s="13">
        <f t="shared" si="1"/>
        <v>45358</v>
      </c>
      <c r="G70" s="12">
        <v>31728.880000000001</v>
      </c>
      <c r="H70" s="14">
        <v>0</v>
      </c>
      <c r="I70" s="12" t="s">
        <v>744</v>
      </c>
    </row>
    <row r="71" spans="1:9" ht="47.25" x14ac:dyDescent="0.25">
      <c r="A71" s="11" t="s">
        <v>128</v>
      </c>
      <c r="B71" s="11" t="s">
        <v>129</v>
      </c>
      <c r="C71" s="12" t="s">
        <v>742</v>
      </c>
      <c r="D71" s="13">
        <v>45327</v>
      </c>
      <c r="E71" s="12">
        <f t="shared" ref="E71:E134" si="2">+G71</f>
        <v>26222.22</v>
      </c>
      <c r="F71" s="13">
        <f t="shared" ref="F71:F134" si="3">+D71+31</f>
        <v>45358</v>
      </c>
      <c r="G71" s="12">
        <v>26222.22</v>
      </c>
      <c r="H71" s="14">
        <v>0</v>
      </c>
      <c r="I71" s="12" t="s">
        <v>744</v>
      </c>
    </row>
    <row r="72" spans="1:9" ht="31.5" x14ac:dyDescent="0.25">
      <c r="A72" s="11" t="s">
        <v>130</v>
      </c>
      <c r="B72" s="11" t="s">
        <v>131</v>
      </c>
      <c r="C72" s="12" t="s">
        <v>742</v>
      </c>
      <c r="D72" s="13">
        <v>45327</v>
      </c>
      <c r="E72" s="12">
        <f t="shared" si="2"/>
        <v>97778.8</v>
      </c>
      <c r="F72" s="13">
        <f t="shared" si="3"/>
        <v>45358</v>
      </c>
      <c r="G72" s="12">
        <v>97778.8</v>
      </c>
      <c r="H72" s="14">
        <v>0</v>
      </c>
      <c r="I72" s="12" t="s">
        <v>744</v>
      </c>
    </row>
    <row r="73" spans="1:9" ht="31.5" x14ac:dyDescent="0.25">
      <c r="A73" s="11" t="s">
        <v>132</v>
      </c>
      <c r="B73" s="11" t="s">
        <v>133</v>
      </c>
      <c r="C73" s="12" t="s">
        <v>742</v>
      </c>
      <c r="D73" s="13">
        <v>45327</v>
      </c>
      <c r="E73" s="12">
        <f t="shared" si="2"/>
        <v>65555.56</v>
      </c>
      <c r="F73" s="13">
        <f t="shared" si="3"/>
        <v>45358</v>
      </c>
      <c r="G73" s="12">
        <v>65555.56</v>
      </c>
      <c r="H73" s="14">
        <v>0</v>
      </c>
      <c r="I73" s="12" t="s">
        <v>744</v>
      </c>
    </row>
    <row r="74" spans="1:9" ht="31.5" x14ac:dyDescent="0.25">
      <c r="A74" s="11" t="s">
        <v>134</v>
      </c>
      <c r="B74" s="11" t="s">
        <v>135</v>
      </c>
      <c r="C74" s="12" t="s">
        <v>742</v>
      </c>
      <c r="D74" s="13">
        <v>45327</v>
      </c>
      <c r="E74" s="12">
        <f t="shared" si="2"/>
        <v>178848.94</v>
      </c>
      <c r="F74" s="13">
        <f t="shared" si="3"/>
        <v>45358</v>
      </c>
      <c r="G74" s="12">
        <v>178848.94</v>
      </c>
      <c r="H74" s="14">
        <v>0</v>
      </c>
      <c r="I74" s="12" t="s">
        <v>744</v>
      </c>
    </row>
    <row r="75" spans="1:9" ht="31.5" x14ac:dyDescent="0.25">
      <c r="A75" s="11" t="s">
        <v>136</v>
      </c>
      <c r="B75" s="11" t="s">
        <v>137</v>
      </c>
      <c r="C75" s="12" t="s">
        <v>742</v>
      </c>
      <c r="D75" s="13">
        <v>45327</v>
      </c>
      <c r="E75" s="12">
        <f t="shared" si="2"/>
        <v>46175.06</v>
      </c>
      <c r="F75" s="13">
        <f t="shared" si="3"/>
        <v>45358</v>
      </c>
      <c r="G75" s="12">
        <v>46175.06</v>
      </c>
      <c r="H75" s="14">
        <v>0</v>
      </c>
      <c r="I75" s="12" t="s">
        <v>744</v>
      </c>
    </row>
    <row r="76" spans="1:9" ht="31.5" x14ac:dyDescent="0.25">
      <c r="A76" s="11" t="s">
        <v>138</v>
      </c>
      <c r="B76" s="11" t="s">
        <v>139</v>
      </c>
      <c r="C76" s="12" t="s">
        <v>742</v>
      </c>
      <c r="D76" s="13">
        <v>45327</v>
      </c>
      <c r="E76" s="12">
        <f t="shared" si="2"/>
        <v>81316.02</v>
      </c>
      <c r="F76" s="13">
        <f t="shared" si="3"/>
        <v>45358</v>
      </c>
      <c r="G76" s="12">
        <v>81316.02</v>
      </c>
      <c r="H76" s="14">
        <v>0</v>
      </c>
      <c r="I76" s="12" t="s">
        <v>744</v>
      </c>
    </row>
    <row r="77" spans="1:9" ht="31.5" x14ac:dyDescent="0.25">
      <c r="A77" s="11" t="s">
        <v>140</v>
      </c>
      <c r="B77" s="11" t="s">
        <v>141</v>
      </c>
      <c r="C77" s="12" t="s">
        <v>742</v>
      </c>
      <c r="D77" s="13">
        <v>45327</v>
      </c>
      <c r="E77" s="12">
        <f t="shared" si="2"/>
        <v>44723.82</v>
      </c>
      <c r="F77" s="13">
        <f t="shared" si="3"/>
        <v>45358</v>
      </c>
      <c r="G77" s="12">
        <v>44723.82</v>
      </c>
      <c r="H77" s="14">
        <v>0</v>
      </c>
      <c r="I77" s="12" t="s">
        <v>744</v>
      </c>
    </row>
    <row r="78" spans="1:9" ht="31.5" x14ac:dyDescent="0.25">
      <c r="A78" s="11" t="s">
        <v>142</v>
      </c>
      <c r="B78" s="11" t="s">
        <v>143</v>
      </c>
      <c r="C78" s="12" t="s">
        <v>742</v>
      </c>
      <c r="D78" s="13">
        <v>45327</v>
      </c>
      <c r="E78" s="12">
        <f t="shared" si="2"/>
        <v>70839.759999999995</v>
      </c>
      <c r="F78" s="13">
        <f t="shared" si="3"/>
        <v>45358</v>
      </c>
      <c r="G78" s="12">
        <v>70839.759999999995</v>
      </c>
      <c r="H78" s="14">
        <v>0</v>
      </c>
      <c r="I78" s="12" t="s">
        <v>744</v>
      </c>
    </row>
    <row r="79" spans="1:9" ht="47.25" x14ac:dyDescent="0.25">
      <c r="A79" s="11" t="s">
        <v>144</v>
      </c>
      <c r="B79" s="11" t="s">
        <v>145</v>
      </c>
      <c r="C79" s="12" t="s">
        <v>742</v>
      </c>
      <c r="D79" s="13">
        <v>45327</v>
      </c>
      <c r="E79" s="12">
        <f t="shared" si="2"/>
        <v>51920</v>
      </c>
      <c r="F79" s="13">
        <f t="shared" si="3"/>
        <v>45358</v>
      </c>
      <c r="G79" s="12">
        <v>51920</v>
      </c>
      <c r="H79" s="14">
        <v>0</v>
      </c>
      <c r="I79" s="12" t="s">
        <v>744</v>
      </c>
    </row>
    <row r="80" spans="1:9" ht="63" x14ac:dyDescent="0.25">
      <c r="A80" s="11" t="s">
        <v>146</v>
      </c>
      <c r="B80" s="11" t="s">
        <v>147</v>
      </c>
      <c r="C80" s="12" t="s">
        <v>742</v>
      </c>
      <c r="D80" s="13">
        <v>45327</v>
      </c>
      <c r="E80" s="12">
        <f t="shared" si="2"/>
        <v>62358.95</v>
      </c>
      <c r="F80" s="13">
        <f t="shared" si="3"/>
        <v>45358</v>
      </c>
      <c r="G80" s="12">
        <v>62358.95</v>
      </c>
      <c r="H80" s="14">
        <v>0</v>
      </c>
      <c r="I80" s="12" t="s">
        <v>744</v>
      </c>
    </row>
    <row r="81" spans="1:9" ht="47.25" x14ac:dyDescent="0.25">
      <c r="A81" s="11" t="s">
        <v>148</v>
      </c>
      <c r="B81" s="11" t="s">
        <v>149</v>
      </c>
      <c r="C81" s="12" t="s">
        <v>742</v>
      </c>
      <c r="D81" s="13">
        <v>45327</v>
      </c>
      <c r="E81" s="12">
        <f t="shared" si="2"/>
        <v>27872.54</v>
      </c>
      <c r="F81" s="13">
        <f t="shared" si="3"/>
        <v>45358</v>
      </c>
      <c r="G81" s="12">
        <v>27872.54</v>
      </c>
      <c r="H81" s="14">
        <v>0</v>
      </c>
      <c r="I81" s="12" t="s">
        <v>744</v>
      </c>
    </row>
    <row r="82" spans="1:9" ht="31.5" x14ac:dyDescent="0.25">
      <c r="A82" s="11" t="s">
        <v>150</v>
      </c>
      <c r="B82" s="11" t="s">
        <v>151</v>
      </c>
      <c r="C82" s="12" t="s">
        <v>804</v>
      </c>
      <c r="D82" s="13">
        <v>45327</v>
      </c>
      <c r="E82" s="12">
        <f t="shared" si="2"/>
        <v>242438.87</v>
      </c>
      <c r="F82" s="13">
        <f t="shared" si="3"/>
        <v>45358</v>
      </c>
      <c r="G82" s="12">
        <v>242438.87</v>
      </c>
      <c r="H82" s="14">
        <v>0</v>
      </c>
      <c r="I82" s="12" t="s">
        <v>744</v>
      </c>
    </row>
    <row r="83" spans="1:9" ht="31.5" x14ac:dyDescent="0.25">
      <c r="A83" s="11" t="s">
        <v>152</v>
      </c>
      <c r="B83" s="11" t="s">
        <v>153</v>
      </c>
      <c r="C83" s="12" t="s">
        <v>742</v>
      </c>
      <c r="D83" s="13">
        <v>45327</v>
      </c>
      <c r="E83" s="12">
        <f t="shared" si="2"/>
        <v>694315.42</v>
      </c>
      <c r="F83" s="13">
        <f t="shared" si="3"/>
        <v>45358</v>
      </c>
      <c r="G83" s="12">
        <v>694315.42</v>
      </c>
      <c r="H83" s="14">
        <v>0</v>
      </c>
      <c r="I83" s="12" t="s">
        <v>744</v>
      </c>
    </row>
    <row r="84" spans="1:9" ht="47.25" x14ac:dyDescent="0.25">
      <c r="A84" s="11" t="s">
        <v>154</v>
      </c>
      <c r="B84" s="11" t="s">
        <v>155</v>
      </c>
      <c r="C84" s="12" t="s">
        <v>742</v>
      </c>
      <c r="D84" s="13">
        <v>45327</v>
      </c>
      <c r="E84" s="12">
        <f t="shared" si="2"/>
        <v>31728.880000000001</v>
      </c>
      <c r="F84" s="13">
        <f t="shared" si="3"/>
        <v>45358</v>
      </c>
      <c r="G84" s="12">
        <v>31728.880000000001</v>
      </c>
      <c r="H84" s="14">
        <v>0</v>
      </c>
      <c r="I84" s="12" t="s">
        <v>744</v>
      </c>
    </row>
    <row r="85" spans="1:9" ht="47.25" x14ac:dyDescent="0.25">
      <c r="A85" s="11" t="s">
        <v>156</v>
      </c>
      <c r="B85" s="11" t="s">
        <v>157</v>
      </c>
      <c r="C85" s="12" t="s">
        <v>742</v>
      </c>
      <c r="D85" s="13">
        <v>45327</v>
      </c>
      <c r="E85" s="12">
        <f t="shared" si="2"/>
        <v>44577.78</v>
      </c>
      <c r="F85" s="13">
        <f t="shared" si="3"/>
        <v>45358</v>
      </c>
      <c r="G85" s="12">
        <v>44577.78</v>
      </c>
      <c r="H85" s="14">
        <v>0</v>
      </c>
      <c r="I85" s="12" t="s">
        <v>744</v>
      </c>
    </row>
    <row r="86" spans="1:9" ht="31.5" x14ac:dyDescent="0.25">
      <c r="A86" s="11" t="s">
        <v>158</v>
      </c>
      <c r="B86" s="11" t="s">
        <v>159</v>
      </c>
      <c r="C86" s="12" t="s">
        <v>742</v>
      </c>
      <c r="D86" s="13">
        <v>45327</v>
      </c>
      <c r="E86" s="12">
        <f t="shared" si="2"/>
        <v>47593.34</v>
      </c>
      <c r="F86" s="13">
        <f t="shared" si="3"/>
        <v>45358</v>
      </c>
      <c r="G86" s="12">
        <v>47593.34</v>
      </c>
      <c r="H86" s="14">
        <v>0</v>
      </c>
      <c r="I86" s="12" t="s">
        <v>744</v>
      </c>
    </row>
    <row r="87" spans="1:9" ht="47.25" x14ac:dyDescent="0.25">
      <c r="A87" s="11" t="s">
        <v>160</v>
      </c>
      <c r="B87" s="11" t="s">
        <v>161</v>
      </c>
      <c r="C87" s="12" t="s">
        <v>742</v>
      </c>
      <c r="D87" s="13">
        <v>45327</v>
      </c>
      <c r="E87" s="12">
        <f t="shared" si="2"/>
        <v>30398.74</v>
      </c>
      <c r="F87" s="13">
        <f t="shared" si="3"/>
        <v>45358</v>
      </c>
      <c r="G87" s="12">
        <v>30398.74</v>
      </c>
      <c r="H87" s="14">
        <v>0</v>
      </c>
      <c r="I87" s="12" t="s">
        <v>744</v>
      </c>
    </row>
    <row r="88" spans="1:9" ht="31.5" x14ac:dyDescent="0.25">
      <c r="A88" s="11" t="s">
        <v>54</v>
      </c>
      <c r="B88" s="11" t="s">
        <v>162</v>
      </c>
      <c r="C88" s="12" t="s">
        <v>742</v>
      </c>
      <c r="D88" s="13">
        <v>45327</v>
      </c>
      <c r="E88" s="12">
        <f t="shared" si="2"/>
        <v>240650</v>
      </c>
      <c r="F88" s="13">
        <f t="shared" si="3"/>
        <v>45358</v>
      </c>
      <c r="G88" s="12">
        <v>240650</v>
      </c>
      <c r="H88" s="14">
        <v>0</v>
      </c>
      <c r="I88" s="12" t="s">
        <v>744</v>
      </c>
    </row>
    <row r="89" spans="1:9" ht="31.5" x14ac:dyDescent="0.25">
      <c r="A89" s="11" t="s">
        <v>163</v>
      </c>
      <c r="B89" s="11" t="s">
        <v>164</v>
      </c>
      <c r="C89" s="12" t="s">
        <v>742</v>
      </c>
      <c r="D89" s="13">
        <v>45327</v>
      </c>
      <c r="E89" s="12">
        <f t="shared" si="2"/>
        <v>39333.339999999997</v>
      </c>
      <c r="F89" s="13">
        <f t="shared" si="3"/>
        <v>45358</v>
      </c>
      <c r="G89" s="12">
        <v>39333.339999999997</v>
      </c>
      <c r="H89" s="14">
        <v>0</v>
      </c>
      <c r="I89" s="12" t="s">
        <v>744</v>
      </c>
    </row>
    <row r="90" spans="1:9" ht="31.5" x14ac:dyDescent="0.25">
      <c r="A90" s="11" t="s">
        <v>165</v>
      </c>
      <c r="B90" s="11" t="s">
        <v>166</v>
      </c>
      <c r="C90" s="12" t="s">
        <v>742</v>
      </c>
      <c r="D90" s="13">
        <v>45327</v>
      </c>
      <c r="E90" s="12">
        <f t="shared" si="2"/>
        <v>39333.339999999997</v>
      </c>
      <c r="F90" s="13">
        <f t="shared" si="3"/>
        <v>45358</v>
      </c>
      <c r="G90" s="12">
        <v>39333.339999999997</v>
      </c>
      <c r="H90" s="14">
        <v>0</v>
      </c>
      <c r="I90" s="12" t="s">
        <v>744</v>
      </c>
    </row>
    <row r="91" spans="1:9" ht="31.5" x14ac:dyDescent="0.25">
      <c r="A91" s="11" t="s">
        <v>167</v>
      </c>
      <c r="B91" s="11" t="s">
        <v>168</v>
      </c>
      <c r="C91" s="12" t="s">
        <v>742</v>
      </c>
      <c r="D91" s="13">
        <v>45327</v>
      </c>
      <c r="E91" s="12">
        <f t="shared" si="2"/>
        <v>63457.760000000002</v>
      </c>
      <c r="F91" s="13">
        <f t="shared" si="3"/>
        <v>45358</v>
      </c>
      <c r="G91" s="12">
        <v>63457.760000000002</v>
      </c>
      <c r="H91" s="14">
        <v>0</v>
      </c>
      <c r="I91" s="12" t="s">
        <v>744</v>
      </c>
    </row>
    <row r="92" spans="1:9" ht="47.25" x14ac:dyDescent="0.25">
      <c r="A92" s="11" t="s">
        <v>169</v>
      </c>
      <c r="B92" s="11" t="s">
        <v>170</v>
      </c>
      <c r="C92" s="12" t="s">
        <v>742</v>
      </c>
      <c r="D92" s="13">
        <v>45327</v>
      </c>
      <c r="E92" s="12">
        <f t="shared" si="2"/>
        <v>28793.96</v>
      </c>
      <c r="F92" s="13">
        <f t="shared" si="3"/>
        <v>45358</v>
      </c>
      <c r="G92" s="12">
        <v>28793.96</v>
      </c>
      <c r="H92" s="14">
        <v>0</v>
      </c>
      <c r="I92" s="12" t="s">
        <v>744</v>
      </c>
    </row>
    <row r="93" spans="1:9" ht="31.5" x14ac:dyDescent="0.25">
      <c r="A93" s="11" t="s">
        <v>171</v>
      </c>
      <c r="B93" s="11" t="s">
        <v>172</v>
      </c>
      <c r="C93" s="12" t="s">
        <v>742</v>
      </c>
      <c r="D93" s="13">
        <v>45327</v>
      </c>
      <c r="E93" s="12">
        <f t="shared" si="2"/>
        <v>61427.14</v>
      </c>
      <c r="F93" s="13">
        <f t="shared" si="3"/>
        <v>45358</v>
      </c>
      <c r="G93" s="12">
        <v>61427.14</v>
      </c>
      <c r="H93" s="14">
        <v>0</v>
      </c>
      <c r="I93" s="12" t="s">
        <v>744</v>
      </c>
    </row>
    <row r="94" spans="1:9" ht="31.5" x14ac:dyDescent="0.25">
      <c r="A94" s="11" t="s">
        <v>173</v>
      </c>
      <c r="B94" s="11" t="s">
        <v>174</v>
      </c>
      <c r="C94" s="12" t="s">
        <v>742</v>
      </c>
      <c r="D94" s="13">
        <v>45327</v>
      </c>
      <c r="E94" s="12">
        <f t="shared" si="2"/>
        <v>28844.44</v>
      </c>
      <c r="F94" s="13">
        <f t="shared" si="3"/>
        <v>45358</v>
      </c>
      <c r="G94" s="12">
        <v>28844.44</v>
      </c>
      <c r="H94" s="14">
        <v>0</v>
      </c>
      <c r="I94" s="12" t="s">
        <v>744</v>
      </c>
    </row>
    <row r="95" spans="1:9" ht="47.25" x14ac:dyDescent="0.25">
      <c r="A95" s="11" t="s">
        <v>175</v>
      </c>
      <c r="B95" s="11" t="s">
        <v>176</v>
      </c>
      <c r="C95" s="12" t="s">
        <v>742</v>
      </c>
      <c r="D95" s="13">
        <v>45327</v>
      </c>
      <c r="E95" s="12">
        <f t="shared" si="2"/>
        <v>86533.32</v>
      </c>
      <c r="F95" s="13">
        <f t="shared" si="3"/>
        <v>45358</v>
      </c>
      <c r="G95" s="12">
        <v>86533.32</v>
      </c>
      <c r="H95" s="14">
        <v>0</v>
      </c>
      <c r="I95" s="12" t="s">
        <v>744</v>
      </c>
    </row>
    <row r="96" spans="1:9" ht="31.5" x14ac:dyDescent="0.25">
      <c r="A96" s="11" t="s">
        <v>177</v>
      </c>
      <c r="B96" s="11" t="s">
        <v>178</v>
      </c>
      <c r="C96" s="12" t="s">
        <v>742</v>
      </c>
      <c r="D96" s="13">
        <v>45327</v>
      </c>
      <c r="E96" s="12">
        <f t="shared" si="2"/>
        <v>34613.32</v>
      </c>
      <c r="F96" s="13">
        <f t="shared" si="3"/>
        <v>45358</v>
      </c>
      <c r="G96" s="12">
        <v>34613.32</v>
      </c>
      <c r="H96" s="14">
        <v>0</v>
      </c>
      <c r="I96" s="12" t="s">
        <v>744</v>
      </c>
    </row>
    <row r="97" spans="1:9" ht="31.5" x14ac:dyDescent="0.25">
      <c r="A97" s="11" t="s">
        <v>179</v>
      </c>
      <c r="B97" s="11" t="s">
        <v>180</v>
      </c>
      <c r="C97" s="12" t="s">
        <v>742</v>
      </c>
      <c r="D97" s="13">
        <v>45327</v>
      </c>
      <c r="E97" s="12">
        <f t="shared" si="2"/>
        <v>21633.32</v>
      </c>
      <c r="F97" s="13">
        <f t="shared" si="3"/>
        <v>45358</v>
      </c>
      <c r="G97" s="12">
        <v>21633.32</v>
      </c>
      <c r="H97" s="14">
        <v>0</v>
      </c>
      <c r="I97" s="12" t="s">
        <v>744</v>
      </c>
    </row>
    <row r="98" spans="1:9" ht="47.25" x14ac:dyDescent="0.25">
      <c r="A98" s="11" t="s">
        <v>181</v>
      </c>
      <c r="B98" s="11" t="s">
        <v>182</v>
      </c>
      <c r="C98" s="12" t="s">
        <v>742</v>
      </c>
      <c r="D98" s="13">
        <v>45327</v>
      </c>
      <c r="E98" s="12">
        <f t="shared" si="2"/>
        <v>43266.68</v>
      </c>
      <c r="F98" s="13">
        <f t="shared" si="3"/>
        <v>45358</v>
      </c>
      <c r="G98" s="12">
        <v>43266.68</v>
      </c>
      <c r="H98" s="14">
        <v>0</v>
      </c>
      <c r="I98" s="12" t="s">
        <v>744</v>
      </c>
    </row>
    <row r="99" spans="1:9" ht="31.5" x14ac:dyDescent="0.25">
      <c r="A99" s="11" t="s">
        <v>183</v>
      </c>
      <c r="B99" s="11" t="s">
        <v>184</v>
      </c>
      <c r="C99" s="12" t="s">
        <v>742</v>
      </c>
      <c r="D99" s="13">
        <v>45327</v>
      </c>
      <c r="E99" s="12">
        <f t="shared" si="2"/>
        <v>65555.56</v>
      </c>
      <c r="F99" s="13">
        <f t="shared" si="3"/>
        <v>45358</v>
      </c>
      <c r="G99" s="12">
        <v>65555.56</v>
      </c>
      <c r="H99" s="14">
        <v>0</v>
      </c>
      <c r="I99" s="12" t="s">
        <v>744</v>
      </c>
    </row>
    <row r="100" spans="1:9" ht="47.25" x14ac:dyDescent="0.25">
      <c r="A100" s="11" t="s">
        <v>185</v>
      </c>
      <c r="B100" s="11" t="s">
        <v>186</v>
      </c>
      <c r="C100" s="12" t="s">
        <v>742</v>
      </c>
      <c r="D100" s="13">
        <v>45327</v>
      </c>
      <c r="E100" s="12">
        <f t="shared" si="2"/>
        <v>43266.68</v>
      </c>
      <c r="F100" s="13">
        <f t="shared" si="3"/>
        <v>45358</v>
      </c>
      <c r="G100" s="12">
        <v>43266.68</v>
      </c>
      <c r="H100" s="14">
        <v>0</v>
      </c>
      <c r="I100" s="12" t="s">
        <v>744</v>
      </c>
    </row>
    <row r="101" spans="1:9" ht="47.25" x14ac:dyDescent="0.25">
      <c r="A101" s="11" t="s">
        <v>187</v>
      </c>
      <c r="B101" s="11" t="s">
        <v>188</v>
      </c>
      <c r="C101" s="12" t="s">
        <v>742</v>
      </c>
      <c r="D101" s="13">
        <v>45327</v>
      </c>
      <c r="E101" s="12">
        <f t="shared" si="2"/>
        <v>20191.12</v>
      </c>
      <c r="F101" s="13">
        <f t="shared" si="3"/>
        <v>45358</v>
      </c>
      <c r="G101" s="12">
        <v>20191.12</v>
      </c>
      <c r="H101" s="14">
        <v>0</v>
      </c>
      <c r="I101" s="12" t="s">
        <v>744</v>
      </c>
    </row>
    <row r="102" spans="1:9" ht="31.5" x14ac:dyDescent="0.25">
      <c r="A102" s="11" t="s">
        <v>189</v>
      </c>
      <c r="B102" s="11" t="s">
        <v>190</v>
      </c>
      <c r="C102" s="12" t="s">
        <v>742</v>
      </c>
      <c r="D102" s="13">
        <v>45327</v>
      </c>
      <c r="E102" s="12">
        <f t="shared" si="2"/>
        <v>40382.199999999997</v>
      </c>
      <c r="F102" s="13">
        <f t="shared" si="3"/>
        <v>45358</v>
      </c>
      <c r="G102" s="12">
        <v>40382.199999999997</v>
      </c>
      <c r="H102" s="14">
        <v>0</v>
      </c>
      <c r="I102" s="12" t="s">
        <v>744</v>
      </c>
    </row>
    <row r="103" spans="1:9" ht="31.5" x14ac:dyDescent="0.25">
      <c r="A103" s="11" t="s">
        <v>191</v>
      </c>
      <c r="B103" s="11" t="s">
        <v>192</v>
      </c>
      <c r="C103" s="12" t="s">
        <v>742</v>
      </c>
      <c r="D103" s="13">
        <v>45327</v>
      </c>
      <c r="E103" s="12">
        <f t="shared" si="2"/>
        <v>57688.88</v>
      </c>
      <c r="F103" s="13">
        <f t="shared" si="3"/>
        <v>45358</v>
      </c>
      <c r="G103" s="12">
        <v>57688.88</v>
      </c>
      <c r="H103" s="14">
        <v>0</v>
      </c>
      <c r="I103" s="12" t="s">
        <v>744</v>
      </c>
    </row>
    <row r="104" spans="1:9" ht="47.25" x14ac:dyDescent="0.25">
      <c r="A104" s="11" t="s">
        <v>193</v>
      </c>
      <c r="B104" s="11" t="s">
        <v>194</v>
      </c>
      <c r="C104" s="12" t="s">
        <v>742</v>
      </c>
      <c r="D104" s="13">
        <v>45327</v>
      </c>
      <c r="E104" s="12">
        <f t="shared" si="2"/>
        <v>34901.760000000002</v>
      </c>
      <c r="F104" s="13">
        <f t="shared" si="3"/>
        <v>45358</v>
      </c>
      <c r="G104" s="12">
        <v>34901.760000000002</v>
      </c>
      <c r="H104" s="14">
        <v>0</v>
      </c>
      <c r="I104" s="12" t="s">
        <v>744</v>
      </c>
    </row>
    <row r="105" spans="1:9" ht="31.5" x14ac:dyDescent="0.25">
      <c r="A105" s="11" t="s">
        <v>195</v>
      </c>
      <c r="B105" s="11" t="s">
        <v>196</v>
      </c>
      <c r="C105" s="12" t="s">
        <v>747</v>
      </c>
      <c r="D105" s="13">
        <v>45327</v>
      </c>
      <c r="E105" s="12">
        <f t="shared" si="2"/>
        <v>23600</v>
      </c>
      <c r="F105" s="13">
        <f t="shared" si="3"/>
        <v>45358</v>
      </c>
      <c r="G105" s="12">
        <v>23600</v>
      </c>
      <c r="H105" s="14">
        <v>0</v>
      </c>
      <c r="I105" s="12" t="s">
        <v>744</v>
      </c>
    </row>
    <row r="106" spans="1:9" ht="31.5" x14ac:dyDescent="0.25">
      <c r="A106" s="11" t="s">
        <v>197</v>
      </c>
      <c r="B106" s="11" t="s">
        <v>198</v>
      </c>
      <c r="C106" s="12" t="s">
        <v>742</v>
      </c>
      <c r="D106" s="13">
        <v>45327</v>
      </c>
      <c r="E106" s="12">
        <f t="shared" si="2"/>
        <v>65035.94</v>
      </c>
      <c r="F106" s="13">
        <f t="shared" si="3"/>
        <v>45358</v>
      </c>
      <c r="G106" s="12">
        <v>65035.94</v>
      </c>
      <c r="H106" s="14">
        <v>0</v>
      </c>
      <c r="I106" s="12" t="s">
        <v>744</v>
      </c>
    </row>
    <row r="107" spans="1:9" ht="31.5" x14ac:dyDescent="0.25">
      <c r="A107" s="11" t="s">
        <v>199</v>
      </c>
      <c r="B107" s="11" t="s">
        <v>200</v>
      </c>
      <c r="C107" s="12" t="s">
        <v>742</v>
      </c>
      <c r="D107" s="13">
        <v>45327</v>
      </c>
      <c r="E107" s="12">
        <f t="shared" si="2"/>
        <v>72111.100000000006</v>
      </c>
      <c r="F107" s="13">
        <f t="shared" si="3"/>
        <v>45358</v>
      </c>
      <c r="G107" s="12">
        <v>72111.100000000006</v>
      </c>
      <c r="H107" s="14">
        <v>0</v>
      </c>
      <c r="I107" s="12" t="s">
        <v>744</v>
      </c>
    </row>
    <row r="108" spans="1:9" ht="47.25" x14ac:dyDescent="0.25">
      <c r="A108" s="11" t="s">
        <v>201</v>
      </c>
      <c r="B108" s="11" t="s">
        <v>202</v>
      </c>
      <c r="C108" s="12" t="s">
        <v>742</v>
      </c>
      <c r="D108" s="13">
        <v>45327</v>
      </c>
      <c r="E108" s="12">
        <f t="shared" si="2"/>
        <v>65555.56</v>
      </c>
      <c r="F108" s="13">
        <f t="shared" si="3"/>
        <v>45358</v>
      </c>
      <c r="G108" s="12">
        <v>65555.56</v>
      </c>
      <c r="H108" s="14">
        <v>0</v>
      </c>
      <c r="I108" s="12" t="s">
        <v>744</v>
      </c>
    </row>
    <row r="109" spans="1:9" ht="47.25" x14ac:dyDescent="0.25">
      <c r="A109" s="11" t="s">
        <v>203</v>
      </c>
      <c r="B109" s="11" t="s">
        <v>204</v>
      </c>
      <c r="C109" s="12" t="s">
        <v>742</v>
      </c>
      <c r="D109" s="13">
        <v>45327</v>
      </c>
      <c r="E109" s="12">
        <f t="shared" si="2"/>
        <v>52444.44</v>
      </c>
      <c r="F109" s="13">
        <f t="shared" si="3"/>
        <v>45358</v>
      </c>
      <c r="G109" s="12">
        <v>52444.44</v>
      </c>
      <c r="H109" s="14">
        <v>0</v>
      </c>
      <c r="I109" s="12" t="s">
        <v>744</v>
      </c>
    </row>
    <row r="110" spans="1:9" ht="47.25" x14ac:dyDescent="0.25">
      <c r="A110" s="11" t="s">
        <v>205</v>
      </c>
      <c r="B110" s="11" t="s">
        <v>206</v>
      </c>
      <c r="C110" s="12" t="s">
        <v>742</v>
      </c>
      <c r="D110" s="13">
        <v>45327</v>
      </c>
      <c r="E110" s="12">
        <f t="shared" si="2"/>
        <v>91777.78</v>
      </c>
      <c r="F110" s="13">
        <f t="shared" si="3"/>
        <v>45358</v>
      </c>
      <c r="G110" s="12">
        <v>91777.78</v>
      </c>
      <c r="H110" s="14">
        <v>0</v>
      </c>
      <c r="I110" s="12" t="s">
        <v>744</v>
      </c>
    </row>
    <row r="111" spans="1:9" ht="31.5" x14ac:dyDescent="0.25">
      <c r="A111" s="11" t="s">
        <v>207</v>
      </c>
      <c r="B111" s="11" t="s">
        <v>208</v>
      </c>
      <c r="C111" s="12" t="s">
        <v>742</v>
      </c>
      <c r="D111" s="13">
        <v>45327</v>
      </c>
      <c r="E111" s="12">
        <f t="shared" si="2"/>
        <v>46151.1</v>
      </c>
      <c r="F111" s="13">
        <f t="shared" si="3"/>
        <v>45358</v>
      </c>
      <c r="G111" s="12">
        <v>46151.1</v>
      </c>
      <c r="H111" s="14">
        <v>0</v>
      </c>
      <c r="I111" s="12" t="s">
        <v>744</v>
      </c>
    </row>
    <row r="112" spans="1:9" ht="31.5" x14ac:dyDescent="0.25">
      <c r="A112" s="11" t="s">
        <v>209</v>
      </c>
      <c r="B112" s="11" t="s">
        <v>210</v>
      </c>
      <c r="C112" s="12" t="s">
        <v>742</v>
      </c>
      <c r="D112" s="13">
        <v>45327</v>
      </c>
      <c r="E112" s="12">
        <f t="shared" si="2"/>
        <v>59814.68</v>
      </c>
      <c r="F112" s="13">
        <f t="shared" si="3"/>
        <v>45358</v>
      </c>
      <c r="G112" s="12">
        <v>59814.68</v>
      </c>
      <c r="H112" s="14">
        <v>0</v>
      </c>
      <c r="I112" s="12" t="s">
        <v>744</v>
      </c>
    </row>
    <row r="113" spans="1:9" ht="31.5" x14ac:dyDescent="0.25">
      <c r="A113" s="11" t="s">
        <v>211</v>
      </c>
      <c r="B113" s="11" t="s">
        <v>212</v>
      </c>
      <c r="C113" s="12" t="s">
        <v>742</v>
      </c>
      <c r="D113" s="13">
        <v>45327</v>
      </c>
      <c r="E113" s="12">
        <f t="shared" si="2"/>
        <v>70280.570000000007</v>
      </c>
      <c r="F113" s="13">
        <f t="shared" si="3"/>
        <v>45358</v>
      </c>
      <c r="G113" s="12">
        <v>70280.570000000007</v>
      </c>
      <c r="H113" s="14">
        <v>0</v>
      </c>
      <c r="I113" s="12" t="s">
        <v>744</v>
      </c>
    </row>
    <row r="114" spans="1:9" ht="47.25" x14ac:dyDescent="0.25">
      <c r="A114" s="11" t="s">
        <v>213</v>
      </c>
      <c r="B114" s="11" t="s">
        <v>214</v>
      </c>
      <c r="C114" s="12" t="s">
        <v>742</v>
      </c>
      <c r="D114" s="13">
        <v>45327</v>
      </c>
      <c r="E114" s="12">
        <f t="shared" si="2"/>
        <v>108934.88</v>
      </c>
      <c r="F114" s="13">
        <f t="shared" si="3"/>
        <v>45358</v>
      </c>
      <c r="G114" s="12">
        <v>108934.88</v>
      </c>
      <c r="H114" s="14">
        <v>0</v>
      </c>
      <c r="I114" s="12" t="s">
        <v>744</v>
      </c>
    </row>
    <row r="115" spans="1:9" ht="31.5" x14ac:dyDescent="0.25">
      <c r="A115" s="11" t="s">
        <v>215</v>
      </c>
      <c r="B115" s="11" t="s">
        <v>216</v>
      </c>
      <c r="C115" s="12" t="s">
        <v>742</v>
      </c>
      <c r="D115" s="13">
        <v>45327</v>
      </c>
      <c r="E115" s="12">
        <f t="shared" si="2"/>
        <v>35140.26</v>
      </c>
      <c r="F115" s="13">
        <f t="shared" si="3"/>
        <v>45358</v>
      </c>
      <c r="G115" s="12">
        <v>35140.26</v>
      </c>
      <c r="H115" s="14">
        <v>0</v>
      </c>
      <c r="I115" s="12" t="s">
        <v>744</v>
      </c>
    </row>
    <row r="116" spans="1:9" ht="47.25" x14ac:dyDescent="0.25">
      <c r="A116" s="11" t="s">
        <v>217</v>
      </c>
      <c r="B116" s="11" t="s">
        <v>218</v>
      </c>
      <c r="C116" s="12" t="s">
        <v>742</v>
      </c>
      <c r="D116" s="13">
        <v>45327</v>
      </c>
      <c r="E116" s="12">
        <f t="shared" si="2"/>
        <v>47200</v>
      </c>
      <c r="F116" s="13">
        <f t="shared" si="3"/>
        <v>45358</v>
      </c>
      <c r="G116" s="12">
        <v>47200</v>
      </c>
      <c r="H116" s="14">
        <v>0</v>
      </c>
      <c r="I116" s="12" t="s">
        <v>744</v>
      </c>
    </row>
    <row r="117" spans="1:9" ht="47.25" x14ac:dyDescent="0.25">
      <c r="A117" s="11" t="s">
        <v>219</v>
      </c>
      <c r="B117" s="11" t="s">
        <v>220</v>
      </c>
      <c r="C117" s="12" t="s">
        <v>742</v>
      </c>
      <c r="D117" s="13">
        <v>45327</v>
      </c>
      <c r="E117" s="12">
        <f t="shared" si="2"/>
        <v>34613.32</v>
      </c>
      <c r="F117" s="13">
        <f t="shared" si="3"/>
        <v>45358</v>
      </c>
      <c r="G117" s="12">
        <v>34613.32</v>
      </c>
      <c r="H117" s="14">
        <v>0</v>
      </c>
      <c r="I117" s="12" t="s">
        <v>744</v>
      </c>
    </row>
    <row r="118" spans="1:9" ht="31.5" x14ac:dyDescent="0.25">
      <c r="A118" s="11" t="s">
        <v>221</v>
      </c>
      <c r="B118" s="11" t="s">
        <v>222</v>
      </c>
      <c r="C118" s="12" t="s">
        <v>742</v>
      </c>
      <c r="D118" s="13">
        <v>45327</v>
      </c>
      <c r="E118" s="12">
        <f t="shared" si="2"/>
        <v>55745.08</v>
      </c>
      <c r="F118" s="13">
        <f t="shared" si="3"/>
        <v>45358</v>
      </c>
      <c r="G118" s="12">
        <v>55745.08</v>
      </c>
      <c r="H118" s="14">
        <v>0</v>
      </c>
      <c r="I118" s="12" t="s">
        <v>744</v>
      </c>
    </row>
    <row r="119" spans="1:9" ht="47.25" x14ac:dyDescent="0.25">
      <c r="A119" s="11" t="s">
        <v>223</v>
      </c>
      <c r="B119" s="11" t="s">
        <v>224</v>
      </c>
      <c r="C119" s="12" t="s">
        <v>742</v>
      </c>
      <c r="D119" s="13">
        <v>45327</v>
      </c>
      <c r="E119" s="12">
        <f t="shared" si="2"/>
        <v>91777.78</v>
      </c>
      <c r="F119" s="13">
        <f t="shared" si="3"/>
        <v>45358</v>
      </c>
      <c r="G119" s="12">
        <v>91777.78</v>
      </c>
      <c r="H119" s="14">
        <v>0</v>
      </c>
      <c r="I119" s="12" t="s">
        <v>744</v>
      </c>
    </row>
    <row r="120" spans="1:9" ht="31.5" x14ac:dyDescent="0.25">
      <c r="A120" s="11" t="s">
        <v>225</v>
      </c>
      <c r="B120" s="11" t="s">
        <v>226</v>
      </c>
      <c r="C120" s="12" t="s">
        <v>748</v>
      </c>
      <c r="D120" s="13">
        <v>45327</v>
      </c>
      <c r="E120" s="12">
        <f t="shared" si="2"/>
        <v>3163132.1</v>
      </c>
      <c r="F120" s="13">
        <f t="shared" si="3"/>
        <v>45358</v>
      </c>
      <c r="G120" s="12">
        <v>3163132.1</v>
      </c>
      <c r="H120" s="14">
        <v>0</v>
      </c>
      <c r="I120" s="12" t="s">
        <v>744</v>
      </c>
    </row>
    <row r="121" spans="1:9" ht="31.5" x14ac:dyDescent="0.25">
      <c r="A121" s="11" t="s">
        <v>227</v>
      </c>
      <c r="B121" s="11" t="s">
        <v>228</v>
      </c>
      <c r="C121" s="12" t="s">
        <v>749</v>
      </c>
      <c r="D121" s="13">
        <v>45327</v>
      </c>
      <c r="E121" s="12">
        <f t="shared" si="2"/>
        <v>99939.17</v>
      </c>
      <c r="F121" s="13">
        <f t="shared" si="3"/>
        <v>45358</v>
      </c>
      <c r="G121" s="12">
        <v>99939.17</v>
      </c>
      <c r="H121" s="14">
        <v>0</v>
      </c>
      <c r="I121" s="12" t="s">
        <v>744</v>
      </c>
    </row>
    <row r="122" spans="1:9" ht="47.25" x14ac:dyDescent="0.25">
      <c r="A122" s="11" t="s">
        <v>229</v>
      </c>
      <c r="B122" s="11" t="s">
        <v>230</v>
      </c>
      <c r="C122" s="12" t="s">
        <v>742</v>
      </c>
      <c r="D122" s="13">
        <v>45327</v>
      </c>
      <c r="E122" s="12">
        <f t="shared" si="2"/>
        <v>65555.56</v>
      </c>
      <c r="F122" s="13">
        <f t="shared" si="3"/>
        <v>45358</v>
      </c>
      <c r="G122" s="12">
        <v>65555.56</v>
      </c>
      <c r="H122" s="14">
        <v>0</v>
      </c>
      <c r="I122" s="12" t="s">
        <v>744</v>
      </c>
    </row>
    <row r="123" spans="1:9" ht="31.5" x14ac:dyDescent="0.25">
      <c r="A123" s="11" t="s">
        <v>231</v>
      </c>
      <c r="B123" s="11" t="s">
        <v>232</v>
      </c>
      <c r="C123" s="12" t="s">
        <v>742</v>
      </c>
      <c r="D123" s="13">
        <v>45327</v>
      </c>
      <c r="E123" s="12">
        <f t="shared" si="2"/>
        <v>46151.1</v>
      </c>
      <c r="F123" s="13">
        <f t="shared" si="3"/>
        <v>45358</v>
      </c>
      <c r="G123" s="12">
        <v>46151.1</v>
      </c>
      <c r="H123" s="14">
        <v>0</v>
      </c>
      <c r="I123" s="12" t="s">
        <v>744</v>
      </c>
    </row>
    <row r="124" spans="1:9" ht="31.5" x14ac:dyDescent="0.25">
      <c r="A124" s="11" t="s">
        <v>233</v>
      </c>
      <c r="B124" s="11" t="s">
        <v>234</v>
      </c>
      <c r="C124" s="12" t="s">
        <v>742</v>
      </c>
      <c r="D124" s="13">
        <v>45327</v>
      </c>
      <c r="E124" s="12">
        <f t="shared" si="2"/>
        <v>46149.58</v>
      </c>
      <c r="F124" s="13">
        <f t="shared" si="3"/>
        <v>45358</v>
      </c>
      <c r="G124" s="12">
        <v>46149.58</v>
      </c>
      <c r="H124" s="14">
        <v>0</v>
      </c>
      <c r="I124" s="12" t="s">
        <v>744</v>
      </c>
    </row>
    <row r="125" spans="1:9" ht="31.5" x14ac:dyDescent="0.25">
      <c r="A125" s="11" t="s">
        <v>235</v>
      </c>
      <c r="B125" s="11" t="s">
        <v>236</v>
      </c>
      <c r="C125" s="12" t="s">
        <v>742</v>
      </c>
      <c r="D125" s="13">
        <v>45327</v>
      </c>
      <c r="E125" s="12">
        <f t="shared" si="2"/>
        <v>37497.760000000002</v>
      </c>
      <c r="F125" s="13">
        <f t="shared" si="3"/>
        <v>45358</v>
      </c>
      <c r="G125" s="12">
        <v>37497.760000000002</v>
      </c>
      <c r="H125" s="14">
        <v>0</v>
      </c>
      <c r="I125" s="12" t="s">
        <v>744</v>
      </c>
    </row>
    <row r="126" spans="1:9" ht="31.5" x14ac:dyDescent="0.25">
      <c r="A126" s="11" t="s">
        <v>54</v>
      </c>
      <c r="B126" s="11" t="s">
        <v>237</v>
      </c>
      <c r="C126" s="12" t="s">
        <v>742</v>
      </c>
      <c r="D126" s="13">
        <v>45327</v>
      </c>
      <c r="E126" s="12">
        <f t="shared" si="2"/>
        <v>563125</v>
      </c>
      <c r="F126" s="13">
        <f t="shared" si="3"/>
        <v>45358</v>
      </c>
      <c r="G126" s="12">
        <v>563125</v>
      </c>
      <c r="H126" s="14">
        <v>0</v>
      </c>
      <c r="I126" s="12" t="s">
        <v>744</v>
      </c>
    </row>
    <row r="127" spans="1:9" ht="31.5" x14ac:dyDescent="0.25">
      <c r="A127" s="11" t="s">
        <v>54</v>
      </c>
      <c r="B127" s="11" t="s">
        <v>56</v>
      </c>
      <c r="C127" s="12" t="s">
        <v>742</v>
      </c>
      <c r="D127" s="13">
        <v>45327</v>
      </c>
      <c r="E127" s="12">
        <f t="shared" si="2"/>
        <v>11671.67</v>
      </c>
      <c r="F127" s="13">
        <f t="shared" si="3"/>
        <v>45358</v>
      </c>
      <c r="G127" s="12">
        <v>11671.67</v>
      </c>
      <c r="H127" s="14">
        <v>0</v>
      </c>
      <c r="I127" s="12" t="s">
        <v>744</v>
      </c>
    </row>
    <row r="128" spans="1:9" ht="31.5" x14ac:dyDescent="0.25">
      <c r="A128" s="11" t="s">
        <v>54</v>
      </c>
      <c r="B128" s="11" t="s">
        <v>238</v>
      </c>
      <c r="C128" s="12" t="s">
        <v>742</v>
      </c>
      <c r="D128" s="13">
        <v>45327</v>
      </c>
      <c r="E128" s="12">
        <f t="shared" si="2"/>
        <v>995284.99</v>
      </c>
      <c r="F128" s="13">
        <f t="shared" si="3"/>
        <v>45358</v>
      </c>
      <c r="G128" s="12">
        <v>995284.99</v>
      </c>
      <c r="H128" s="14">
        <v>0</v>
      </c>
      <c r="I128" s="12" t="s">
        <v>744</v>
      </c>
    </row>
    <row r="129" spans="1:9" ht="31.5" x14ac:dyDescent="0.25">
      <c r="A129" s="11" t="s">
        <v>54</v>
      </c>
      <c r="B129" s="11" t="s">
        <v>239</v>
      </c>
      <c r="C129" s="12" t="s">
        <v>742</v>
      </c>
      <c r="D129" s="13">
        <v>45327</v>
      </c>
      <c r="E129" s="12">
        <f t="shared" si="2"/>
        <v>179972.31</v>
      </c>
      <c r="F129" s="13">
        <f t="shared" si="3"/>
        <v>45358</v>
      </c>
      <c r="G129" s="12">
        <v>179972.31</v>
      </c>
      <c r="H129" s="14">
        <v>0</v>
      </c>
      <c r="I129" s="12" t="s">
        <v>744</v>
      </c>
    </row>
    <row r="130" spans="1:9" x14ac:dyDescent="0.25">
      <c r="A130" s="11" t="s">
        <v>240</v>
      </c>
      <c r="B130" s="11" t="s">
        <v>241</v>
      </c>
      <c r="C130" s="12" t="s">
        <v>742</v>
      </c>
      <c r="D130" s="13">
        <v>45327</v>
      </c>
      <c r="E130" s="12">
        <f t="shared" si="2"/>
        <v>104774.86</v>
      </c>
      <c r="F130" s="13">
        <f t="shared" si="3"/>
        <v>45358</v>
      </c>
      <c r="G130" s="12">
        <v>104774.86</v>
      </c>
      <c r="H130" s="14">
        <v>0</v>
      </c>
      <c r="I130" s="12" t="s">
        <v>744</v>
      </c>
    </row>
    <row r="131" spans="1:9" ht="31.5" x14ac:dyDescent="0.25">
      <c r="A131" s="11" t="s">
        <v>242</v>
      </c>
      <c r="B131" s="11" t="s">
        <v>243</v>
      </c>
      <c r="C131" s="12" t="s">
        <v>742</v>
      </c>
      <c r="D131" s="13">
        <v>45327</v>
      </c>
      <c r="E131" s="12">
        <f t="shared" si="2"/>
        <v>43266.66</v>
      </c>
      <c r="F131" s="13">
        <f t="shared" si="3"/>
        <v>45358</v>
      </c>
      <c r="G131" s="12">
        <v>43266.66</v>
      </c>
      <c r="H131" s="14">
        <v>0</v>
      </c>
      <c r="I131" s="12" t="s">
        <v>744</v>
      </c>
    </row>
    <row r="132" spans="1:9" ht="31.5" x14ac:dyDescent="0.25">
      <c r="A132" s="11" t="s">
        <v>244</v>
      </c>
      <c r="B132" s="11" t="s">
        <v>245</v>
      </c>
      <c r="C132" s="12" t="s">
        <v>742</v>
      </c>
      <c r="D132" s="13">
        <v>45327</v>
      </c>
      <c r="E132" s="12">
        <f t="shared" si="2"/>
        <v>185816.98</v>
      </c>
      <c r="F132" s="13">
        <f t="shared" si="3"/>
        <v>45358</v>
      </c>
      <c r="G132" s="12">
        <v>185816.98</v>
      </c>
      <c r="H132" s="14">
        <v>0</v>
      </c>
      <c r="I132" s="12" t="s">
        <v>744</v>
      </c>
    </row>
    <row r="133" spans="1:9" ht="47.25" x14ac:dyDescent="0.25">
      <c r="A133" s="11" t="s">
        <v>246</v>
      </c>
      <c r="B133" s="11" t="s">
        <v>247</v>
      </c>
      <c r="C133" s="12" t="s">
        <v>742</v>
      </c>
      <c r="D133" s="13">
        <v>45327</v>
      </c>
      <c r="E133" s="12">
        <f t="shared" si="2"/>
        <v>47200</v>
      </c>
      <c r="F133" s="13">
        <f t="shared" si="3"/>
        <v>45358</v>
      </c>
      <c r="G133" s="12">
        <v>47200</v>
      </c>
      <c r="H133" s="14">
        <v>0</v>
      </c>
      <c r="I133" s="12" t="s">
        <v>744</v>
      </c>
    </row>
    <row r="134" spans="1:9" ht="31.5" x14ac:dyDescent="0.25">
      <c r="A134" s="11" t="s">
        <v>248</v>
      </c>
      <c r="B134" s="11" t="s">
        <v>249</v>
      </c>
      <c r="C134" s="12" t="s">
        <v>742</v>
      </c>
      <c r="D134" s="13">
        <v>45327</v>
      </c>
      <c r="E134" s="12">
        <f t="shared" si="2"/>
        <v>91777.78</v>
      </c>
      <c r="F134" s="13">
        <f t="shared" si="3"/>
        <v>45358</v>
      </c>
      <c r="G134" s="12">
        <v>91777.78</v>
      </c>
      <c r="H134" s="14">
        <v>0</v>
      </c>
      <c r="I134" s="12" t="s">
        <v>744</v>
      </c>
    </row>
    <row r="135" spans="1:9" ht="63" x14ac:dyDescent="0.25">
      <c r="A135" s="11" t="s">
        <v>250</v>
      </c>
      <c r="B135" s="11" t="s">
        <v>251</v>
      </c>
      <c r="C135" s="12" t="s">
        <v>742</v>
      </c>
      <c r="D135" s="13">
        <v>45327</v>
      </c>
      <c r="E135" s="12">
        <f t="shared" ref="E135:E198" si="4">+G135</f>
        <v>69681.36</v>
      </c>
      <c r="F135" s="13">
        <f t="shared" ref="F135:F198" si="5">+D135+31</f>
        <v>45358</v>
      </c>
      <c r="G135" s="12">
        <v>69681.36</v>
      </c>
      <c r="H135" s="14">
        <v>0</v>
      </c>
      <c r="I135" s="12" t="s">
        <v>744</v>
      </c>
    </row>
    <row r="136" spans="1:9" ht="31.5" x14ac:dyDescent="0.25">
      <c r="A136" s="11" t="s">
        <v>252</v>
      </c>
      <c r="B136" s="11" t="s">
        <v>253</v>
      </c>
      <c r="C136" s="12" t="s">
        <v>742</v>
      </c>
      <c r="D136" s="13">
        <v>45327</v>
      </c>
      <c r="E136" s="12">
        <f t="shared" si="4"/>
        <v>43265.760000000002</v>
      </c>
      <c r="F136" s="13">
        <f t="shared" si="5"/>
        <v>45358</v>
      </c>
      <c r="G136" s="12">
        <v>43265.760000000002</v>
      </c>
      <c r="H136" s="14">
        <v>0</v>
      </c>
      <c r="I136" s="12" t="s">
        <v>744</v>
      </c>
    </row>
    <row r="137" spans="1:9" ht="47.25" x14ac:dyDescent="0.25">
      <c r="A137" s="11" t="s">
        <v>254</v>
      </c>
      <c r="B137" s="11" t="s">
        <v>255</v>
      </c>
      <c r="C137" s="12" t="s">
        <v>742</v>
      </c>
      <c r="D137" s="13">
        <v>45327</v>
      </c>
      <c r="E137" s="12">
        <f t="shared" si="4"/>
        <v>78666.66</v>
      </c>
      <c r="F137" s="13">
        <f t="shared" si="5"/>
        <v>45358</v>
      </c>
      <c r="G137" s="12">
        <v>78666.66</v>
      </c>
      <c r="H137" s="14">
        <v>0</v>
      </c>
      <c r="I137" s="12" t="s">
        <v>744</v>
      </c>
    </row>
    <row r="138" spans="1:9" ht="31.5" x14ac:dyDescent="0.25">
      <c r="A138" s="11" t="s">
        <v>256</v>
      </c>
      <c r="B138" s="11" t="s">
        <v>257</v>
      </c>
      <c r="C138" s="12" t="s">
        <v>742</v>
      </c>
      <c r="D138" s="13">
        <v>45327</v>
      </c>
      <c r="E138" s="12">
        <f t="shared" si="4"/>
        <v>25960</v>
      </c>
      <c r="F138" s="13">
        <f t="shared" si="5"/>
        <v>45358</v>
      </c>
      <c r="G138" s="12">
        <v>25960</v>
      </c>
      <c r="H138" s="14">
        <v>0</v>
      </c>
      <c r="I138" s="12" t="s">
        <v>744</v>
      </c>
    </row>
    <row r="139" spans="1:9" ht="47.25" x14ac:dyDescent="0.25">
      <c r="A139" s="11" t="s">
        <v>258</v>
      </c>
      <c r="B139" s="11" t="s">
        <v>259</v>
      </c>
      <c r="C139" s="12" t="s">
        <v>742</v>
      </c>
      <c r="D139" s="13">
        <v>45327</v>
      </c>
      <c r="E139" s="12">
        <f t="shared" si="4"/>
        <v>55745.08</v>
      </c>
      <c r="F139" s="13">
        <f t="shared" si="5"/>
        <v>45358</v>
      </c>
      <c r="G139" s="12">
        <v>55745.08</v>
      </c>
      <c r="H139" s="14">
        <v>0</v>
      </c>
      <c r="I139" s="12" t="s">
        <v>744</v>
      </c>
    </row>
    <row r="140" spans="1:9" ht="31.5" x14ac:dyDescent="0.25">
      <c r="A140" s="11" t="s">
        <v>260</v>
      </c>
      <c r="B140" s="11" t="s">
        <v>261</v>
      </c>
      <c r="C140" s="12" t="s">
        <v>742</v>
      </c>
      <c r="D140" s="13">
        <v>45327</v>
      </c>
      <c r="E140" s="12">
        <f t="shared" si="4"/>
        <v>54376.98</v>
      </c>
      <c r="F140" s="13">
        <f t="shared" si="5"/>
        <v>45358</v>
      </c>
      <c r="G140" s="12">
        <v>54376.98</v>
      </c>
      <c r="H140" s="14">
        <v>0</v>
      </c>
      <c r="I140" s="12" t="s">
        <v>744</v>
      </c>
    </row>
    <row r="141" spans="1:9" ht="47.25" x14ac:dyDescent="0.25">
      <c r="A141" s="11" t="s">
        <v>262</v>
      </c>
      <c r="B141" s="11" t="s">
        <v>263</v>
      </c>
      <c r="C141" s="12" t="s">
        <v>742</v>
      </c>
      <c r="D141" s="13">
        <v>45327</v>
      </c>
      <c r="E141" s="12">
        <f t="shared" si="4"/>
        <v>72976.460000000006</v>
      </c>
      <c r="F141" s="13">
        <f t="shared" si="5"/>
        <v>45358</v>
      </c>
      <c r="G141" s="12">
        <v>72976.460000000006</v>
      </c>
      <c r="H141" s="14">
        <v>0</v>
      </c>
      <c r="I141" s="12" t="s">
        <v>744</v>
      </c>
    </row>
    <row r="142" spans="1:9" ht="31.5" x14ac:dyDescent="0.25">
      <c r="A142" s="11" t="s">
        <v>264</v>
      </c>
      <c r="B142" s="11" t="s">
        <v>265</v>
      </c>
      <c r="C142" s="12" t="s">
        <v>742</v>
      </c>
      <c r="D142" s="13">
        <v>45327</v>
      </c>
      <c r="E142" s="12">
        <f t="shared" si="4"/>
        <v>104705.32</v>
      </c>
      <c r="F142" s="13">
        <f t="shared" si="5"/>
        <v>45358</v>
      </c>
      <c r="G142" s="12">
        <v>104705.32</v>
      </c>
      <c r="H142" s="14">
        <v>0</v>
      </c>
      <c r="I142" s="12" t="s">
        <v>744</v>
      </c>
    </row>
    <row r="143" spans="1:9" ht="31.5" x14ac:dyDescent="0.25">
      <c r="A143" s="11" t="s">
        <v>266</v>
      </c>
      <c r="B143" s="11" t="s">
        <v>267</v>
      </c>
      <c r="C143" s="12" t="s">
        <v>742</v>
      </c>
      <c r="D143" s="13">
        <v>45327</v>
      </c>
      <c r="E143" s="12">
        <f t="shared" si="4"/>
        <v>135693.01999999999</v>
      </c>
      <c r="F143" s="13">
        <f t="shared" si="5"/>
        <v>45358</v>
      </c>
      <c r="G143" s="12">
        <v>135693.01999999999</v>
      </c>
      <c r="H143" s="14">
        <v>0</v>
      </c>
      <c r="I143" s="12" t="s">
        <v>744</v>
      </c>
    </row>
    <row r="144" spans="1:9" ht="31.5" x14ac:dyDescent="0.25">
      <c r="A144" s="11" t="s">
        <v>268</v>
      </c>
      <c r="B144" s="11" t="s">
        <v>269</v>
      </c>
      <c r="C144" s="12" t="s">
        <v>742</v>
      </c>
      <c r="D144" s="13">
        <v>45327</v>
      </c>
      <c r="E144" s="12">
        <f t="shared" si="4"/>
        <v>125426.5</v>
      </c>
      <c r="F144" s="13">
        <f t="shared" si="5"/>
        <v>45358</v>
      </c>
      <c r="G144" s="12">
        <v>125426.5</v>
      </c>
      <c r="H144" s="14">
        <v>0</v>
      </c>
      <c r="I144" s="12" t="s">
        <v>744</v>
      </c>
    </row>
    <row r="145" spans="1:9" ht="47.25" x14ac:dyDescent="0.25">
      <c r="A145" s="11" t="s">
        <v>270</v>
      </c>
      <c r="B145" s="11" t="s">
        <v>271</v>
      </c>
      <c r="C145" s="12" t="s">
        <v>742</v>
      </c>
      <c r="D145" s="13">
        <v>45327</v>
      </c>
      <c r="E145" s="12">
        <f t="shared" si="4"/>
        <v>95484</v>
      </c>
      <c r="F145" s="13">
        <f t="shared" si="5"/>
        <v>45358</v>
      </c>
      <c r="G145" s="12">
        <v>95484</v>
      </c>
      <c r="H145" s="14">
        <v>0</v>
      </c>
      <c r="I145" s="12" t="s">
        <v>744</v>
      </c>
    </row>
    <row r="146" spans="1:9" ht="31.5" x14ac:dyDescent="0.25">
      <c r="A146" s="11" t="s">
        <v>272</v>
      </c>
      <c r="B146" s="11" t="s">
        <v>273</v>
      </c>
      <c r="C146" s="12" t="s">
        <v>742</v>
      </c>
      <c r="D146" s="13">
        <v>45327</v>
      </c>
      <c r="E146" s="12">
        <f t="shared" si="4"/>
        <v>139362.76</v>
      </c>
      <c r="F146" s="13">
        <f t="shared" si="5"/>
        <v>45358</v>
      </c>
      <c r="G146" s="12">
        <v>139362.76</v>
      </c>
      <c r="H146" s="14">
        <v>0</v>
      </c>
      <c r="I146" s="12" t="s">
        <v>744</v>
      </c>
    </row>
    <row r="147" spans="1:9" ht="47.25" x14ac:dyDescent="0.25">
      <c r="A147" s="11" t="s">
        <v>274</v>
      </c>
      <c r="B147" s="11" t="s">
        <v>275</v>
      </c>
      <c r="C147" s="12" t="s">
        <v>742</v>
      </c>
      <c r="D147" s="13">
        <v>45327</v>
      </c>
      <c r="E147" s="12">
        <f t="shared" si="4"/>
        <v>49822.22</v>
      </c>
      <c r="F147" s="13">
        <f t="shared" si="5"/>
        <v>45358</v>
      </c>
      <c r="G147" s="12">
        <v>49822.22</v>
      </c>
      <c r="H147" s="14">
        <v>0</v>
      </c>
      <c r="I147" s="12" t="s">
        <v>744</v>
      </c>
    </row>
    <row r="148" spans="1:9" ht="31.5" x14ac:dyDescent="0.25">
      <c r="A148" s="11" t="s">
        <v>276</v>
      </c>
      <c r="B148" s="11" t="s">
        <v>277</v>
      </c>
      <c r="C148" s="12" t="s">
        <v>742</v>
      </c>
      <c r="D148" s="13">
        <v>45327</v>
      </c>
      <c r="E148" s="12">
        <f t="shared" si="4"/>
        <v>70800</v>
      </c>
      <c r="F148" s="13">
        <f t="shared" si="5"/>
        <v>45358</v>
      </c>
      <c r="G148" s="12">
        <v>70800</v>
      </c>
      <c r="H148" s="14">
        <v>0</v>
      </c>
      <c r="I148" s="12" t="s">
        <v>744</v>
      </c>
    </row>
    <row r="149" spans="1:9" ht="31.5" x14ac:dyDescent="0.25">
      <c r="A149" s="11" t="s">
        <v>278</v>
      </c>
      <c r="B149" s="11" t="s">
        <v>279</v>
      </c>
      <c r="C149" s="12" t="s">
        <v>742</v>
      </c>
      <c r="D149" s="13">
        <v>45327</v>
      </c>
      <c r="E149" s="12">
        <f t="shared" si="4"/>
        <v>74326.8</v>
      </c>
      <c r="F149" s="13">
        <f t="shared" si="5"/>
        <v>45358</v>
      </c>
      <c r="G149" s="12">
        <v>74326.8</v>
      </c>
      <c r="H149" s="14">
        <v>0</v>
      </c>
      <c r="I149" s="12" t="s">
        <v>744</v>
      </c>
    </row>
    <row r="150" spans="1:9" ht="31.5" x14ac:dyDescent="0.25">
      <c r="A150" s="11" t="s">
        <v>280</v>
      </c>
      <c r="B150" s="11" t="s">
        <v>281</v>
      </c>
      <c r="C150" s="12" t="s">
        <v>742</v>
      </c>
      <c r="D150" s="13">
        <v>45327</v>
      </c>
      <c r="E150" s="12">
        <f t="shared" si="4"/>
        <v>46454.22</v>
      </c>
      <c r="F150" s="13">
        <f t="shared" si="5"/>
        <v>45358</v>
      </c>
      <c r="G150" s="12">
        <v>46454.22</v>
      </c>
      <c r="H150" s="14">
        <v>0</v>
      </c>
      <c r="I150" s="12" t="s">
        <v>744</v>
      </c>
    </row>
    <row r="151" spans="1:9" ht="47.25" x14ac:dyDescent="0.25">
      <c r="A151" s="11" t="s">
        <v>282</v>
      </c>
      <c r="B151" s="11" t="s">
        <v>283</v>
      </c>
      <c r="C151" s="12" t="s">
        <v>742</v>
      </c>
      <c r="D151" s="13">
        <v>45327</v>
      </c>
      <c r="E151" s="12">
        <f t="shared" si="4"/>
        <v>107556.78</v>
      </c>
      <c r="F151" s="13">
        <f t="shared" si="5"/>
        <v>45358</v>
      </c>
      <c r="G151" s="12">
        <v>107556.78</v>
      </c>
      <c r="H151" s="14">
        <v>0</v>
      </c>
      <c r="I151" s="12" t="s">
        <v>744</v>
      </c>
    </row>
    <row r="152" spans="1:9" ht="47.25" x14ac:dyDescent="0.25">
      <c r="A152" s="11" t="s">
        <v>284</v>
      </c>
      <c r="B152" s="11" t="s">
        <v>285</v>
      </c>
      <c r="C152" s="12" t="s">
        <v>742</v>
      </c>
      <c r="D152" s="13">
        <v>45327</v>
      </c>
      <c r="E152" s="12">
        <f t="shared" si="4"/>
        <v>52444.44</v>
      </c>
      <c r="F152" s="13">
        <f t="shared" si="5"/>
        <v>45358</v>
      </c>
      <c r="G152" s="12">
        <v>52444.44</v>
      </c>
      <c r="H152" s="14">
        <v>0</v>
      </c>
      <c r="I152" s="12" t="s">
        <v>744</v>
      </c>
    </row>
    <row r="153" spans="1:9" ht="47.25" x14ac:dyDescent="0.25">
      <c r="A153" s="11" t="s">
        <v>286</v>
      </c>
      <c r="B153" s="11" t="s">
        <v>287</v>
      </c>
      <c r="C153" s="12" t="s">
        <v>742</v>
      </c>
      <c r="D153" s="13">
        <v>45327</v>
      </c>
      <c r="E153" s="12">
        <f t="shared" si="4"/>
        <v>89155.56</v>
      </c>
      <c r="F153" s="13">
        <f t="shared" si="5"/>
        <v>45358</v>
      </c>
      <c r="G153" s="12">
        <v>89155.56</v>
      </c>
      <c r="H153" s="14">
        <v>0</v>
      </c>
      <c r="I153" s="12" t="s">
        <v>744</v>
      </c>
    </row>
    <row r="154" spans="1:9" ht="31.5" x14ac:dyDescent="0.25">
      <c r="A154" s="11" t="s">
        <v>288</v>
      </c>
      <c r="B154" s="11" t="s">
        <v>289</v>
      </c>
      <c r="C154" s="12" t="s">
        <v>742</v>
      </c>
      <c r="D154" s="13">
        <v>45327</v>
      </c>
      <c r="E154" s="12">
        <f t="shared" si="4"/>
        <v>95979.88</v>
      </c>
      <c r="F154" s="13">
        <f t="shared" si="5"/>
        <v>45358</v>
      </c>
      <c r="G154" s="12">
        <v>95979.88</v>
      </c>
      <c r="H154" s="14">
        <v>0</v>
      </c>
      <c r="I154" s="12" t="s">
        <v>744</v>
      </c>
    </row>
    <row r="155" spans="1:9" ht="47.25" x14ac:dyDescent="0.25">
      <c r="A155" s="11" t="s">
        <v>290</v>
      </c>
      <c r="B155" s="11" t="s">
        <v>291</v>
      </c>
      <c r="C155" s="12" t="s">
        <v>742</v>
      </c>
      <c r="D155" s="13">
        <v>45327</v>
      </c>
      <c r="E155" s="12">
        <f t="shared" si="4"/>
        <v>48862.5</v>
      </c>
      <c r="F155" s="13">
        <f t="shared" si="5"/>
        <v>45358</v>
      </c>
      <c r="G155" s="12">
        <v>48862.5</v>
      </c>
      <c r="H155" s="14">
        <v>0</v>
      </c>
      <c r="I155" s="12" t="s">
        <v>744</v>
      </c>
    </row>
    <row r="156" spans="1:9" ht="31.5" x14ac:dyDescent="0.25">
      <c r="A156" s="11" t="s">
        <v>292</v>
      </c>
      <c r="B156" s="11" t="s">
        <v>293</v>
      </c>
      <c r="C156" s="12" t="s">
        <v>804</v>
      </c>
      <c r="D156" s="13">
        <v>45327</v>
      </c>
      <c r="E156" s="12">
        <f t="shared" si="4"/>
        <v>4425000.01</v>
      </c>
      <c r="F156" s="13">
        <f t="shared" si="5"/>
        <v>45358</v>
      </c>
      <c r="G156" s="12">
        <v>4425000.01</v>
      </c>
      <c r="H156" s="14">
        <v>0</v>
      </c>
      <c r="I156" s="12" t="s">
        <v>744</v>
      </c>
    </row>
    <row r="157" spans="1:9" ht="31.5" x14ac:dyDescent="0.25">
      <c r="A157" s="11" t="s">
        <v>294</v>
      </c>
      <c r="B157" s="11" t="s">
        <v>295</v>
      </c>
      <c r="C157" s="12" t="s">
        <v>754</v>
      </c>
      <c r="D157" s="13">
        <v>45327</v>
      </c>
      <c r="E157" s="12">
        <f t="shared" si="4"/>
        <v>677902.93</v>
      </c>
      <c r="F157" s="13">
        <f t="shared" si="5"/>
        <v>45358</v>
      </c>
      <c r="G157" s="12">
        <v>677902.93</v>
      </c>
      <c r="H157" s="14">
        <v>0</v>
      </c>
      <c r="I157" s="12" t="s">
        <v>744</v>
      </c>
    </row>
    <row r="158" spans="1:9" ht="31.5" x14ac:dyDescent="0.25">
      <c r="A158" s="11" t="s">
        <v>294</v>
      </c>
      <c r="B158" s="11" t="s">
        <v>296</v>
      </c>
      <c r="C158" s="12" t="s">
        <v>755</v>
      </c>
      <c r="D158" s="13">
        <v>45327</v>
      </c>
      <c r="E158" s="12">
        <f t="shared" si="4"/>
        <v>677902.93</v>
      </c>
      <c r="F158" s="13">
        <f t="shared" si="5"/>
        <v>45358</v>
      </c>
      <c r="G158" s="12">
        <v>677902.93</v>
      </c>
      <c r="H158" s="14">
        <v>0</v>
      </c>
      <c r="I158" s="12" t="s">
        <v>744</v>
      </c>
    </row>
    <row r="159" spans="1:9" ht="31.5" x14ac:dyDescent="0.25">
      <c r="A159" s="11" t="s">
        <v>297</v>
      </c>
      <c r="B159" s="11" t="s">
        <v>298</v>
      </c>
      <c r="C159" s="12" t="s">
        <v>750</v>
      </c>
      <c r="D159" s="13">
        <v>45327</v>
      </c>
      <c r="E159" s="12">
        <f t="shared" si="4"/>
        <v>60222.89</v>
      </c>
      <c r="F159" s="13">
        <f t="shared" si="5"/>
        <v>45358</v>
      </c>
      <c r="G159" s="12">
        <v>60222.89</v>
      </c>
      <c r="H159" s="14">
        <v>0</v>
      </c>
      <c r="I159" s="12" t="s">
        <v>744</v>
      </c>
    </row>
    <row r="160" spans="1:9" ht="47.25" x14ac:dyDescent="0.25">
      <c r="A160" s="11" t="s">
        <v>299</v>
      </c>
      <c r="B160" s="11" t="s">
        <v>300</v>
      </c>
      <c r="C160" s="12" t="s">
        <v>742</v>
      </c>
      <c r="D160" s="13">
        <v>45327</v>
      </c>
      <c r="E160" s="12">
        <f t="shared" si="4"/>
        <v>51920</v>
      </c>
      <c r="F160" s="13">
        <f t="shared" si="5"/>
        <v>45358</v>
      </c>
      <c r="G160" s="12">
        <v>51920</v>
      </c>
      <c r="H160" s="14">
        <v>0</v>
      </c>
      <c r="I160" s="12" t="s">
        <v>744</v>
      </c>
    </row>
    <row r="161" spans="1:9" ht="31.5" x14ac:dyDescent="0.25">
      <c r="A161" s="11" t="s">
        <v>301</v>
      </c>
      <c r="B161" s="11" t="s">
        <v>302</v>
      </c>
      <c r="C161" s="12" t="s">
        <v>742</v>
      </c>
      <c r="D161" s="13">
        <v>45327</v>
      </c>
      <c r="E161" s="12">
        <f t="shared" si="4"/>
        <v>28844.44</v>
      </c>
      <c r="F161" s="13">
        <f t="shared" si="5"/>
        <v>45358</v>
      </c>
      <c r="G161" s="12">
        <v>28844.44</v>
      </c>
      <c r="H161" s="14">
        <v>0</v>
      </c>
      <c r="I161" s="12" t="s">
        <v>744</v>
      </c>
    </row>
    <row r="162" spans="1:9" ht="31.5" x14ac:dyDescent="0.25">
      <c r="A162" s="11" t="s">
        <v>54</v>
      </c>
      <c r="B162" s="11" t="s">
        <v>303</v>
      </c>
      <c r="C162" s="12" t="s">
        <v>742</v>
      </c>
      <c r="D162" s="13">
        <v>45327</v>
      </c>
      <c r="E162" s="12">
        <f t="shared" si="4"/>
        <v>918300</v>
      </c>
      <c r="F162" s="13">
        <f t="shared" si="5"/>
        <v>45358</v>
      </c>
      <c r="G162" s="12">
        <v>918300</v>
      </c>
      <c r="H162" s="14">
        <v>0</v>
      </c>
      <c r="I162" s="12" t="s">
        <v>744</v>
      </c>
    </row>
    <row r="163" spans="1:9" ht="31.5" x14ac:dyDescent="0.25">
      <c r="A163" s="11" t="s">
        <v>54</v>
      </c>
      <c r="B163" s="11" t="s">
        <v>304</v>
      </c>
      <c r="C163" s="12" t="s">
        <v>742</v>
      </c>
      <c r="D163" s="13">
        <v>45327</v>
      </c>
      <c r="E163" s="12">
        <f t="shared" si="4"/>
        <v>616000</v>
      </c>
      <c r="F163" s="13">
        <f t="shared" si="5"/>
        <v>45358</v>
      </c>
      <c r="G163" s="12">
        <v>616000</v>
      </c>
      <c r="H163" s="14">
        <v>0</v>
      </c>
      <c r="I163" s="12" t="s">
        <v>744</v>
      </c>
    </row>
    <row r="164" spans="1:9" ht="31.5" x14ac:dyDescent="0.25">
      <c r="A164" s="11" t="s">
        <v>54</v>
      </c>
      <c r="B164" s="11" t="s">
        <v>305</v>
      </c>
      <c r="C164" s="12" t="s">
        <v>742</v>
      </c>
      <c r="D164" s="13">
        <v>45327</v>
      </c>
      <c r="E164" s="12">
        <f t="shared" si="4"/>
        <v>150000</v>
      </c>
      <c r="F164" s="13">
        <f t="shared" si="5"/>
        <v>45358</v>
      </c>
      <c r="G164" s="12">
        <v>150000</v>
      </c>
      <c r="H164" s="14">
        <v>0</v>
      </c>
      <c r="I164" s="12" t="s">
        <v>744</v>
      </c>
    </row>
    <row r="165" spans="1:9" ht="31.5" x14ac:dyDescent="0.25">
      <c r="A165" s="11" t="s">
        <v>306</v>
      </c>
      <c r="B165" s="11" t="s">
        <v>307</v>
      </c>
      <c r="C165" s="12" t="s">
        <v>742</v>
      </c>
      <c r="D165" s="13">
        <v>45327</v>
      </c>
      <c r="E165" s="12">
        <f t="shared" si="4"/>
        <v>80764.44</v>
      </c>
      <c r="F165" s="13">
        <f t="shared" si="5"/>
        <v>45358</v>
      </c>
      <c r="G165" s="12">
        <v>80764.44</v>
      </c>
      <c r="H165" s="14">
        <v>0</v>
      </c>
      <c r="I165" s="12" t="s">
        <v>744</v>
      </c>
    </row>
    <row r="166" spans="1:9" ht="47.25" x14ac:dyDescent="0.25">
      <c r="A166" s="11" t="s">
        <v>308</v>
      </c>
      <c r="B166" s="11" t="s">
        <v>309</v>
      </c>
      <c r="C166" s="12" t="s">
        <v>742</v>
      </c>
      <c r="D166" s="13">
        <v>45327</v>
      </c>
      <c r="E166" s="12">
        <f t="shared" si="4"/>
        <v>62933.34</v>
      </c>
      <c r="F166" s="13">
        <f t="shared" si="5"/>
        <v>45358</v>
      </c>
      <c r="G166" s="12">
        <v>62933.34</v>
      </c>
      <c r="H166" s="14">
        <v>0</v>
      </c>
      <c r="I166" s="12" t="s">
        <v>744</v>
      </c>
    </row>
    <row r="167" spans="1:9" ht="63" x14ac:dyDescent="0.25">
      <c r="A167" s="11" t="s">
        <v>310</v>
      </c>
      <c r="B167" s="11" t="s">
        <v>311</v>
      </c>
      <c r="C167" s="12" t="s">
        <v>742</v>
      </c>
      <c r="D167" s="13">
        <v>45327</v>
      </c>
      <c r="E167" s="12">
        <f t="shared" si="4"/>
        <v>83911.12</v>
      </c>
      <c r="F167" s="13">
        <f t="shared" si="5"/>
        <v>45358</v>
      </c>
      <c r="G167" s="12">
        <v>83911.12</v>
      </c>
      <c r="H167" s="14">
        <v>0</v>
      </c>
      <c r="I167" s="12" t="s">
        <v>744</v>
      </c>
    </row>
    <row r="168" spans="1:9" ht="31.5" x14ac:dyDescent="0.25">
      <c r="A168" s="11" t="s">
        <v>312</v>
      </c>
      <c r="B168" s="11" t="s">
        <v>313</v>
      </c>
      <c r="C168" s="12" t="s">
        <v>742</v>
      </c>
      <c r="D168" s="13">
        <v>45327</v>
      </c>
      <c r="E168" s="12">
        <f t="shared" si="4"/>
        <v>46151.12</v>
      </c>
      <c r="F168" s="13">
        <f t="shared" si="5"/>
        <v>45358</v>
      </c>
      <c r="G168" s="12">
        <v>46151.12</v>
      </c>
      <c r="H168" s="14">
        <v>0</v>
      </c>
      <c r="I168" s="12" t="s">
        <v>744</v>
      </c>
    </row>
    <row r="169" spans="1:9" ht="31.5" x14ac:dyDescent="0.25">
      <c r="A169" s="11" t="s">
        <v>314</v>
      </c>
      <c r="B169" s="11" t="s">
        <v>315</v>
      </c>
      <c r="C169" s="12" t="s">
        <v>742</v>
      </c>
      <c r="D169" s="13">
        <v>45327</v>
      </c>
      <c r="E169" s="12">
        <f t="shared" si="4"/>
        <v>43266.66</v>
      </c>
      <c r="F169" s="13">
        <f t="shared" si="5"/>
        <v>45358</v>
      </c>
      <c r="G169" s="12">
        <v>43266.66</v>
      </c>
      <c r="H169" s="14">
        <v>0</v>
      </c>
      <c r="I169" s="12" t="s">
        <v>744</v>
      </c>
    </row>
    <row r="170" spans="1:9" ht="47.25" x14ac:dyDescent="0.25">
      <c r="A170" s="11" t="s">
        <v>316</v>
      </c>
      <c r="B170" s="11" t="s">
        <v>317</v>
      </c>
      <c r="C170" s="12" t="s">
        <v>742</v>
      </c>
      <c r="D170" s="13">
        <v>45327</v>
      </c>
      <c r="E170" s="12">
        <f t="shared" si="4"/>
        <v>57112</v>
      </c>
      <c r="F170" s="13">
        <f t="shared" si="5"/>
        <v>45358</v>
      </c>
      <c r="G170" s="12">
        <v>57112</v>
      </c>
      <c r="H170" s="14">
        <v>0</v>
      </c>
      <c r="I170" s="12" t="s">
        <v>744</v>
      </c>
    </row>
    <row r="171" spans="1:9" ht="31.5" x14ac:dyDescent="0.25">
      <c r="A171" s="11" t="s">
        <v>318</v>
      </c>
      <c r="B171" s="11" t="s">
        <v>319</v>
      </c>
      <c r="C171" s="12" t="s">
        <v>742</v>
      </c>
      <c r="D171" s="13">
        <v>45327</v>
      </c>
      <c r="E171" s="12">
        <f t="shared" si="4"/>
        <v>43266.66</v>
      </c>
      <c r="F171" s="13">
        <f t="shared" si="5"/>
        <v>45358</v>
      </c>
      <c r="G171" s="12">
        <v>43266.66</v>
      </c>
      <c r="H171" s="14">
        <v>0</v>
      </c>
      <c r="I171" s="12" t="s">
        <v>744</v>
      </c>
    </row>
    <row r="172" spans="1:9" ht="31.5" x14ac:dyDescent="0.25">
      <c r="A172" s="11" t="s">
        <v>320</v>
      </c>
      <c r="B172" s="11" t="s">
        <v>321</v>
      </c>
      <c r="C172" s="12" t="s">
        <v>751</v>
      </c>
      <c r="D172" s="13">
        <v>45327</v>
      </c>
      <c r="E172" s="12">
        <f t="shared" si="4"/>
        <v>13570</v>
      </c>
      <c r="F172" s="13">
        <f t="shared" si="5"/>
        <v>45358</v>
      </c>
      <c r="G172" s="12">
        <v>13570</v>
      </c>
      <c r="H172" s="14">
        <v>0</v>
      </c>
      <c r="I172" s="12" t="s">
        <v>744</v>
      </c>
    </row>
    <row r="173" spans="1:9" ht="31.5" x14ac:dyDescent="0.25">
      <c r="A173" s="11" t="s">
        <v>320</v>
      </c>
      <c r="B173" s="11" t="s">
        <v>322</v>
      </c>
      <c r="C173" s="12" t="s">
        <v>752</v>
      </c>
      <c r="D173" s="13">
        <v>45327</v>
      </c>
      <c r="E173" s="12">
        <f t="shared" si="4"/>
        <v>5900</v>
      </c>
      <c r="F173" s="13">
        <f t="shared" si="5"/>
        <v>45358</v>
      </c>
      <c r="G173" s="12">
        <v>5900</v>
      </c>
      <c r="H173" s="14">
        <v>0</v>
      </c>
      <c r="I173" s="12" t="s">
        <v>744</v>
      </c>
    </row>
    <row r="174" spans="1:9" ht="31.5" x14ac:dyDescent="0.25">
      <c r="A174" s="11" t="s">
        <v>323</v>
      </c>
      <c r="B174" s="11" t="s">
        <v>324</v>
      </c>
      <c r="C174" s="12" t="s">
        <v>742</v>
      </c>
      <c r="D174" s="13">
        <v>45327</v>
      </c>
      <c r="E174" s="12">
        <f t="shared" si="4"/>
        <v>26176.32</v>
      </c>
      <c r="F174" s="13">
        <f t="shared" si="5"/>
        <v>45358</v>
      </c>
      <c r="G174" s="12">
        <v>26176.32</v>
      </c>
      <c r="H174" s="14">
        <v>0</v>
      </c>
      <c r="I174" s="12" t="s">
        <v>744</v>
      </c>
    </row>
    <row r="175" spans="1:9" ht="47.25" x14ac:dyDescent="0.25">
      <c r="A175" s="11" t="s">
        <v>325</v>
      </c>
      <c r="B175" s="11" t="s">
        <v>326</v>
      </c>
      <c r="C175" s="12" t="s">
        <v>742</v>
      </c>
      <c r="D175" s="13">
        <v>45327</v>
      </c>
      <c r="E175" s="12">
        <f t="shared" si="4"/>
        <v>30713.56</v>
      </c>
      <c r="F175" s="13">
        <f t="shared" si="5"/>
        <v>45358</v>
      </c>
      <c r="G175" s="12">
        <v>30713.56</v>
      </c>
      <c r="H175" s="14">
        <v>0</v>
      </c>
      <c r="I175" s="12" t="s">
        <v>744</v>
      </c>
    </row>
    <row r="176" spans="1:9" ht="31.5" x14ac:dyDescent="0.25">
      <c r="A176" s="11" t="s">
        <v>327</v>
      </c>
      <c r="B176" s="11" t="s">
        <v>328</v>
      </c>
      <c r="C176" s="12" t="s">
        <v>742</v>
      </c>
      <c r="D176" s="13">
        <v>45327</v>
      </c>
      <c r="E176" s="12">
        <f t="shared" si="4"/>
        <v>36055.56</v>
      </c>
      <c r="F176" s="13">
        <f t="shared" si="5"/>
        <v>45358</v>
      </c>
      <c r="G176" s="12">
        <v>36055.56</v>
      </c>
      <c r="H176" s="14">
        <v>0</v>
      </c>
      <c r="I176" s="12" t="s">
        <v>744</v>
      </c>
    </row>
    <row r="177" spans="1:9" ht="31.5" x14ac:dyDescent="0.25">
      <c r="A177" s="11" t="s">
        <v>327</v>
      </c>
      <c r="B177" s="11" t="s">
        <v>329</v>
      </c>
      <c r="C177" s="12" t="s">
        <v>742</v>
      </c>
      <c r="D177" s="13">
        <v>45327</v>
      </c>
      <c r="E177" s="12">
        <f t="shared" si="4"/>
        <v>81316.039999999994</v>
      </c>
      <c r="F177" s="13">
        <f t="shared" si="5"/>
        <v>45358</v>
      </c>
      <c r="G177" s="12">
        <v>81316.039999999994</v>
      </c>
      <c r="H177" s="14">
        <v>0</v>
      </c>
      <c r="I177" s="12" t="s">
        <v>744</v>
      </c>
    </row>
    <row r="178" spans="1:9" ht="31.5" x14ac:dyDescent="0.25">
      <c r="A178" s="11" t="s">
        <v>330</v>
      </c>
      <c r="B178" s="11" t="s">
        <v>331</v>
      </c>
      <c r="C178" s="12" t="s">
        <v>742</v>
      </c>
      <c r="D178" s="13">
        <v>45327</v>
      </c>
      <c r="E178" s="12">
        <f t="shared" si="4"/>
        <v>73923.7</v>
      </c>
      <c r="F178" s="13">
        <f t="shared" si="5"/>
        <v>45358</v>
      </c>
      <c r="G178" s="12">
        <v>73923.7</v>
      </c>
      <c r="H178" s="14">
        <v>0</v>
      </c>
      <c r="I178" s="12" t="s">
        <v>744</v>
      </c>
    </row>
    <row r="179" spans="1:9" ht="31.5" x14ac:dyDescent="0.25">
      <c r="A179" s="11" t="s">
        <v>332</v>
      </c>
      <c r="B179" s="11" t="s">
        <v>333</v>
      </c>
      <c r="C179" s="12" t="s">
        <v>742</v>
      </c>
      <c r="D179" s="13">
        <v>45327</v>
      </c>
      <c r="E179" s="12">
        <f t="shared" si="4"/>
        <v>81316.039999999994</v>
      </c>
      <c r="F179" s="13">
        <f t="shared" si="5"/>
        <v>45358</v>
      </c>
      <c r="G179" s="12">
        <v>81316.039999999994</v>
      </c>
      <c r="H179" s="14">
        <v>0</v>
      </c>
      <c r="I179" s="12" t="s">
        <v>744</v>
      </c>
    </row>
    <row r="180" spans="1:9" ht="31.5" x14ac:dyDescent="0.25">
      <c r="A180" s="11" t="s">
        <v>334</v>
      </c>
      <c r="B180" s="11" t="s">
        <v>335</v>
      </c>
      <c r="C180" s="12" t="s">
        <v>742</v>
      </c>
      <c r="D180" s="13">
        <v>45327</v>
      </c>
      <c r="E180" s="12">
        <f t="shared" si="4"/>
        <v>50766.2</v>
      </c>
      <c r="F180" s="13">
        <f t="shared" si="5"/>
        <v>45358</v>
      </c>
      <c r="G180" s="12">
        <v>50766.2</v>
      </c>
      <c r="H180" s="14">
        <v>0</v>
      </c>
      <c r="I180" s="12" t="s">
        <v>744</v>
      </c>
    </row>
    <row r="181" spans="1:9" ht="31.5" x14ac:dyDescent="0.25">
      <c r="A181" s="11" t="s">
        <v>336</v>
      </c>
      <c r="B181" s="11" t="s">
        <v>337</v>
      </c>
      <c r="C181" s="12" t="s">
        <v>742</v>
      </c>
      <c r="D181" s="13">
        <v>45327</v>
      </c>
      <c r="E181" s="12">
        <f t="shared" si="4"/>
        <v>59814.66</v>
      </c>
      <c r="F181" s="13">
        <f t="shared" si="5"/>
        <v>45358</v>
      </c>
      <c r="G181" s="12">
        <v>59814.66</v>
      </c>
      <c r="H181" s="14">
        <v>0</v>
      </c>
      <c r="I181" s="12" t="s">
        <v>744</v>
      </c>
    </row>
    <row r="182" spans="1:9" ht="31.5" x14ac:dyDescent="0.25">
      <c r="A182" s="11" t="s">
        <v>338</v>
      </c>
      <c r="B182" s="11" t="s">
        <v>339</v>
      </c>
      <c r="C182" s="12" t="s">
        <v>742</v>
      </c>
      <c r="D182" s="13">
        <v>45327</v>
      </c>
      <c r="E182" s="12">
        <f t="shared" si="4"/>
        <v>49035.6</v>
      </c>
      <c r="F182" s="13">
        <f t="shared" si="5"/>
        <v>45358</v>
      </c>
      <c r="G182" s="12">
        <v>49035.6</v>
      </c>
      <c r="H182" s="14">
        <v>0</v>
      </c>
      <c r="I182" s="12" t="s">
        <v>744</v>
      </c>
    </row>
    <row r="183" spans="1:9" ht="31.5" x14ac:dyDescent="0.25">
      <c r="A183" s="11" t="s">
        <v>340</v>
      </c>
      <c r="B183" s="11" t="s">
        <v>341</v>
      </c>
      <c r="C183" s="12" t="s">
        <v>742</v>
      </c>
      <c r="D183" s="13">
        <v>45327</v>
      </c>
      <c r="E183" s="12">
        <f t="shared" si="4"/>
        <v>63457.760000000002</v>
      </c>
      <c r="F183" s="13">
        <f t="shared" si="5"/>
        <v>45358</v>
      </c>
      <c r="G183" s="12">
        <v>63457.760000000002</v>
      </c>
      <c r="H183" s="14">
        <v>0</v>
      </c>
      <c r="I183" s="12" t="s">
        <v>744</v>
      </c>
    </row>
    <row r="184" spans="1:9" ht="47.25" x14ac:dyDescent="0.25">
      <c r="A184" s="11" t="s">
        <v>342</v>
      </c>
      <c r="B184" s="11" t="s">
        <v>343</v>
      </c>
      <c r="C184" s="12" t="s">
        <v>742</v>
      </c>
      <c r="D184" s="13">
        <v>45327</v>
      </c>
      <c r="E184" s="12">
        <f t="shared" si="4"/>
        <v>46151.1</v>
      </c>
      <c r="F184" s="13">
        <f t="shared" si="5"/>
        <v>45358</v>
      </c>
      <c r="G184" s="12">
        <v>46151.1</v>
      </c>
      <c r="H184" s="14">
        <v>0</v>
      </c>
      <c r="I184" s="12" t="s">
        <v>744</v>
      </c>
    </row>
    <row r="185" spans="1:9" x14ac:dyDescent="0.25">
      <c r="A185" s="11" t="s">
        <v>344</v>
      </c>
      <c r="B185" s="11" t="s">
        <v>345</v>
      </c>
      <c r="C185" s="12" t="s">
        <v>742</v>
      </c>
      <c r="D185" s="13">
        <v>45337</v>
      </c>
      <c r="E185" s="12">
        <f t="shared" si="4"/>
        <v>59806.6</v>
      </c>
      <c r="F185" s="13">
        <f t="shared" si="5"/>
        <v>45368</v>
      </c>
      <c r="G185" s="12">
        <v>59806.6</v>
      </c>
      <c r="H185" s="14">
        <v>0</v>
      </c>
      <c r="I185" s="12" t="s">
        <v>744</v>
      </c>
    </row>
    <row r="186" spans="1:9" ht="31.5" x14ac:dyDescent="0.25">
      <c r="A186" s="11" t="s">
        <v>346</v>
      </c>
      <c r="B186" s="11" t="s">
        <v>347</v>
      </c>
      <c r="C186" s="12" t="s">
        <v>742</v>
      </c>
      <c r="D186" s="13">
        <v>45337</v>
      </c>
      <c r="E186" s="12">
        <f t="shared" si="4"/>
        <v>79322.240000000005</v>
      </c>
      <c r="F186" s="13">
        <f t="shared" si="5"/>
        <v>45368</v>
      </c>
      <c r="G186" s="12">
        <v>79322.240000000005</v>
      </c>
      <c r="H186" s="14">
        <v>0</v>
      </c>
      <c r="I186" s="12" t="s">
        <v>744</v>
      </c>
    </row>
    <row r="187" spans="1:9" ht="47.25" x14ac:dyDescent="0.25">
      <c r="A187" s="11" t="s">
        <v>348</v>
      </c>
      <c r="B187" s="11" t="s">
        <v>349</v>
      </c>
      <c r="C187" s="12" t="s">
        <v>742</v>
      </c>
      <c r="D187" s="13">
        <v>45337</v>
      </c>
      <c r="E187" s="12">
        <f t="shared" si="4"/>
        <v>74326.8</v>
      </c>
      <c r="F187" s="13">
        <f t="shared" si="5"/>
        <v>45368</v>
      </c>
      <c r="G187" s="12">
        <v>74326.8</v>
      </c>
      <c r="H187" s="14">
        <v>0</v>
      </c>
      <c r="I187" s="12" t="s">
        <v>744</v>
      </c>
    </row>
    <row r="188" spans="1:9" ht="31.5" x14ac:dyDescent="0.25">
      <c r="A188" s="11" t="s">
        <v>350</v>
      </c>
      <c r="B188" s="11" t="s">
        <v>351</v>
      </c>
      <c r="C188" s="12" t="s">
        <v>742</v>
      </c>
      <c r="D188" s="13">
        <v>45337</v>
      </c>
      <c r="E188" s="12">
        <f t="shared" si="4"/>
        <v>34613.32</v>
      </c>
      <c r="F188" s="13">
        <f t="shared" si="5"/>
        <v>45368</v>
      </c>
      <c r="G188" s="12">
        <v>34613.32</v>
      </c>
      <c r="H188" s="14">
        <v>0</v>
      </c>
      <c r="I188" s="12" t="s">
        <v>744</v>
      </c>
    </row>
    <row r="189" spans="1:9" ht="31.5" x14ac:dyDescent="0.25">
      <c r="A189" s="11" t="s">
        <v>352</v>
      </c>
      <c r="B189" s="11" t="s">
        <v>353</v>
      </c>
      <c r="C189" s="12" t="s">
        <v>742</v>
      </c>
      <c r="D189" s="13">
        <v>45337</v>
      </c>
      <c r="E189" s="12">
        <f t="shared" si="4"/>
        <v>86803.64</v>
      </c>
      <c r="F189" s="13">
        <f t="shared" si="5"/>
        <v>45368</v>
      </c>
      <c r="G189" s="12">
        <v>86803.64</v>
      </c>
      <c r="H189" s="14">
        <v>0</v>
      </c>
      <c r="I189" s="12" t="s">
        <v>744</v>
      </c>
    </row>
    <row r="190" spans="1:9" ht="31.5" x14ac:dyDescent="0.25">
      <c r="A190" s="11" t="s">
        <v>195</v>
      </c>
      <c r="B190" s="11" t="s">
        <v>354</v>
      </c>
      <c r="C190" s="12" t="s">
        <v>753</v>
      </c>
      <c r="D190" s="13">
        <v>45337</v>
      </c>
      <c r="E190" s="12">
        <f t="shared" si="4"/>
        <v>59000</v>
      </c>
      <c r="F190" s="13">
        <f t="shared" si="5"/>
        <v>45368</v>
      </c>
      <c r="G190" s="12">
        <v>59000</v>
      </c>
      <c r="H190" s="14">
        <v>0</v>
      </c>
      <c r="I190" s="12" t="s">
        <v>744</v>
      </c>
    </row>
    <row r="191" spans="1:9" ht="47.25" x14ac:dyDescent="0.25">
      <c r="A191" s="11" t="s">
        <v>355</v>
      </c>
      <c r="B191" s="11" t="s">
        <v>356</v>
      </c>
      <c r="C191" s="12" t="s">
        <v>742</v>
      </c>
      <c r="D191" s="13">
        <v>45337</v>
      </c>
      <c r="E191" s="12">
        <f t="shared" si="4"/>
        <v>196666.66</v>
      </c>
      <c r="F191" s="13">
        <f t="shared" si="5"/>
        <v>45368</v>
      </c>
      <c r="G191" s="12">
        <v>196666.66</v>
      </c>
      <c r="H191" s="14">
        <v>0</v>
      </c>
      <c r="I191" s="12" t="s">
        <v>744</v>
      </c>
    </row>
    <row r="192" spans="1:9" ht="31.5" x14ac:dyDescent="0.25">
      <c r="A192" s="11" t="s">
        <v>357</v>
      </c>
      <c r="B192" s="11" t="s">
        <v>358</v>
      </c>
      <c r="C192" s="12" t="s">
        <v>742</v>
      </c>
      <c r="D192" s="13">
        <v>45337</v>
      </c>
      <c r="E192" s="12">
        <f t="shared" si="4"/>
        <v>28844.44</v>
      </c>
      <c r="F192" s="13">
        <f t="shared" si="5"/>
        <v>45368</v>
      </c>
      <c r="G192" s="12">
        <v>28844.44</v>
      </c>
      <c r="H192" s="14">
        <v>0</v>
      </c>
      <c r="I192" s="12" t="s">
        <v>744</v>
      </c>
    </row>
    <row r="193" spans="1:9" ht="47.25" x14ac:dyDescent="0.25">
      <c r="A193" s="11" t="s">
        <v>359</v>
      </c>
      <c r="B193" s="11" t="s">
        <v>360</v>
      </c>
      <c r="C193" s="12" t="s">
        <v>742</v>
      </c>
      <c r="D193" s="13">
        <v>45337</v>
      </c>
      <c r="E193" s="12">
        <f t="shared" si="4"/>
        <v>37497.78</v>
      </c>
      <c r="F193" s="13">
        <f t="shared" si="5"/>
        <v>45368</v>
      </c>
      <c r="G193" s="12">
        <v>37497.78</v>
      </c>
      <c r="H193" s="14">
        <v>0</v>
      </c>
      <c r="I193" s="12" t="s">
        <v>744</v>
      </c>
    </row>
    <row r="194" spans="1:9" ht="47.25" x14ac:dyDescent="0.25">
      <c r="A194" s="11" t="s">
        <v>361</v>
      </c>
      <c r="B194" s="11" t="s">
        <v>362</v>
      </c>
      <c r="C194" s="12" t="s">
        <v>742</v>
      </c>
      <c r="D194" s="13">
        <v>45337</v>
      </c>
      <c r="E194" s="12">
        <f t="shared" si="4"/>
        <v>68177.78</v>
      </c>
      <c r="F194" s="13">
        <f t="shared" si="5"/>
        <v>45368</v>
      </c>
      <c r="G194" s="12">
        <v>68177.78</v>
      </c>
      <c r="H194" s="14">
        <v>0</v>
      </c>
      <c r="I194" s="12" t="s">
        <v>744</v>
      </c>
    </row>
    <row r="195" spans="1:9" ht="31.5" x14ac:dyDescent="0.25">
      <c r="A195" s="11" t="s">
        <v>363</v>
      </c>
      <c r="B195" s="11" t="s">
        <v>364</v>
      </c>
      <c r="C195" s="12" t="s">
        <v>742</v>
      </c>
      <c r="D195" s="13">
        <v>45337</v>
      </c>
      <c r="E195" s="12">
        <f t="shared" si="4"/>
        <v>63457.760000000002</v>
      </c>
      <c r="F195" s="13">
        <f t="shared" si="5"/>
        <v>45368</v>
      </c>
      <c r="G195" s="12">
        <v>63457.760000000002</v>
      </c>
      <c r="H195" s="14">
        <v>0</v>
      </c>
      <c r="I195" s="12" t="s">
        <v>744</v>
      </c>
    </row>
    <row r="196" spans="1:9" ht="31.5" x14ac:dyDescent="0.25">
      <c r="A196" s="11" t="s">
        <v>365</v>
      </c>
      <c r="B196" s="11" t="s">
        <v>366</v>
      </c>
      <c r="C196" s="12" t="s">
        <v>742</v>
      </c>
      <c r="D196" s="13">
        <v>45337</v>
      </c>
      <c r="E196" s="12">
        <f t="shared" si="4"/>
        <v>39661.11</v>
      </c>
      <c r="F196" s="13">
        <f t="shared" si="5"/>
        <v>45368</v>
      </c>
      <c r="G196" s="12">
        <v>39661.11</v>
      </c>
      <c r="H196" s="14">
        <v>0</v>
      </c>
      <c r="I196" s="12" t="s">
        <v>744</v>
      </c>
    </row>
    <row r="197" spans="1:9" ht="47.25" x14ac:dyDescent="0.25">
      <c r="A197" s="11" t="s">
        <v>367</v>
      </c>
      <c r="B197" s="11" t="s">
        <v>368</v>
      </c>
      <c r="C197" s="12" t="s">
        <v>742</v>
      </c>
      <c r="D197" s="13">
        <v>45337</v>
      </c>
      <c r="E197" s="12">
        <f t="shared" si="4"/>
        <v>73462.679999999993</v>
      </c>
      <c r="F197" s="13">
        <f t="shared" si="5"/>
        <v>45368</v>
      </c>
      <c r="G197" s="12">
        <v>73462.679999999993</v>
      </c>
      <c r="H197" s="14">
        <v>0</v>
      </c>
      <c r="I197" s="12" t="s">
        <v>744</v>
      </c>
    </row>
    <row r="198" spans="1:9" ht="47.25" x14ac:dyDescent="0.25">
      <c r="A198" s="11" t="s">
        <v>369</v>
      </c>
      <c r="B198" s="11" t="s">
        <v>370</v>
      </c>
      <c r="C198" s="12" t="s">
        <v>742</v>
      </c>
      <c r="D198" s="13">
        <v>45344</v>
      </c>
      <c r="E198" s="12">
        <f t="shared" si="4"/>
        <v>49822.2</v>
      </c>
      <c r="F198" s="13">
        <f t="shared" si="5"/>
        <v>45375</v>
      </c>
      <c r="G198" s="12">
        <v>49822.2</v>
      </c>
      <c r="H198" s="14">
        <v>0</v>
      </c>
      <c r="I198" s="12" t="s">
        <v>744</v>
      </c>
    </row>
    <row r="199" spans="1:9" ht="31.5" x14ac:dyDescent="0.25">
      <c r="A199" s="11" t="s">
        <v>371</v>
      </c>
      <c r="B199" s="11" t="s">
        <v>372</v>
      </c>
      <c r="C199" s="12" t="s">
        <v>742</v>
      </c>
      <c r="D199" s="13">
        <v>45344</v>
      </c>
      <c r="E199" s="12">
        <f t="shared" ref="E199:E262" si="6">+G199</f>
        <v>34613.32</v>
      </c>
      <c r="F199" s="13">
        <f t="shared" ref="F199:F262" si="7">+D199+31</f>
        <v>45375</v>
      </c>
      <c r="G199" s="12">
        <v>34613.32</v>
      </c>
      <c r="H199" s="14">
        <v>0</v>
      </c>
      <c r="I199" s="12" t="s">
        <v>744</v>
      </c>
    </row>
    <row r="200" spans="1:9" ht="47.25" x14ac:dyDescent="0.25">
      <c r="A200" s="11" t="s">
        <v>373</v>
      </c>
      <c r="B200" s="11" t="s">
        <v>374</v>
      </c>
      <c r="C200" s="12" t="s">
        <v>742</v>
      </c>
      <c r="D200" s="13">
        <v>45344</v>
      </c>
      <c r="E200" s="12">
        <f t="shared" si="6"/>
        <v>162632.14000000001</v>
      </c>
      <c r="F200" s="13">
        <f t="shared" si="7"/>
        <v>45375</v>
      </c>
      <c r="G200" s="12">
        <v>162632.14000000001</v>
      </c>
      <c r="H200" s="14">
        <v>0</v>
      </c>
      <c r="I200" s="12" t="s">
        <v>744</v>
      </c>
    </row>
    <row r="201" spans="1:9" ht="31.5" x14ac:dyDescent="0.25">
      <c r="A201" s="11" t="s">
        <v>375</v>
      </c>
      <c r="B201" s="11" t="s">
        <v>376</v>
      </c>
      <c r="C201" s="12" t="s">
        <v>742</v>
      </c>
      <c r="D201" s="13">
        <v>45344</v>
      </c>
      <c r="E201" s="12">
        <f t="shared" si="6"/>
        <v>69681.36</v>
      </c>
      <c r="F201" s="13">
        <f t="shared" si="7"/>
        <v>45375</v>
      </c>
      <c r="G201" s="12">
        <v>69681.36</v>
      </c>
      <c r="H201" s="14">
        <v>0</v>
      </c>
      <c r="I201" s="12" t="s">
        <v>744</v>
      </c>
    </row>
    <row r="202" spans="1:9" ht="31.5" x14ac:dyDescent="0.25">
      <c r="A202" s="11" t="s">
        <v>377</v>
      </c>
      <c r="B202" s="11" t="s">
        <v>378</v>
      </c>
      <c r="C202" s="12" t="s">
        <v>742</v>
      </c>
      <c r="D202" s="13">
        <v>45344</v>
      </c>
      <c r="E202" s="12">
        <f t="shared" si="6"/>
        <v>31728.880000000001</v>
      </c>
      <c r="F202" s="13">
        <f t="shared" si="7"/>
        <v>45375</v>
      </c>
      <c r="G202" s="12">
        <v>31728.880000000001</v>
      </c>
      <c r="H202" s="14">
        <v>0</v>
      </c>
      <c r="I202" s="12" t="s">
        <v>744</v>
      </c>
    </row>
    <row r="203" spans="1:9" ht="31.5" x14ac:dyDescent="0.25">
      <c r="A203" s="11" t="s">
        <v>379</v>
      </c>
      <c r="B203" s="11" t="s">
        <v>380</v>
      </c>
      <c r="C203" s="12" t="s">
        <v>742</v>
      </c>
      <c r="D203" s="13">
        <v>45344</v>
      </c>
      <c r="E203" s="12">
        <f t="shared" si="6"/>
        <v>102199.2</v>
      </c>
      <c r="F203" s="13">
        <f t="shared" si="7"/>
        <v>45375</v>
      </c>
      <c r="G203" s="12">
        <v>102199.2</v>
      </c>
      <c r="H203" s="14">
        <v>0</v>
      </c>
      <c r="I203" s="12" t="s">
        <v>744</v>
      </c>
    </row>
    <row r="204" spans="1:9" ht="47.25" x14ac:dyDescent="0.25">
      <c r="A204" s="11" t="s">
        <v>381</v>
      </c>
      <c r="B204" s="11" t="s">
        <v>382</v>
      </c>
      <c r="C204" s="12" t="s">
        <v>742</v>
      </c>
      <c r="D204" s="13">
        <v>45344</v>
      </c>
      <c r="E204" s="12">
        <f t="shared" si="6"/>
        <v>131111.12</v>
      </c>
      <c r="F204" s="13">
        <f t="shared" si="7"/>
        <v>45375</v>
      </c>
      <c r="G204" s="12">
        <v>131111.12</v>
      </c>
      <c r="H204" s="14">
        <v>0</v>
      </c>
      <c r="I204" s="12" t="s">
        <v>744</v>
      </c>
    </row>
    <row r="205" spans="1:9" ht="47.25" x14ac:dyDescent="0.25">
      <c r="A205" s="11" t="s">
        <v>383</v>
      </c>
      <c r="B205" s="11" t="s">
        <v>384</v>
      </c>
      <c r="C205" s="12" t="s">
        <v>742</v>
      </c>
      <c r="D205" s="13">
        <v>45344</v>
      </c>
      <c r="E205" s="12">
        <f t="shared" si="6"/>
        <v>52444.44</v>
      </c>
      <c r="F205" s="13">
        <f t="shared" si="7"/>
        <v>45375</v>
      </c>
      <c r="G205" s="12">
        <v>52444.44</v>
      </c>
      <c r="H205" s="14">
        <v>0</v>
      </c>
      <c r="I205" s="12" t="s">
        <v>744</v>
      </c>
    </row>
    <row r="206" spans="1:9" ht="47.25" x14ac:dyDescent="0.25">
      <c r="A206" s="11" t="s">
        <v>385</v>
      </c>
      <c r="B206" s="11" t="s">
        <v>386</v>
      </c>
      <c r="C206" s="12" t="s">
        <v>742</v>
      </c>
      <c r="D206" s="13">
        <v>45344</v>
      </c>
      <c r="E206" s="12">
        <f t="shared" si="6"/>
        <v>99644.44</v>
      </c>
      <c r="F206" s="13">
        <f t="shared" si="7"/>
        <v>45375</v>
      </c>
      <c r="G206" s="12">
        <v>99644.44</v>
      </c>
      <c r="H206" s="14">
        <v>0</v>
      </c>
      <c r="I206" s="12" t="s">
        <v>744</v>
      </c>
    </row>
    <row r="207" spans="1:9" ht="31.5" x14ac:dyDescent="0.25">
      <c r="A207" s="11" t="s">
        <v>387</v>
      </c>
      <c r="B207" s="11" t="s">
        <v>388</v>
      </c>
      <c r="C207" s="12" t="s">
        <v>742</v>
      </c>
      <c r="D207" s="13">
        <v>45344</v>
      </c>
      <c r="E207" s="12">
        <f t="shared" si="6"/>
        <v>47593.32</v>
      </c>
      <c r="F207" s="13">
        <f t="shared" si="7"/>
        <v>45375</v>
      </c>
      <c r="G207" s="12">
        <v>47593.32</v>
      </c>
      <c r="H207" s="14">
        <v>0</v>
      </c>
      <c r="I207" s="12" t="s">
        <v>744</v>
      </c>
    </row>
    <row r="208" spans="1:9" ht="31.5" x14ac:dyDescent="0.25">
      <c r="A208" s="11" t="s">
        <v>389</v>
      </c>
      <c r="B208" s="11" t="s">
        <v>390</v>
      </c>
      <c r="C208" s="12" t="s">
        <v>742</v>
      </c>
      <c r="D208" s="13">
        <v>45344</v>
      </c>
      <c r="E208" s="12">
        <f t="shared" si="6"/>
        <v>37497.760000000002</v>
      </c>
      <c r="F208" s="13">
        <f t="shared" si="7"/>
        <v>45375</v>
      </c>
      <c r="G208" s="12">
        <v>37497.760000000002</v>
      </c>
      <c r="H208" s="14">
        <v>0</v>
      </c>
      <c r="I208" s="12" t="s">
        <v>744</v>
      </c>
    </row>
    <row r="209" spans="1:9" ht="47.25" x14ac:dyDescent="0.25">
      <c r="A209" s="11" t="s">
        <v>391</v>
      </c>
      <c r="B209" s="11" t="s">
        <v>392</v>
      </c>
      <c r="C209" s="12" t="s">
        <v>742</v>
      </c>
      <c r="D209" s="13">
        <v>45344</v>
      </c>
      <c r="E209" s="12">
        <f t="shared" si="6"/>
        <v>51920</v>
      </c>
      <c r="F209" s="13">
        <f t="shared" si="7"/>
        <v>45375</v>
      </c>
      <c r="G209" s="12">
        <v>51920</v>
      </c>
      <c r="H209" s="14">
        <v>0</v>
      </c>
      <c r="I209" s="12" t="s">
        <v>744</v>
      </c>
    </row>
    <row r="210" spans="1:9" ht="47.25" x14ac:dyDescent="0.25">
      <c r="A210" s="11" t="s">
        <v>393</v>
      </c>
      <c r="B210" s="11" t="s">
        <v>394</v>
      </c>
      <c r="C210" s="12" t="s">
        <v>742</v>
      </c>
      <c r="D210" s="13">
        <v>45344</v>
      </c>
      <c r="E210" s="12">
        <f t="shared" si="6"/>
        <v>51920</v>
      </c>
      <c r="F210" s="13">
        <f t="shared" si="7"/>
        <v>45375</v>
      </c>
      <c r="G210" s="12">
        <v>51920</v>
      </c>
      <c r="H210" s="14">
        <v>0</v>
      </c>
      <c r="I210" s="12" t="s">
        <v>744</v>
      </c>
    </row>
    <row r="211" spans="1:9" ht="31.5" x14ac:dyDescent="0.25">
      <c r="A211" s="11" t="s">
        <v>395</v>
      </c>
      <c r="B211" s="11" t="s">
        <v>396</v>
      </c>
      <c r="C211" s="12" t="s">
        <v>742</v>
      </c>
      <c r="D211" s="13">
        <v>45344</v>
      </c>
      <c r="E211" s="12">
        <f t="shared" si="6"/>
        <v>36711.120000000003</v>
      </c>
      <c r="F211" s="13">
        <f t="shared" si="7"/>
        <v>45375</v>
      </c>
      <c r="G211" s="12">
        <v>36711.120000000003</v>
      </c>
      <c r="H211" s="14">
        <v>0</v>
      </c>
      <c r="I211" s="12" t="s">
        <v>744</v>
      </c>
    </row>
    <row r="212" spans="1:9" ht="31.5" x14ac:dyDescent="0.25">
      <c r="A212" s="11" t="s">
        <v>397</v>
      </c>
      <c r="B212" s="11" t="s">
        <v>398</v>
      </c>
      <c r="C212" s="12" t="s">
        <v>742</v>
      </c>
      <c r="D212" s="13">
        <v>45344</v>
      </c>
      <c r="E212" s="12">
        <f t="shared" si="6"/>
        <v>37497.760000000002</v>
      </c>
      <c r="F212" s="13">
        <f t="shared" si="7"/>
        <v>45375</v>
      </c>
      <c r="G212" s="12">
        <v>37497.760000000002</v>
      </c>
      <c r="H212" s="14">
        <v>0</v>
      </c>
      <c r="I212" s="12" t="s">
        <v>744</v>
      </c>
    </row>
    <row r="213" spans="1:9" ht="31.5" x14ac:dyDescent="0.25">
      <c r="A213" s="11" t="s">
        <v>399</v>
      </c>
      <c r="B213" s="11" t="s">
        <v>400</v>
      </c>
      <c r="C213" s="12" t="s">
        <v>742</v>
      </c>
      <c r="D213" s="13">
        <v>45344</v>
      </c>
      <c r="E213" s="12">
        <f t="shared" si="6"/>
        <v>57112</v>
      </c>
      <c r="F213" s="13">
        <f t="shared" si="7"/>
        <v>45375</v>
      </c>
      <c r="G213" s="12">
        <v>57112</v>
      </c>
      <c r="H213" s="14">
        <v>0</v>
      </c>
      <c r="I213" s="12" t="s">
        <v>744</v>
      </c>
    </row>
    <row r="214" spans="1:9" ht="47.25" x14ac:dyDescent="0.25">
      <c r="A214" s="11" t="s">
        <v>401</v>
      </c>
      <c r="B214" s="11" t="s">
        <v>402</v>
      </c>
      <c r="C214" s="12" t="s">
        <v>742</v>
      </c>
      <c r="D214" s="13">
        <v>45344</v>
      </c>
      <c r="E214" s="12">
        <f t="shared" si="6"/>
        <v>44577.78</v>
      </c>
      <c r="F214" s="13">
        <f t="shared" si="7"/>
        <v>45375</v>
      </c>
      <c r="G214" s="12">
        <v>44577.78</v>
      </c>
      <c r="H214" s="14">
        <v>0</v>
      </c>
      <c r="I214" s="12" t="s">
        <v>744</v>
      </c>
    </row>
    <row r="215" spans="1:9" ht="47.25" x14ac:dyDescent="0.25">
      <c r="A215" s="11" t="s">
        <v>403</v>
      </c>
      <c r="B215" s="11" t="s">
        <v>404</v>
      </c>
      <c r="C215" s="12" t="s">
        <v>742</v>
      </c>
      <c r="D215" s="13">
        <v>45344</v>
      </c>
      <c r="E215" s="12">
        <f t="shared" si="6"/>
        <v>51920</v>
      </c>
      <c r="F215" s="13">
        <f t="shared" si="7"/>
        <v>45375</v>
      </c>
      <c r="G215" s="12">
        <v>51920</v>
      </c>
      <c r="H215" s="14">
        <v>0</v>
      </c>
      <c r="I215" s="12" t="s">
        <v>744</v>
      </c>
    </row>
    <row r="216" spans="1:9" ht="47.25" x14ac:dyDescent="0.25">
      <c r="A216" s="11" t="s">
        <v>405</v>
      </c>
      <c r="B216" s="11" t="s">
        <v>406</v>
      </c>
      <c r="C216" s="12" t="s">
        <v>742</v>
      </c>
      <c r="D216" s="13">
        <v>45344</v>
      </c>
      <c r="E216" s="12">
        <f t="shared" si="6"/>
        <v>39333.339999999997</v>
      </c>
      <c r="F216" s="13">
        <f t="shared" si="7"/>
        <v>45375</v>
      </c>
      <c r="G216" s="12">
        <v>39333.339999999997</v>
      </c>
      <c r="H216" s="14">
        <v>0</v>
      </c>
      <c r="I216" s="12" t="s">
        <v>744</v>
      </c>
    </row>
    <row r="217" spans="1:9" ht="31.5" x14ac:dyDescent="0.25">
      <c r="A217" s="11" t="s">
        <v>407</v>
      </c>
      <c r="B217" s="11" t="s">
        <v>408</v>
      </c>
      <c r="C217" s="12" t="s">
        <v>742</v>
      </c>
      <c r="D217" s="13">
        <v>45344</v>
      </c>
      <c r="E217" s="12">
        <f t="shared" si="6"/>
        <v>78666.66</v>
      </c>
      <c r="F217" s="13">
        <f t="shared" si="7"/>
        <v>45375</v>
      </c>
      <c r="G217" s="12">
        <v>78666.66</v>
      </c>
      <c r="H217" s="14">
        <v>0</v>
      </c>
      <c r="I217" s="12" t="s">
        <v>744</v>
      </c>
    </row>
    <row r="218" spans="1:9" ht="31.5" x14ac:dyDescent="0.25">
      <c r="A218" s="11" t="s">
        <v>54</v>
      </c>
      <c r="B218" s="11" t="s">
        <v>409</v>
      </c>
      <c r="C218" s="12" t="s">
        <v>742</v>
      </c>
      <c r="D218" s="13">
        <v>45344</v>
      </c>
      <c r="E218" s="12">
        <f t="shared" si="6"/>
        <v>168850</v>
      </c>
      <c r="F218" s="13">
        <f t="shared" si="7"/>
        <v>45375</v>
      </c>
      <c r="G218" s="12">
        <v>168850</v>
      </c>
      <c r="H218" s="14">
        <v>0</v>
      </c>
      <c r="I218" s="12" t="s">
        <v>744</v>
      </c>
    </row>
    <row r="219" spans="1:9" ht="31.5" x14ac:dyDescent="0.25">
      <c r="A219" s="11" t="s">
        <v>410</v>
      </c>
      <c r="B219" s="11" t="s">
        <v>411</v>
      </c>
      <c r="C219" s="12" t="s">
        <v>742</v>
      </c>
      <c r="D219" s="13">
        <v>45344</v>
      </c>
      <c r="E219" s="12">
        <f t="shared" si="6"/>
        <v>79322.22</v>
      </c>
      <c r="F219" s="13">
        <f t="shared" si="7"/>
        <v>45375</v>
      </c>
      <c r="G219" s="12">
        <v>79322.22</v>
      </c>
      <c r="H219" s="14">
        <v>0</v>
      </c>
      <c r="I219" s="12" t="s">
        <v>744</v>
      </c>
    </row>
    <row r="220" spans="1:9" ht="31.5" x14ac:dyDescent="0.25">
      <c r="A220" s="11" t="s">
        <v>412</v>
      </c>
      <c r="B220" s="11" t="s">
        <v>413</v>
      </c>
      <c r="C220" s="12" t="s">
        <v>742</v>
      </c>
      <c r="D220" s="13">
        <v>45344</v>
      </c>
      <c r="E220" s="12">
        <f t="shared" si="6"/>
        <v>172563.96</v>
      </c>
      <c r="F220" s="13">
        <f t="shared" si="7"/>
        <v>45375</v>
      </c>
      <c r="G220" s="12">
        <v>172563.96</v>
      </c>
      <c r="H220" s="14">
        <v>0</v>
      </c>
      <c r="I220" s="12" t="s">
        <v>744</v>
      </c>
    </row>
    <row r="221" spans="1:9" ht="47.25" x14ac:dyDescent="0.25">
      <c r="A221" s="11" t="s">
        <v>414</v>
      </c>
      <c r="B221" s="11" t="s">
        <v>415</v>
      </c>
      <c r="C221" s="12" t="s">
        <v>742</v>
      </c>
      <c r="D221" s="13">
        <v>45344</v>
      </c>
      <c r="E221" s="12">
        <f t="shared" si="6"/>
        <v>34613.32</v>
      </c>
      <c r="F221" s="13">
        <f t="shared" si="7"/>
        <v>45375</v>
      </c>
      <c r="G221" s="12">
        <v>34613.32</v>
      </c>
      <c r="H221" s="14">
        <v>0</v>
      </c>
      <c r="I221" s="12" t="s">
        <v>744</v>
      </c>
    </row>
    <row r="222" spans="1:9" ht="47.25" x14ac:dyDescent="0.25">
      <c r="A222" s="11" t="s">
        <v>416</v>
      </c>
      <c r="B222" s="11" t="s">
        <v>417</v>
      </c>
      <c r="C222" s="12" t="s">
        <v>742</v>
      </c>
      <c r="D222" s="13">
        <v>45344</v>
      </c>
      <c r="E222" s="12">
        <f t="shared" si="6"/>
        <v>71887.38</v>
      </c>
      <c r="F222" s="13">
        <f t="shared" si="7"/>
        <v>45375</v>
      </c>
      <c r="G222" s="12">
        <v>71887.38</v>
      </c>
      <c r="H222" s="14">
        <v>0</v>
      </c>
      <c r="I222" s="12" t="s">
        <v>744</v>
      </c>
    </row>
    <row r="223" spans="1:9" ht="31.5" x14ac:dyDescent="0.25">
      <c r="A223" s="11" t="s">
        <v>418</v>
      </c>
      <c r="B223" s="11" t="s">
        <v>419</v>
      </c>
      <c r="C223" s="12" t="s">
        <v>742</v>
      </c>
      <c r="D223" s="13">
        <v>45344</v>
      </c>
      <c r="E223" s="12">
        <f t="shared" si="6"/>
        <v>51920</v>
      </c>
      <c r="F223" s="13">
        <f t="shared" si="7"/>
        <v>45375</v>
      </c>
      <c r="G223" s="12">
        <v>51920</v>
      </c>
      <c r="H223" s="14">
        <v>0</v>
      </c>
      <c r="I223" s="12" t="s">
        <v>744</v>
      </c>
    </row>
    <row r="224" spans="1:9" ht="31.5" x14ac:dyDescent="0.25">
      <c r="A224" s="11" t="s">
        <v>420</v>
      </c>
      <c r="B224" s="11" t="s">
        <v>421</v>
      </c>
      <c r="C224" s="12" t="s">
        <v>742</v>
      </c>
      <c r="D224" s="13">
        <v>45344</v>
      </c>
      <c r="E224" s="12">
        <f t="shared" si="6"/>
        <v>118000</v>
      </c>
      <c r="F224" s="13">
        <f t="shared" si="7"/>
        <v>45375</v>
      </c>
      <c r="G224" s="12">
        <v>118000</v>
      </c>
      <c r="H224" s="14">
        <v>0</v>
      </c>
      <c r="I224" s="12" t="s">
        <v>744</v>
      </c>
    </row>
    <row r="225" spans="1:9" ht="47.25" x14ac:dyDescent="0.25">
      <c r="A225" s="11" t="s">
        <v>422</v>
      </c>
      <c r="B225" s="11" t="s">
        <v>423</v>
      </c>
      <c r="C225" s="12" t="s">
        <v>742</v>
      </c>
      <c r="D225" s="13">
        <v>45344</v>
      </c>
      <c r="E225" s="12">
        <f t="shared" si="6"/>
        <v>89447.66</v>
      </c>
      <c r="F225" s="13">
        <f t="shared" si="7"/>
        <v>45375</v>
      </c>
      <c r="G225" s="12">
        <v>89447.66</v>
      </c>
      <c r="H225" s="14">
        <v>0</v>
      </c>
      <c r="I225" s="12" t="s">
        <v>744</v>
      </c>
    </row>
    <row r="226" spans="1:9" ht="47.25" x14ac:dyDescent="0.25">
      <c r="A226" s="11" t="s">
        <v>424</v>
      </c>
      <c r="B226" s="11" t="s">
        <v>425</v>
      </c>
      <c r="C226" s="12" t="s">
        <v>742</v>
      </c>
      <c r="D226" s="13">
        <v>45344</v>
      </c>
      <c r="E226" s="12">
        <f t="shared" si="6"/>
        <v>45888.88</v>
      </c>
      <c r="F226" s="13">
        <f t="shared" si="7"/>
        <v>45375</v>
      </c>
      <c r="G226" s="12">
        <v>45888.88</v>
      </c>
      <c r="H226" s="14">
        <v>0</v>
      </c>
      <c r="I226" s="12" t="s">
        <v>744</v>
      </c>
    </row>
    <row r="227" spans="1:9" ht="47.25" x14ac:dyDescent="0.25">
      <c r="A227" s="11" t="s">
        <v>426</v>
      </c>
      <c r="B227" s="11" t="s">
        <v>427</v>
      </c>
      <c r="C227" s="12" t="s">
        <v>742</v>
      </c>
      <c r="D227" s="13">
        <v>45344</v>
      </c>
      <c r="E227" s="12">
        <f t="shared" si="6"/>
        <v>96148.14</v>
      </c>
      <c r="F227" s="13">
        <f t="shared" si="7"/>
        <v>45375</v>
      </c>
      <c r="G227" s="12">
        <v>96148.14</v>
      </c>
      <c r="H227" s="14">
        <v>0</v>
      </c>
      <c r="I227" s="12" t="s">
        <v>744</v>
      </c>
    </row>
    <row r="228" spans="1:9" ht="47.25" x14ac:dyDescent="0.25">
      <c r="A228" s="11" t="s">
        <v>428</v>
      </c>
      <c r="B228" s="11" t="s">
        <v>429</v>
      </c>
      <c r="C228" s="12" t="s">
        <v>742</v>
      </c>
      <c r="D228" s="13">
        <v>45344</v>
      </c>
      <c r="E228" s="12">
        <f t="shared" si="6"/>
        <v>57688.88</v>
      </c>
      <c r="F228" s="13">
        <f t="shared" si="7"/>
        <v>45375</v>
      </c>
      <c r="G228" s="12">
        <v>57688.88</v>
      </c>
      <c r="H228" s="14">
        <v>0</v>
      </c>
      <c r="I228" s="12" t="s">
        <v>744</v>
      </c>
    </row>
    <row r="229" spans="1:9" ht="31.5" x14ac:dyDescent="0.25">
      <c r="A229" s="11" t="s">
        <v>430</v>
      </c>
      <c r="B229" s="11" t="s">
        <v>431</v>
      </c>
      <c r="C229" s="12" t="s">
        <v>742</v>
      </c>
      <c r="D229" s="13">
        <v>45350</v>
      </c>
      <c r="E229" s="12">
        <f t="shared" si="6"/>
        <v>72111.100000000006</v>
      </c>
      <c r="F229" s="13">
        <f t="shared" si="7"/>
        <v>45381</v>
      </c>
      <c r="G229" s="12">
        <v>72111.100000000006</v>
      </c>
      <c r="H229" s="14">
        <v>0</v>
      </c>
      <c r="I229" s="12" t="s">
        <v>744</v>
      </c>
    </row>
    <row r="230" spans="1:9" ht="47.25" x14ac:dyDescent="0.25">
      <c r="A230" s="11" t="s">
        <v>432</v>
      </c>
      <c r="B230" s="11" t="s">
        <v>433</v>
      </c>
      <c r="C230" s="12" t="s">
        <v>742</v>
      </c>
      <c r="D230" s="13">
        <v>45350</v>
      </c>
      <c r="E230" s="12">
        <f t="shared" si="6"/>
        <v>43266.66</v>
      </c>
      <c r="F230" s="13">
        <f t="shared" si="7"/>
        <v>45381</v>
      </c>
      <c r="G230" s="12">
        <v>43266.66</v>
      </c>
      <c r="H230" s="14">
        <v>0</v>
      </c>
      <c r="I230" s="12" t="s">
        <v>744</v>
      </c>
    </row>
    <row r="231" spans="1:9" ht="31.5" x14ac:dyDescent="0.25">
      <c r="A231" s="11" t="s">
        <v>434</v>
      </c>
      <c r="B231" s="11" t="s">
        <v>435</v>
      </c>
      <c r="C231" s="12" t="s">
        <v>742</v>
      </c>
      <c r="D231" s="13">
        <v>45350</v>
      </c>
      <c r="E231" s="12">
        <f t="shared" si="6"/>
        <v>37497.760000000002</v>
      </c>
      <c r="F231" s="13">
        <f t="shared" si="7"/>
        <v>45381</v>
      </c>
      <c r="G231" s="12">
        <v>37497.760000000002</v>
      </c>
      <c r="H231" s="14">
        <v>0</v>
      </c>
      <c r="I231" s="12" t="s">
        <v>744</v>
      </c>
    </row>
    <row r="232" spans="1:9" ht="47.25" x14ac:dyDescent="0.25">
      <c r="A232" s="11" t="s">
        <v>436</v>
      </c>
      <c r="B232" s="11" t="s">
        <v>437</v>
      </c>
      <c r="C232" s="12" t="s">
        <v>742</v>
      </c>
      <c r="D232" s="13">
        <v>45350</v>
      </c>
      <c r="E232" s="12">
        <f t="shared" si="6"/>
        <v>34613.32</v>
      </c>
      <c r="F232" s="13">
        <f t="shared" si="7"/>
        <v>45381</v>
      </c>
      <c r="G232" s="12">
        <v>34613.32</v>
      </c>
      <c r="H232" s="14">
        <v>0</v>
      </c>
      <c r="I232" s="12" t="s">
        <v>744</v>
      </c>
    </row>
    <row r="233" spans="1:9" ht="31.5" x14ac:dyDescent="0.25">
      <c r="A233" s="11" t="s">
        <v>438</v>
      </c>
      <c r="B233" s="11" t="s">
        <v>439</v>
      </c>
      <c r="C233" s="12" t="s">
        <v>742</v>
      </c>
      <c r="D233" s="13">
        <v>45350</v>
      </c>
      <c r="E233" s="12">
        <f t="shared" si="6"/>
        <v>41824.44</v>
      </c>
      <c r="F233" s="13">
        <f t="shared" si="7"/>
        <v>45381</v>
      </c>
      <c r="G233" s="12">
        <v>41824.44</v>
      </c>
      <c r="H233" s="14">
        <v>0</v>
      </c>
      <c r="I233" s="12" t="s">
        <v>744</v>
      </c>
    </row>
    <row r="234" spans="1:9" ht="31.5" x14ac:dyDescent="0.25">
      <c r="A234" s="11" t="s">
        <v>440</v>
      </c>
      <c r="B234" s="11" t="s">
        <v>441</v>
      </c>
      <c r="C234" s="12" t="s">
        <v>742</v>
      </c>
      <c r="D234" s="13">
        <v>45350</v>
      </c>
      <c r="E234" s="12">
        <f t="shared" si="6"/>
        <v>72111.100000000006</v>
      </c>
      <c r="F234" s="13">
        <f t="shared" si="7"/>
        <v>45381</v>
      </c>
      <c r="G234" s="12">
        <v>72111.100000000006</v>
      </c>
      <c r="H234" s="14">
        <v>0</v>
      </c>
      <c r="I234" s="12" t="s">
        <v>744</v>
      </c>
    </row>
    <row r="235" spans="1:9" ht="31.5" x14ac:dyDescent="0.25">
      <c r="A235" s="11" t="s">
        <v>442</v>
      </c>
      <c r="B235" s="11" t="s">
        <v>443</v>
      </c>
      <c r="C235" s="12" t="s">
        <v>742</v>
      </c>
      <c r="D235" s="13">
        <v>45350</v>
      </c>
      <c r="E235" s="12">
        <f t="shared" si="6"/>
        <v>34613.32</v>
      </c>
      <c r="F235" s="13">
        <f t="shared" si="7"/>
        <v>45381</v>
      </c>
      <c r="G235" s="12">
        <v>34613.32</v>
      </c>
      <c r="H235" s="14">
        <v>0</v>
      </c>
      <c r="I235" s="12" t="s">
        <v>744</v>
      </c>
    </row>
    <row r="236" spans="1:9" ht="31.5" x14ac:dyDescent="0.25">
      <c r="A236" s="11" t="s">
        <v>444</v>
      </c>
      <c r="B236" s="11" t="s">
        <v>445</v>
      </c>
      <c r="C236" s="12" t="s">
        <v>742</v>
      </c>
      <c r="D236" s="13">
        <v>45350</v>
      </c>
      <c r="E236" s="12">
        <f t="shared" si="6"/>
        <v>95186.66</v>
      </c>
      <c r="F236" s="13">
        <f t="shared" si="7"/>
        <v>45381</v>
      </c>
      <c r="G236" s="12">
        <v>95186.66</v>
      </c>
      <c r="H236" s="14">
        <v>0</v>
      </c>
      <c r="I236" s="12" t="s">
        <v>744</v>
      </c>
    </row>
    <row r="237" spans="1:9" ht="47.25" x14ac:dyDescent="0.25">
      <c r="A237" s="11" t="s">
        <v>446</v>
      </c>
      <c r="B237" s="11" t="s">
        <v>447</v>
      </c>
      <c r="C237" s="12" t="s">
        <v>742</v>
      </c>
      <c r="D237" s="13">
        <v>45350</v>
      </c>
      <c r="E237" s="12">
        <f t="shared" si="6"/>
        <v>65555.56</v>
      </c>
      <c r="F237" s="13">
        <f t="shared" si="7"/>
        <v>45381</v>
      </c>
      <c r="G237" s="12">
        <v>65555.56</v>
      </c>
      <c r="H237" s="14">
        <v>0</v>
      </c>
      <c r="I237" s="12" t="s">
        <v>744</v>
      </c>
    </row>
    <row r="238" spans="1:9" ht="63" x14ac:dyDescent="0.25">
      <c r="A238" s="11" t="s">
        <v>294</v>
      </c>
      <c r="B238" s="11" t="s">
        <v>448</v>
      </c>
      <c r="C238" s="12" t="s">
        <v>756</v>
      </c>
      <c r="D238" s="13">
        <v>45350</v>
      </c>
      <c r="E238" s="12">
        <f t="shared" si="6"/>
        <v>1041218.69</v>
      </c>
      <c r="F238" s="13">
        <f t="shared" si="7"/>
        <v>45381</v>
      </c>
      <c r="G238" s="12">
        <v>1041218.69</v>
      </c>
      <c r="H238" s="14">
        <v>0</v>
      </c>
      <c r="I238" s="12" t="s">
        <v>744</v>
      </c>
    </row>
    <row r="239" spans="1:9" ht="47.25" x14ac:dyDescent="0.25">
      <c r="A239" s="11" t="s">
        <v>449</v>
      </c>
      <c r="B239" s="11" t="s">
        <v>450</v>
      </c>
      <c r="C239" s="12" t="s">
        <v>742</v>
      </c>
      <c r="D239" s="13">
        <v>45350</v>
      </c>
      <c r="E239" s="12">
        <f t="shared" si="6"/>
        <v>78666.66</v>
      </c>
      <c r="F239" s="13">
        <f t="shared" si="7"/>
        <v>45381</v>
      </c>
      <c r="G239" s="12">
        <v>78666.66</v>
      </c>
      <c r="H239" s="14">
        <v>0</v>
      </c>
      <c r="I239" s="12" t="s">
        <v>744</v>
      </c>
    </row>
    <row r="240" spans="1:9" ht="47.25" x14ac:dyDescent="0.25">
      <c r="A240" s="11" t="s">
        <v>451</v>
      </c>
      <c r="B240" s="11" t="s">
        <v>452</v>
      </c>
      <c r="C240" s="12" t="s">
        <v>742</v>
      </c>
      <c r="D240" s="13">
        <v>45350</v>
      </c>
      <c r="E240" s="12">
        <f t="shared" si="6"/>
        <v>37497.78</v>
      </c>
      <c r="F240" s="13">
        <f t="shared" si="7"/>
        <v>45381</v>
      </c>
      <c r="G240" s="12">
        <v>37497.78</v>
      </c>
      <c r="H240" s="14">
        <v>0</v>
      </c>
      <c r="I240" s="12" t="s">
        <v>744</v>
      </c>
    </row>
    <row r="241" spans="1:9" x14ac:dyDescent="0.25">
      <c r="A241" s="11" t="s">
        <v>240</v>
      </c>
      <c r="B241" s="11" t="s">
        <v>453</v>
      </c>
      <c r="C241" s="12" t="s">
        <v>742</v>
      </c>
      <c r="D241" s="13">
        <v>45350</v>
      </c>
      <c r="E241" s="12">
        <f t="shared" si="6"/>
        <v>109340.79</v>
      </c>
      <c r="F241" s="13">
        <f t="shared" si="7"/>
        <v>45381</v>
      </c>
      <c r="G241" s="12">
        <v>109340.79</v>
      </c>
      <c r="H241" s="14">
        <v>0</v>
      </c>
      <c r="I241" s="12" t="s">
        <v>744</v>
      </c>
    </row>
    <row r="242" spans="1:9" ht="47.25" x14ac:dyDescent="0.25">
      <c r="A242" s="11" t="s">
        <v>454</v>
      </c>
      <c r="B242" s="11" t="s">
        <v>455</v>
      </c>
      <c r="C242" s="12" t="s">
        <v>742</v>
      </c>
      <c r="D242" s="13">
        <v>45350</v>
      </c>
      <c r="E242" s="12">
        <f t="shared" si="6"/>
        <v>34613.32</v>
      </c>
      <c r="F242" s="13">
        <f t="shared" si="7"/>
        <v>45381</v>
      </c>
      <c r="G242" s="12">
        <v>34613.32</v>
      </c>
      <c r="H242" s="14">
        <v>0</v>
      </c>
      <c r="I242" s="12" t="s">
        <v>744</v>
      </c>
    </row>
    <row r="243" spans="1:9" ht="31.5" x14ac:dyDescent="0.25">
      <c r="A243" s="11" t="s">
        <v>456</v>
      </c>
      <c r="B243" s="11" t="s">
        <v>457</v>
      </c>
      <c r="C243" s="12" t="s">
        <v>742</v>
      </c>
      <c r="D243" s="13">
        <v>45350</v>
      </c>
      <c r="E243" s="12">
        <f t="shared" si="6"/>
        <v>48511.12</v>
      </c>
      <c r="F243" s="13">
        <f t="shared" si="7"/>
        <v>45381</v>
      </c>
      <c r="G243" s="12">
        <v>48511.12</v>
      </c>
      <c r="H243" s="14">
        <v>0</v>
      </c>
      <c r="I243" s="12" t="s">
        <v>744</v>
      </c>
    </row>
    <row r="244" spans="1:9" ht="31.5" x14ac:dyDescent="0.25">
      <c r="A244" s="11" t="s">
        <v>458</v>
      </c>
      <c r="B244" s="11" t="s">
        <v>459</v>
      </c>
      <c r="C244" s="12" t="s">
        <v>742</v>
      </c>
      <c r="D244" s="13">
        <v>45350</v>
      </c>
      <c r="E244" s="12">
        <f t="shared" si="6"/>
        <v>97554</v>
      </c>
      <c r="F244" s="13">
        <f t="shared" si="7"/>
        <v>45381</v>
      </c>
      <c r="G244" s="12">
        <v>97554</v>
      </c>
      <c r="H244" s="14">
        <v>0</v>
      </c>
      <c r="I244" s="12" t="s">
        <v>744</v>
      </c>
    </row>
    <row r="245" spans="1:9" ht="31.5" x14ac:dyDescent="0.25">
      <c r="A245" s="11" t="s">
        <v>460</v>
      </c>
      <c r="B245" s="11" t="s">
        <v>461</v>
      </c>
      <c r="C245" s="12" t="s">
        <v>742</v>
      </c>
      <c r="D245" s="13">
        <v>45350</v>
      </c>
      <c r="E245" s="12">
        <f t="shared" si="6"/>
        <v>57076.06</v>
      </c>
      <c r="F245" s="13">
        <f t="shared" si="7"/>
        <v>45381</v>
      </c>
      <c r="G245" s="12">
        <v>57076.06</v>
      </c>
      <c r="H245" s="14">
        <v>0</v>
      </c>
      <c r="I245" s="12" t="s">
        <v>744</v>
      </c>
    </row>
    <row r="246" spans="1:9" ht="31.5" x14ac:dyDescent="0.25">
      <c r="A246" s="11" t="s">
        <v>462</v>
      </c>
      <c r="B246" s="11" t="s">
        <v>463</v>
      </c>
      <c r="C246" s="12" t="s">
        <v>742</v>
      </c>
      <c r="D246" s="13">
        <v>45350</v>
      </c>
      <c r="E246" s="12">
        <f t="shared" si="6"/>
        <v>57688.88</v>
      </c>
      <c r="F246" s="13">
        <f t="shared" si="7"/>
        <v>45381</v>
      </c>
      <c r="G246" s="12">
        <v>57688.88</v>
      </c>
      <c r="H246" s="14">
        <v>0</v>
      </c>
      <c r="I246" s="12" t="s">
        <v>744</v>
      </c>
    </row>
    <row r="247" spans="1:9" ht="47.25" x14ac:dyDescent="0.25">
      <c r="A247" s="11" t="s">
        <v>464</v>
      </c>
      <c r="B247" s="11" t="s">
        <v>465</v>
      </c>
      <c r="C247" s="12" t="s">
        <v>742</v>
      </c>
      <c r="D247" s="13">
        <v>45350</v>
      </c>
      <c r="E247" s="12">
        <f t="shared" si="6"/>
        <v>34901.78</v>
      </c>
      <c r="F247" s="13">
        <f t="shared" si="7"/>
        <v>45381</v>
      </c>
      <c r="G247" s="12">
        <v>34901.78</v>
      </c>
      <c r="H247" s="14">
        <v>0</v>
      </c>
      <c r="I247" s="12" t="s">
        <v>744</v>
      </c>
    </row>
    <row r="248" spans="1:9" ht="31.5" x14ac:dyDescent="0.25">
      <c r="A248" s="11" t="s">
        <v>466</v>
      </c>
      <c r="B248" s="11" t="s">
        <v>467</v>
      </c>
      <c r="C248" s="12" t="s">
        <v>742</v>
      </c>
      <c r="D248" s="13">
        <v>45350</v>
      </c>
      <c r="E248" s="12">
        <f t="shared" si="6"/>
        <v>46151.12</v>
      </c>
      <c r="F248" s="13">
        <f t="shared" si="7"/>
        <v>45381</v>
      </c>
      <c r="G248" s="12">
        <v>46151.12</v>
      </c>
      <c r="H248" s="14">
        <v>0</v>
      </c>
      <c r="I248" s="12" t="s">
        <v>744</v>
      </c>
    </row>
    <row r="249" spans="1:9" ht="31.5" x14ac:dyDescent="0.25">
      <c r="A249" s="11" t="s">
        <v>468</v>
      </c>
      <c r="B249" s="11" t="s">
        <v>469</v>
      </c>
      <c r="C249" s="12" t="s">
        <v>742</v>
      </c>
      <c r="D249" s="13">
        <v>45350</v>
      </c>
      <c r="E249" s="12">
        <f t="shared" si="6"/>
        <v>48789.58</v>
      </c>
      <c r="F249" s="13">
        <f t="shared" si="7"/>
        <v>45381</v>
      </c>
      <c r="G249" s="12">
        <v>48789.58</v>
      </c>
      <c r="H249" s="14">
        <v>0</v>
      </c>
      <c r="I249" s="12" t="s">
        <v>744</v>
      </c>
    </row>
    <row r="250" spans="1:9" ht="47.25" x14ac:dyDescent="0.25">
      <c r="A250" s="11" t="s">
        <v>470</v>
      </c>
      <c r="B250" s="11" t="s">
        <v>471</v>
      </c>
      <c r="C250" s="12" t="s">
        <v>742</v>
      </c>
      <c r="D250" s="13">
        <v>45350</v>
      </c>
      <c r="E250" s="12">
        <f t="shared" si="6"/>
        <v>51920</v>
      </c>
      <c r="F250" s="13">
        <f t="shared" si="7"/>
        <v>45381</v>
      </c>
      <c r="G250" s="12">
        <v>51920</v>
      </c>
      <c r="H250" s="14">
        <v>0</v>
      </c>
      <c r="I250" s="12" t="s">
        <v>744</v>
      </c>
    </row>
    <row r="251" spans="1:9" ht="31.5" x14ac:dyDescent="0.25">
      <c r="A251" s="11" t="s">
        <v>472</v>
      </c>
      <c r="B251" s="11" t="s">
        <v>473</v>
      </c>
      <c r="C251" s="12" t="s">
        <v>742</v>
      </c>
      <c r="D251" s="13">
        <v>45350</v>
      </c>
      <c r="E251" s="12">
        <f t="shared" si="6"/>
        <v>60390.52</v>
      </c>
      <c r="F251" s="13">
        <f t="shared" si="7"/>
        <v>45381</v>
      </c>
      <c r="G251" s="12">
        <v>60390.52</v>
      </c>
      <c r="H251" s="14">
        <v>0</v>
      </c>
      <c r="I251" s="12" t="s">
        <v>744</v>
      </c>
    </row>
    <row r="252" spans="1:9" ht="31.5" x14ac:dyDescent="0.25">
      <c r="A252" s="11" t="s">
        <v>474</v>
      </c>
      <c r="B252" s="11" t="s">
        <v>475</v>
      </c>
      <c r="C252" s="12" t="s">
        <v>742</v>
      </c>
      <c r="D252" s="13">
        <v>45350</v>
      </c>
      <c r="E252" s="12">
        <f t="shared" si="6"/>
        <v>86533.32</v>
      </c>
      <c r="F252" s="13">
        <f t="shared" si="7"/>
        <v>45381</v>
      </c>
      <c r="G252" s="12">
        <v>86533.32</v>
      </c>
      <c r="H252" s="14">
        <v>0</v>
      </c>
      <c r="I252" s="12" t="s">
        <v>744</v>
      </c>
    </row>
    <row r="253" spans="1:9" ht="31.5" x14ac:dyDescent="0.25">
      <c r="A253" s="11" t="s">
        <v>476</v>
      </c>
      <c r="B253" s="11" t="s">
        <v>477</v>
      </c>
      <c r="C253" s="12" t="s">
        <v>742</v>
      </c>
      <c r="D253" s="13">
        <v>45350</v>
      </c>
      <c r="E253" s="12">
        <f t="shared" si="6"/>
        <v>80667.5</v>
      </c>
      <c r="F253" s="13">
        <f t="shared" si="7"/>
        <v>45381</v>
      </c>
      <c r="G253" s="12">
        <v>80667.5</v>
      </c>
      <c r="H253" s="14">
        <v>0</v>
      </c>
      <c r="I253" s="12" t="s">
        <v>744</v>
      </c>
    </row>
    <row r="254" spans="1:9" ht="31.5" x14ac:dyDescent="0.25">
      <c r="A254" s="11" t="s">
        <v>478</v>
      </c>
      <c r="B254" s="11" t="s">
        <v>479</v>
      </c>
      <c r="C254" s="12" t="s">
        <v>742</v>
      </c>
      <c r="D254" s="13">
        <v>45350</v>
      </c>
      <c r="E254" s="12">
        <f t="shared" si="6"/>
        <v>69226.66</v>
      </c>
      <c r="F254" s="13">
        <f t="shared" si="7"/>
        <v>45381</v>
      </c>
      <c r="G254" s="12">
        <v>69226.66</v>
      </c>
      <c r="H254" s="14">
        <v>0</v>
      </c>
      <c r="I254" s="12" t="s">
        <v>744</v>
      </c>
    </row>
    <row r="255" spans="1:9" ht="31.5" x14ac:dyDescent="0.25">
      <c r="A255" s="11" t="s">
        <v>480</v>
      </c>
      <c r="B255" s="11" t="s">
        <v>481</v>
      </c>
      <c r="C255" s="12" t="s">
        <v>742</v>
      </c>
      <c r="D255" s="13">
        <v>45350</v>
      </c>
      <c r="E255" s="12">
        <f t="shared" si="6"/>
        <v>74326.86</v>
      </c>
      <c r="F255" s="13">
        <f t="shared" si="7"/>
        <v>45381</v>
      </c>
      <c r="G255" s="12">
        <v>74326.86</v>
      </c>
      <c r="H255" s="14">
        <v>0</v>
      </c>
      <c r="I255" s="12" t="s">
        <v>744</v>
      </c>
    </row>
    <row r="256" spans="1:9" ht="47.25" x14ac:dyDescent="0.25">
      <c r="A256" s="11" t="s">
        <v>482</v>
      </c>
      <c r="B256" s="11" t="s">
        <v>483</v>
      </c>
      <c r="C256" s="12" t="s">
        <v>742</v>
      </c>
      <c r="D256" s="13">
        <v>45350</v>
      </c>
      <c r="E256" s="12">
        <f t="shared" si="6"/>
        <v>52444.44</v>
      </c>
      <c r="F256" s="13">
        <f t="shared" si="7"/>
        <v>45381</v>
      </c>
      <c r="G256" s="12">
        <v>52444.44</v>
      </c>
      <c r="H256" s="14">
        <v>0</v>
      </c>
      <c r="I256" s="12" t="s">
        <v>744</v>
      </c>
    </row>
    <row r="257" spans="1:9" ht="31.5" x14ac:dyDescent="0.25">
      <c r="A257" s="11" t="s">
        <v>484</v>
      </c>
      <c r="B257" s="11" t="s">
        <v>485</v>
      </c>
      <c r="C257" s="12" t="s">
        <v>742</v>
      </c>
      <c r="D257" s="13">
        <v>45350</v>
      </c>
      <c r="E257" s="12">
        <f t="shared" si="6"/>
        <v>51920</v>
      </c>
      <c r="F257" s="13">
        <f t="shared" si="7"/>
        <v>45381</v>
      </c>
      <c r="G257" s="12">
        <v>51920</v>
      </c>
      <c r="H257" s="14">
        <v>0</v>
      </c>
      <c r="I257" s="12" t="s">
        <v>744</v>
      </c>
    </row>
    <row r="258" spans="1:9" ht="47.25" x14ac:dyDescent="0.25">
      <c r="A258" s="11" t="s">
        <v>486</v>
      </c>
      <c r="B258" s="11" t="s">
        <v>487</v>
      </c>
      <c r="C258" s="12" t="s">
        <v>742</v>
      </c>
      <c r="D258" s="13">
        <v>45350</v>
      </c>
      <c r="E258" s="12">
        <f t="shared" si="6"/>
        <v>89796.86</v>
      </c>
      <c r="F258" s="13">
        <f t="shared" si="7"/>
        <v>45381</v>
      </c>
      <c r="G258" s="12">
        <v>89796.86</v>
      </c>
      <c r="H258" s="14">
        <v>0</v>
      </c>
      <c r="I258" s="12" t="s">
        <v>744</v>
      </c>
    </row>
    <row r="259" spans="1:9" ht="31.5" x14ac:dyDescent="0.25">
      <c r="A259" s="11" t="s">
        <v>488</v>
      </c>
      <c r="B259" s="11" t="s">
        <v>489</v>
      </c>
      <c r="C259" s="12" t="s">
        <v>742</v>
      </c>
      <c r="D259" s="13">
        <v>45350</v>
      </c>
      <c r="E259" s="12">
        <f t="shared" si="6"/>
        <v>100955.56</v>
      </c>
      <c r="F259" s="13">
        <f t="shared" si="7"/>
        <v>45381</v>
      </c>
      <c r="G259" s="12">
        <v>100955.56</v>
      </c>
      <c r="H259" s="14">
        <v>0</v>
      </c>
      <c r="I259" s="12" t="s">
        <v>744</v>
      </c>
    </row>
    <row r="260" spans="1:9" ht="31.5" x14ac:dyDescent="0.25">
      <c r="A260" s="11" t="s">
        <v>490</v>
      </c>
      <c r="B260" s="11" t="s">
        <v>491</v>
      </c>
      <c r="C260" s="12" t="s">
        <v>742</v>
      </c>
      <c r="D260" s="13">
        <v>45350</v>
      </c>
      <c r="E260" s="12">
        <f t="shared" si="6"/>
        <v>55745</v>
      </c>
      <c r="F260" s="13">
        <f t="shared" si="7"/>
        <v>45381</v>
      </c>
      <c r="G260" s="12">
        <v>55745</v>
      </c>
      <c r="H260" s="14">
        <v>0</v>
      </c>
      <c r="I260" s="12" t="s">
        <v>744</v>
      </c>
    </row>
    <row r="261" spans="1:9" ht="31.5" x14ac:dyDescent="0.25">
      <c r="A261" s="11" t="s">
        <v>492</v>
      </c>
      <c r="B261" s="11" t="s">
        <v>493</v>
      </c>
      <c r="C261" s="12" t="s">
        <v>742</v>
      </c>
      <c r="D261" s="13">
        <v>45350</v>
      </c>
      <c r="E261" s="12">
        <f t="shared" si="6"/>
        <v>49769.22</v>
      </c>
      <c r="F261" s="13">
        <f t="shared" si="7"/>
        <v>45381</v>
      </c>
      <c r="G261" s="12">
        <v>49769.22</v>
      </c>
      <c r="H261" s="14">
        <v>0</v>
      </c>
      <c r="I261" s="12" t="s">
        <v>744</v>
      </c>
    </row>
    <row r="262" spans="1:9" ht="47.25" x14ac:dyDescent="0.25">
      <c r="A262" s="11" t="s">
        <v>494</v>
      </c>
      <c r="B262" s="11" t="s">
        <v>495</v>
      </c>
      <c r="C262" s="12" t="s">
        <v>742</v>
      </c>
      <c r="D262" s="13">
        <v>45350</v>
      </c>
      <c r="E262" s="12">
        <f t="shared" si="6"/>
        <v>52444.44</v>
      </c>
      <c r="F262" s="13">
        <f t="shared" si="7"/>
        <v>45381</v>
      </c>
      <c r="G262" s="12">
        <v>52444.44</v>
      </c>
      <c r="H262" s="14">
        <v>0</v>
      </c>
      <c r="I262" s="12" t="s">
        <v>744</v>
      </c>
    </row>
    <row r="263" spans="1:9" ht="31.5" x14ac:dyDescent="0.25">
      <c r="A263" s="11" t="s">
        <v>496</v>
      </c>
      <c r="B263" s="11" t="s">
        <v>497</v>
      </c>
      <c r="C263" s="12" t="s">
        <v>742</v>
      </c>
      <c r="D263" s="13">
        <v>45350</v>
      </c>
      <c r="E263" s="12">
        <f t="shared" ref="E263:E326" si="8">+G263</f>
        <v>74326.880000000005</v>
      </c>
      <c r="F263" s="13">
        <f t="shared" ref="F263:F326" si="9">+D263+31</f>
        <v>45381</v>
      </c>
      <c r="G263" s="12">
        <v>74326.880000000005</v>
      </c>
      <c r="H263" s="14">
        <v>0</v>
      </c>
      <c r="I263" s="12" t="s">
        <v>744</v>
      </c>
    </row>
    <row r="264" spans="1:9" ht="31.5" x14ac:dyDescent="0.25">
      <c r="A264" s="11" t="s">
        <v>498</v>
      </c>
      <c r="B264" s="11" t="s">
        <v>499</v>
      </c>
      <c r="C264" s="12" t="s">
        <v>742</v>
      </c>
      <c r="D264" s="13">
        <v>45350</v>
      </c>
      <c r="E264" s="12">
        <f t="shared" si="8"/>
        <v>72111.12</v>
      </c>
      <c r="F264" s="13">
        <f t="shared" si="9"/>
        <v>45381</v>
      </c>
      <c r="G264" s="12">
        <v>72111.12</v>
      </c>
      <c r="H264" s="14">
        <v>0</v>
      </c>
      <c r="I264" s="12" t="s">
        <v>744</v>
      </c>
    </row>
    <row r="265" spans="1:9" ht="31.5" x14ac:dyDescent="0.25">
      <c r="A265" s="11" t="s">
        <v>500</v>
      </c>
      <c r="B265" s="11" t="s">
        <v>501</v>
      </c>
      <c r="C265" s="12" t="s">
        <v>742</v>
      </c>
      <c r="D265" s="13">
        <v>45350</v>
      </c>
      <c r="E265" s="12">
        <f t="shared" si="8"/>
        <v>96701.33</v>
      </c>
      <c r="F265" s="13">
        <f t="shared" si="9"/>
        <v>45381</v>
      </c>
      <c r="G265" s="12">
        <v>96701.33</v>
      </c>
      <c r="H265" s="14">
        <v>0</v>
      </c>
      <c r="I265" s="12" t="s">
        <v>744</v>
      </c>
    </row>
    <row r="266" spans="1:9" ht="47.25" x14ac:dyDescent="0.25">
      <c r="A266" s="11" t="s">
        <v>502</v>
      </c>
      <c r="B266" s="11" t="s">
        <v>503</v>
      </c>
      <c r="C266" s="12" t="s">
        <v>742</v>
      </c>
      <c r="D266" s="13">
        <v>45350</v>
      </c>
      <c r="E266" s="12">
        <f t="shared" si="8"/>
        <v>108754</v>
      </c>
      <c r="F266" s="13">
        <f t="shared" si="9"/>
        <v>45381</v>
      </c>
      <c r="G266" s="12">
        <v>108754</v>
      </c>
      <c r="H266" s="14">
        <v>0</v>
      </c>
      <c r="I266" s="12" t="s">
        <v>744</v>
      </c>
    </row>
    <row r="267" spans="1:9" ht="47.25" x14ac:dyDescent="0.25">
      <c r="A267" s="11" t="s">
        <v>504</v>
      </c>
      <c r="B267" s="11" t="s">
        <v>505</v>
      </c>
      <c r="C267" s="12" t="s">
        <v>742</v>
      </c>
      <c r="D267" s="13">
        <v>45350</v>
      </c>
      <c r="E267" s="12">
        <f t="shared" si="8"/>
        <v>116135.66</v>
      </c>
      <c r="F267" s="13">
        <f t="shared" si="9"/>
        <v>45381</v>
      </c>
      <c r="G267" s="12">
        <v>116135.66</v>
      </c>
      <c r="H267" s="14">
        <v>0</v>
      </c>
      <c r="I267" s="12" t="s">
        <v>744</v>
      </c>
    </row>
    <row r="268" spans="1:9" ht="31.5" x14ac:dyDescent="0.25">
      <c r="A268" s="11" t="s">
        <v>506</v>
      </c>
      <c r="B268" s="11" t="s">
        <v>507</v>
      </c>
      <c r="C268" s="12" t="s">
        <v>742</v>
      </c>
      <c r="D268" s="13">
        <v>45350</v>
      </c>
      <c r="E268" s="12">
        <f t="shared" si="8"/>
        <v>63746.5</v>
      </c>
      <c r="F268" s="13">
        <f t="shared" si="9"/>
        <v>45381</v>
      </c>
      <c r="G268" s="12">
        <v>63746.5</v>
      </c>
      <c r="H268" s="14">
        <v>0</v>
      </c>
      <c r="I268" s="12" t="s">
        <v>744</v>
      </c>
    </row>
    <row r="269" spans="1:9" ht="47.25" x14ac:dyDescent="0.25">
      <c r="A269" s="11" t="s">
        <v>508</v>
      </c>
      <c r="B269" s="11" t="s">
        <v>509</v>
      </c>
      <c r="C269" s="12" t="s">
        <v>742</v>
      </c>
      <c r="D269" s="13">
        <v>45350</v>
      </c>
      <c r="E269" s="12">
        <f t="shared" si="8"/>
        <v>36426.6</v>
      </c>
      <c r="F269" s="13">
        <f t="shared" si="9"/>
        <v>45381</v>
      </c>
      <c r="G269" s="12">
        <v>36426.6</v>
      </c>
      <c r="H269" s="14">
        <v>0</v>
      </c>
      <c r="I269" s="12" t="s">
        <v>744</v>
      </c>
    </row>
    <row r="270" spans="1:9" ht="47.25" x14ac:dyDescent="0.25">
      <c r="A270" s="11" t="s">
        <v>510</v>
      </c>
      <c r="B270" s="11" t="s">
        <v>511</v>
      </c>
      <c r="C270" s="12" t="s">
        <v>742</v>
      </c>
      <c r="D270" s="13">
        <v>45350</v>
      </c>
      <c r="E270" s="12">
        <f t="shared" si="8"/>
        <v>97778.82</v>
      </c>
      <c r="F270" s="13">
        <f t="shared" si="9"/>
        <v>45381</v>
      </c>
      <c r="G270" s="12">
        <v>97778.82</v>
      </c>
      <c r="H270" s="14">
        <v>0</v>
      </c>
      <c r="I270" s="12" t="s">
        <v>744</v>
      </c>
    </row>
    <row r="271" spans="1:9" ht="47.25" x14ac:dyDescent="0.25">
      <c r="A271" s="11" t="s">
        <v>512</v>
      </c>
      <c r="B271" s="11" t="s">
        <v>513</v>
      </c>
      <c r="C271" s="12" t="s">
        <v>742</v>
      </c>
      <c r="D271" s="13">
        <v>45350</v>
      </c>
      <c r="E271" s="12">
        <f t="shared" si="8"/>
        <v>43266.68</v>
      </c>
      <c r="F271" s="13">
        <f t="shared" si="9"/>
        <v>45381</v>
      </c>
      <c r="G271" s="12">
        <v>43266.68</v>
      </c>
      <c r="H271" s="14">
        <v>0</v>
      </c>
      <c r="I271" s="12" t="s">
        <v>744</v>
      </c>
    </row>
    <row r="272" spans="1:9" ht="47.25" x14ac:dyDescent="0.25">
      <c r="A272" s="11" t="s">
        <v>514</v>
      </c>
      <c r="B272" s="11" t="s">
        <v>515</v>
      </c>
      <c r="C272" s="12" t="s">
        <v>742</v>
      </c>
      <c r="D272" s="13">
        <v>45350</v>
      </c>
      <c r="E272" s="12">
        <f t="shared" si="8"/>
        <v>51920</v>
      </c>
      <c r="F272" s="13">
        <f t="shared" si="9"/>
        <v>45381</v>
      </c>
      <c r="G272" s="12">
        <v>51920</v>
      </c>
      <c r="H272" s="14">
        <v>0</v>
      </c>
      <c r="I272" s="12" t="s">
        <v>744</v>
      </c>
    </row>
    <row r="273" spans="1:9" ht="47.25" x14ac:dyDescent="0.25">
      <c r="A273" s="11" t="s">
        <v>516</v>
      </c>
      <c r="B273" s="11" t="s">
        <v>517</v>
      </c>
      <c r="C273" s="12" t="s">
        <v>742</v>
      </c>
      <c r="D273" s="13">
        <v>45350</v>
      </c>
      <c r="E273" s="12">
        <f t="shared" si="8"/>
        <v>43266.66</v>
      </c>
      <c r="F273" s="13">
        <f t="shared" si="9"/>
        <v>45381</v>
      </c>
      <c r="G273" s="12">
        <v>43266.66</v>
      </c>
      <c r="H273" s="14">
        <v>0</v>
      </c>
      <c r="I273" s="12" t="s">
        <v>744</v>
      </c>
    </row>
    <row r="274" spans="1:9" ht="31.5" x14ac:dyDescent="0.25">
      <c r="A274" s="11" t="s">
        <v>518</v>
      </c>
      <c r="B274" s="11" t="s">
        <v>519</v>
      </c>
      <c r="C274" s="12" t="s">
        <v>742</v>
      </c>
      <c r="D274" s="13">
        <v>45350</v>
      </c>
      <c r="E274" s="12">
        <f t="shared" si="8"/>
        <v>23075.54</v>
      </c>
      <c r="F274" s="13">
        <f t="shared" si="9"/>
        <v>45381</v>
      </c>
      <c r="G274" s="12">
        <v>23075.54</v>
      </c>
      <c r="H274" s="14">
        <v>0</v>
      </c>
      <c r="I274" s="12" t="s">
        <v>744</v>
      </c>
    </row>
    <row r="275" spans="1:9" ht="31.5" x14ac:dyDescent="0.25">
      <c r="A275" s="11" t="s">
        <v>520</v>
      </c>
      <c r="B275" s="11" t="s">
        <v>521</v>
      </c>
      <c r="C275" s="12" t="s">
        <v>742</v>
      </c>
      <c r="D275" s="13">
        <v>45350</v>
      </c>
      <c r="E275" s="12">
        <f t="shared" si="8"/>
        <v>31873.279999999999</v>
      </c>
      <c r="F275" s="13">
        <f t="shared" si="9"/>
        <v>45381</v>
      </c>
      <c r="G275" s="12">
        <v>31873.279999999999</v>
      </c>
      <c r="H275" s="14">
        <v>0</v>
      </c>
      <c r="I275" s="12" t="s">
        <v>744</v>
      </c>
    </row>
    <row r="276" spans="1:9" ht="31.5" x14ac:dyDescent="0.25">
      <c r="A276" s="11" t="s">
        <v>522</v>
      </c>
      <c r="B276" s="11" t="s">
        <v>523</v>
      </c>
      <c r="C276" s="12" t="s">
        <v>742</v>
      </c>
      <c r="D276" s="13">
        <v>45350</v>
      </c>
      <c r="E276" s="12">
        <f t="shared" si="8"/>
        <v>101171.98</v>
      </c>
      <c r="F276" s="13">
        <f t="shared" si="9"/>
        <v>45381</v>
      </c>
      <c r="G276" s="12">
        <v>101171.98</v>
      </c>
      <c r="H276" s="14">
        <v>0</v>
      </c>
      <c r="I276" s="12" t="s">
        <v>744</v>
      </c>
    </row>
    <row r="277" spans="1:9" ht="31.5" x14ac:dyDescent="0.25">
      <c r="A277" s="11" t="s">
        <v>524</v>
      </c>
      <c r="B277" s="11" t="s">
        <v>525</v>
      </c>
      <c r="C277" s="12" t="s">
        <v>742</v>
      </c>
      <c r="D277" s="13">
        <v>45350</v>
      </c>
      <c r="E277" s="12">
        <f t="shared" si="8"/>
        <v>57688.88</v>
      </c>
      <c r="F277" s="13">
        <f t="shared" si="9"/>
        <v>45381</v>
      </c>
      <c r="G277" s="12">
        <v>57688.88</v>
      </c>
      <c r="H277" s="14">
        <v>0</v>
      </c>
      <c r="I277" s="12" t="s">
        <v>744</v>
      </c>
    </row>
    <row r="278" spans="1:9" ht="31.5" x14ac:dyDescent="0.25">
      <c r="A278" s="11" t="s">
        <v>225</v>
      </c>
      <c r="B278" s="11" t="s">
        <v>526</v>
      </c>
      <c r="C278" s="12" t="s">
        <v>757</v>
      </c>
      <c r="D278" s="13">
        <v>45350</v>
      </c>
      <c r="E278" s="12">
        <f t="shared" si="8"/>
        <v>2303383.34</v>
      </c>
      <c r="F278" s="13">
        <f t="shared" si="9"/>
        <v>45381</v>
      </c>
      <c r="G278" s="12">
        <v>2303383.34</v>
      </c>
      <c r="H278" s="14">
        <v>0</v>
      </c>
      <c r="I278" s="12" t="s">
        <v>744</v>
      </c>
    </row>
    <row r="279" spans="1:9" ht="47.25" x14ac:dyDescent="0.25">
      <c r="A279" s="11" t="s">
        <v>527</v>
      </c>
      <c r="B279" s="11" t="s">
        <v>528</v>
      </c>
      <c r="C279" s="12" t="s">
        <v>742</v>
      </c>
      <c r="D279" s="13">
        <v>45350</v>
      </c>
      <c r="E279" s="12">
        <f t="shared" si="8"/>
        <v>60311.12</v>
      </c>
      <c r="F279" s="13">
        <f t="shared" si="9"/>
        <v>45381</v>
      </c>
      <c r="G279" s="12">
        <v>60311.12</v>
      </c>
      <c r="H279" s="14">
        <v>0</v>
      </c>
      <c r="I279" s="12" t="s">
        <v>744</v>
      </c>
    </row>
    <row r="280" spans="1:9" ht="31.5" x14ac:dyDescent="0.25">
      <c r="A280" s="11" t="s">
        <v>529</v>
      </c>
      <c r="B280" s="11" t="s">
        <v>530</v>
      </c>
      <c r="C280" s="12" t="s">
        <v>742</v>
      </c>
      <c r="D280" s="13">
        <v>45350</v>
      </c>
      <c r="E280" s="12">
        <f t="shared" si="8"/>
        <v>118000</v>
      </c>
      <c r="F280" s="13">
        <f t="shared" si="9"/>
        <v>45381</v>
      </c>
      <c r="G280" s="12">
        <v>118000</v>
      </c>
      <c r="H280" s="14">
        <v>0</v>
      </c>
      <c r="I280" s="12" t="s">
        <v>744</v>
      </c>
    </row>
    <row r="281" spans="1:9" ht="31.5" x14ac:dyDescent="0.25">
      <c r="A281" s="11" t="s">
        <v>531</v>
      </c>
      <c r="B281" s="11" t="s">
        <v>532</v>
      </c>
      <c r="C281" s="12" t="s">
        <v>742</v>
      </c>
      <c r="D281" s="13">
        <v>45350</v>
      </c>
      <c r="E281" s="12">
        <f t="shared" si="8"/>
        <v>63457.72</v>
      </c>
      <c r="F281" s="13">
        <f t="shared" si="9"/>
        <v>45381</v>
      </c>
      <c r="G281" s="12">
        <v>63457.72</v>
      </c>
      <c r="H281" s="14">
        <v>0</v>
      </c>
      <c r="I281" s="12" t="s">
        <v>744</v>
      </c>
    </row>
    <row r="282" spans="1:9" ht="31.5" x14ac:dyDescent="0.25">
      <c r="A282" s="11" t="s">
        <v>54</v>
      </c>
      <c r="B282" s="11" t="s">
        <v>533</v>
      </c>
      <c r="C282" s="12" t="s">
        <v>742</v>
      </c>
      <c r="D282" s="13">
        <v>45350</v>
      </c>
      <c r="E282" s="12">
        <f t="shared" si="8"/>
        <v>25090</v>
      </c>
      <c r="F282" s="13">
        <f t="shared" si="9"/>
        <v>45381</v>
      </c>
      <c r="G282" s="12">
        <v>25090</v>
      </c>
      <c r="H282" s="14">
        <v>0</v>
      </c>
      <c r="I282" s="12" t="s">
        <v>744</v>
      </c>
    </row>
    <row r="283" spans="1:9" ht="31.5" x14ac:dyDescent="0.25">
      <c r="A283" s="11" t="s">
        <v>54</v>
      </c>
      <c r="B283" s="11" t="s">
        <v>534</v>
      </c>
      <c r="C283" s="12" t="s">
        <v>742</v>
      </c>
      <c r="D283" s="13">
        <v>45350</v>
      </c>
      <c r="E283" s="12">
        <f t="shared" si="8"/>
        <v>13500</v>
      </c>
      <c r="F283" s="13">
        <f t="shared" si="9"/>
        <v>45381</v>
      </c>
      <c r="G283" s="12">
        <v>13500</v>
      </c>
      <c r="H283" s="14">
        <v>0</v>
      </c>
      <c r="I283" s="12" t="s">
        <v>744</v>
      </c>
    </row>
    <row r="284" spans="1:9" ht="31.5" x14ac:dyDescent="0.25">
      <c r="A284" s="11" t="s">
        <v>54</v>
      </c>
      <c r="B284" s="11" t="s">
        <v>535</v>
      </c>
      <c r="C284" s="12" t="s">
        <v>742</v>
      </c>
      <c r="D284" s="13">
        <v>45350</v>
      </c>
      <c r="E284" s="12">
        <f t="shared" si="8"/>
        <v>170400</v>
      </c>
      <c r="F284" s="13">
        <f t="shared" si="9"/>
        <v>45381</v>
      </c>
      <c r="G284" s="12">
        <v>170400</v>
      </c>
      <c r="H284" s="14">
        <v>0</v>
      </c>
      <c r="I284" s="12" t="s">
        <v>744</v>
      </c>
    </row>
    <row r="285" spans="1:9" ht="31.5" x14ac:dyDescent="0.25">
      <c r="A285" s="11" t="s">
        <v>54</v>
      </c>
      <c r="B285" s="11" t="s">
        <v>536</v>
      </c>
      <c r="C285" s="12" t="s">
        <v>742</v>
      </c>
      <c r="D285" s="13">
        <v>45350</v>
      </c>
      <c r="E285" s="12">
        <f t="shared" si="8"/>
        <v>337000</v>
      </c>
      <c r="F285" s="13">
        <f t="shared" si="9"/>
        <v>45381</v>
      </c>
      <c r="G285" s="12">
        <v>337000</v>
      </c>
      <c r="H285" s="14">
        <v>0</v>
      </c>
      <c r="I285" s="12" t="s">
        <v>744</v>
      </c>
    </row>
    <row r="286" spans="1:9" ht="31.5" x14ac:dyDescent="0.25">
      <c r="A286" s="11" t="s">
        <v>537</v>
      </c>
      <c r="B286" s="11" t="s">
        <v>538</v>
      </c>
      <c r="C286" s="12" t="s">
        <v>742</v>
      </c>
      <c r="D286" s="13">
        <v>45350</v>
      </c>
      <c r="E286" s="12">
        <f t="shared" si="8"/>
        <v>97778.84</v>
      </c>
      <c r="F286" s="13">
        <f t="shared" si="9"/>
        <v>45381</v>
      </c>
      <c r="G286" s="12">
        <v>97778.84</v>
      </c>
      <c r="H286" s="14">
        <v>0</v>
      </c>
      <c r="I286" s="12" t="s">
        <v>744</v>
      </c>
    </row>
    <row r="287" spans="1:9" ht="31.5" x14ac:dyDescent="0.25">
      <c r="A287" s="11" t="s">
        <v>539</v>
      </c>
      <c r="B287" s="11" t="s">
        <v>540</v>
      </c>
      <c r="C287" s="12" t="s">
        <v>742</v>
      </c>
      <c r="D287" s="13">
        <v>45350</v>
      </c>
      <c r="E287" s="12">
        <f t="shared" si="8"/>
        <v>238710.02</v>
      </c>
      <c r="F287" s="13">
        <f t="shared" si="9"/>
        <v>45381</v>
      </c>
      <c r="G287" s="12">
        <v>238710.02</v>
      </c>
      <c r="H287" s="14">
        <v>0</v>
      </c>
      <c r="I287" s="12" t="s">
        <v>744</v>
      </c>
    </row>
    <row r="288" spans="1:9" ht="47.25" x14ac:dyDescent="0.25">
      <c r="A288" s="11" t="s">
        <v>541</v>
      </c>
      <c r="B288" s="11" t="s">
        <v>542</v>
      </c>
      <c r="C288" s="12" t="s">
        <v>742</v>
      </c>
      <c r="D288" s="13">
        <v>45350</v>
      </c>
      <c r="E288" s="12">
        <f t="shared" si="8"/>
        <v>77325.08</v>
      </c>
      <c r="F288" s="13">
        <f t="shared" si="9"/>
        <v>45381</v>
      </c>
      <c r="G288" s="12">
        <v>77325.08</v>
      </c>
      <c r="H288" s="14">
        <v>0</v>
      </c>
      <c r="I288" s="12" t="s">
        <v>744</v>
      </c>
    </row>
    <row r="289" spans="1:9" ht="47.25" x14ac:dyDescent="0.25">
      <c r="A289" s="11" t="s">
        <v>543</v>
      </c>
      <c r="B289" s="11" t="s">
        <v>544</v>
      </c>
      <c r="C289" s="12" t="s">
        <v>742</v>
      </c>
      <c r="D289" s="13">
        <v>45350</v>
      </c>
      <c r="E289" s="12">
        <f t="shared" si="8"/>
        <v>77923.740000000005</v>
      </c>
      <c r="F289" s="13">
        <f t="shared" si="9"/>
        <v>45381</v>
      </c>
      <c r="G289" s="12">
        <v>77923.740000000005</v>
      </c>
      <c r="H289" s="14">
        <v>0</v>
      </c>
      <c r="I289" s="12" t="s">
        <v>744</v>
      </c>
    </row>
    <row r="290" spans="1:9" ht="31.5" x14ac:dyDescent="0.25">
      <c r="A290" s="11" t="s">
        <v>545</v>
      </c>
      <c r="B290" s="11" t="s">
        <v>546</v>
      </c>
      <c r="C290" s="12" t="s">
        <v>742</v>
      </c>
      <c r="D290" s="13">
        <v>45350</v>
      </c>
      <c r="E290" s="12">
        <f t="shared" si="8"/>
        <v>83617.679999999993</v>
      </c>
      <c r="F290" s="13">
        <f t="shared" si="9"/>
        <v>45381</v>
      </c>
      <c r="G290" s="12">
        <v>83617.679999999993</v>
      </c>
      <c r="H290" s="14">
        <v>0</v>
      </c>
      <c r="I290" s="12" t="s">
        <v>744</v>
      </c>
    </row>
    <row r="291" spans="1:9" ht="31.5" x14ac:dyDescent="0.25">
      <c r="A291" s="11" t="s">
        <v>547</v>
      </c>
      <c r="B291" s="11" t="s">
        <v>548</v>
      </c>
      <c r="C291" s="12" t="s">
        <v>742</v>
      </c>
      <c r="D291" s="13">
        <v>45350</v>
      </c>
      <c r="E291" s="12">
        <f t="shared" si="8"/>
        <v>49035.56</v>
      </c>
      <c r="F291" s="13">
        <f t="shared" si="9"/>
        <v>45381</v>
      </c>
      <c r="G291" s="12">
        <v>49035.56</v>
      </c>
      <c r="H291" s="14">
        <v>0</v>
      </c>
      <c r="I291" s="12" t="s">
        <v>744</v>
      </c>
    </row>
    <row r="292" spans="1:9" ht="47.25" x14ac:dyDescent="0.25">
      <c r="A292" s="11" t="s">
        <v>549</v>
      </c>
      <c r="B292" s="11" t="s">
        <v>550</v>
      </c>
      <c r="C292" s="12" t="s">
        <v>742</v>
      </c>
      <c r="D292" s="13">
        <v>45350</v>
      </c>
      <c r="E292" s="12">
        <f t="shared" si="8"/>
        <v>74325.600000000006</v>
      </c>
      <c r="F292" s="13">
        <f t="shared" si="9"/>
        <v>45381</v>
      </c>
      <c r="G292" s="12">
        <v>74325.600000000006</v>
      </c>
      <c r="H292" s="14">
        <v>0</v>
      </c>
      <c r="I292" s="12" t="s">
        <v>744</v>
      </c>
    </row>
    <row r="293" spans="1:9" ht="31.5" x14ac:dyDescent="0.25">
      <c r="A293" s="11" t="s">
        <v>551</v>
      </c>
      <c r="B293" s="11" t="s">
        <v>552</v>
      </c>
      <c r="C293" s="12" t="s">
        <v>742</v>
      </c>
      <c r="D293" s="13">
        <v>45350</v>
      </c>
      <c r="E293" s="12">
        <f t="shared" si="8"/>
        <v>64900</v>
      </c>
      <c r="F293" s="13">
        <f t="shared" si="9"/>
        <v>45381</v>
      </c>
      <c r="G293" s="12">
        <v>64900</v>
      </c>
      <c r="H293" s="14">
        <v>0</v>
      </c>
      <c r="I293" s="12" t="s">
        <v>744</v>
      </c>
    </row>
    <row r="294" spans="1:9" ht="31.5" x14ac:dyDescent="0.25">
      <c r="A294" s="11" t="s">
        <v>553</v>
      </c>
      <c r="B294" s="11" t="s">
        <v>554</v>
      </c>
      <c r="C294" s="12" t="s">
        <v>758</v>
      </c>
      <c r="D294" s="13">
        <v>45350</v>
      </c>
      <c r="E294" s="12">
        <f t="shared" si="8"/>
        <v>1911543.36</v>
      </c>
      <c r="F294" s="13">
        <f t="shared" si="9"/>
        <v>45381</v>
      </c>
      <c r="G294" s="12">
        <v>1911543.36</v>
      </c>
      <c r="H294" s="14">
        <v>0</v>
      </c>
      <c r="I294" s="12" t="s">
        <v>744</v>
      </c>
    </row>
    <row r="295" spans="1:9" ht="31.5" x14ac:dyDescent="0.25">
      <c r="A295" s="11" t="s">
        <v>555</v>
      </c>
      <c r="B295" s="11" t="s">
        <v>556</v>
      </c>
      <c r="C295" s="12" t="s">
        <v>759</v>
      </c>
      <c r="D295" s="13">
        <v>45350</v>
      </c>
      <c r="E295" s="12">
        <f t="shared" si="8"/>
        <v>771828.56</v>
      </c>
      <c r="F295" s="13">
        <f t="shared" si="9"/>
        <v>45381</v>
      </c>
      <c r="G295" s="12">
        <v>771828.56</v>
      </c>
      <c r="H295" s="14">
        <v>0</v>
      </c>
      <c r="I295" s="12" t="s">
        <v>744</v>
      </c>
    </row>
    <row r="296" spans="1:9" ht="31.5" x14ac:dyDescent="0.25">
      <c r="A296" s="11" t="s">
        <v>557</v>
      </c>
      <c r="B296" s="11" t="s">
        <v>558</v>
      </c>
      <c r="C296" s="12" t="s">
        <v>804</v>
      </c>
      <c r="D296" s="13">
        <v>45350</v>
      </c>
      <c r="E296" s="12">
        <f t="shared" si="8"/>
        <v>215095.45</v>
      </c>
      <c r="F296" s="13">
        <f t="shared" si="9"/>
        <v>45381</v>
      </c>
      <c r="G296" s="12">
        <v>215095.45</v>
      </c>
      <c r="H296" s="14">
        <v>0</v>
      </c>
      <c r="I296" s="12" t="s">
        <v>744</v>
      </c>
    </row>
    <row r="297" spans="1:9" ht="31.5" x14ac:dyDescent="0.25">
      <c r="A297" s="11" t="s">
        <v>557</v>
      </c>
      <c r="B297" s="11" t="s">
        <v>558</v>
      </c>
      <c r="C297" s="12" t="s">
        <v>804</v>
      </c>
      <c r="D297" s="13">
        <v>45350</v>
      </c>
      <c r="E297" s="12">
        <f t="shared" si="8"/>
        <v>257093.94</v>
      </c>
      <c r="F297" s="13">
        <f t="shared" si="9"/>
        <v>45381</v>
      </c>
      <c r="G297" s="12">
        <v>257093.94</v>
      </c>
      <c r="H297" s="14">
        <v>0</v>
      </c>
      <c r="I297" s="12" t="s">
        <v>744</v>
      </c>
    </row>
    <row r="298" spans="1:9" ht="31.5" x14ac:dyDescent="0.25">
      <c r="A298" s="11" t="s">
        <v>557</v>
      </c>
      <c r="B298" s="11" t="s">
        <v>559</v>
      </c>
      <c r="C298" s="12" t="s">
        <v>804</v>
      </c>
      <c r="D298" s="13">
        <v>45350</v>
      </c>
      <c r="E298" s="12">
        <f t="shared" si="8"/>
        <v>184027.68</v>
      </c>
      <c r="F298" s="13">
        <f t="shared" si="9"/>
        <v>45381</v>
      </c>
      <c r="G298" s="12">
        <v>184027.68</v>
      </c>
      <c r="H298" s="14">
        <v>0</v>
      </c>
      <c r="I298" s="12" t="s">
        <v>744</v>
      </c>
    </row>
    <row r="299" spans="1:9" ht="31.5" x14ac:dyDescent="0.25">
      <c r="A299" s="11" t="s">
        <v>557</v>
      </c>
      <c r="B299" s="11" t="s">
        <v>560</v>
      </c>
      <c r="C299" s="12" t="s">
        <v>804</v>
      </c>
      <c r="D299" s="13">
        <v>45350</v>
      </c>
      <c r="E299" s="12">
        <f t="shared" si="8"/>
        <v>29912.87</v>
      </c>
      <c r="F299" s="13">
        <f t="shared" si="9"/>
        <v>45381</v>
      </c>
      <c r="G299" s="12">
        <v>29912.87</v>
      </c>
      <c r="H299" s="14">
        <v>0</v>
      </c>
      <c r="I299" s="12" t="s">
        <v>744</v>
      </c>
    </row>
    <row r="300" spans="1:9" ht="31.5" x14ac:dyDescent="0.25">
      <c r="A300" s="11" t="s">
        <v>561</v>
      </c>
      <c r="B300" s="11" t="s">
        <v>562</v>
      </c>
      <c r="C300" s="12" t="s">
        <v>760</v>
      </c>
      <c r="D300" s="13">
        <v>45350</v>
      </c>
      <c r="E300" s="12">
        <f t="shared" si="8"/>
        <v>29500</v>
      </c>
      <c r="F300" s="13">
        <f t="shared" si="9"/>
        <v>45381</v>
      </c>
      <c r="G300" s="12">
        <v>29500</v>
      </c>
      <c r="H300" s="14">
        <v>0</v>
      </c>
      <c r="I300" s="12" t="s">
        <v>744</v>
      </c>
    </row>
    <row r="301" spans="1:9" ht="31.5" x14ac:dyDescent="0.25">
      <c r="A301" s="11" t="s">
        <v>563</v>
      </c>
      <c r="B301" s="11" t="s">
        <v>564</v>
      </c>
      <c r="C301" s="12" t="s">
        <v>742</v>
      </c>
      <c r="D301" s="13">
        <v>45350</v>
      </c>
      <c r="E301" s="12">
        <f t="shared" si="8"/>
        <v>142655.82</v>
      </c>
      <c r="F301" s="13">
        <f t="shared" si="9"/>
        <v>45381</v>
      </c>
      <c r="G301" s="12">
        <v>142655.82</v>
      </c>
      <c r="H301" s="14">
        <v>0</v>
      </c>
      <c r="I301" s="12" t="s">
        <v>744</v>
      </c>
    </row>
    <row r="302" spans="1:9" ht="31.5" x14ac:dyDescent="0.25">
      <c r="A302" s="11" t="s">
        <v>565</v>
      </c>
      <c r="B302" s="11" t="s">
        <v>566</v>
      </c>
      <c r="C302" s="12" t="s">
        <v>761</v>
      </c>
      <c r="D302" s="13">
        <v>45350</v>
      </c>
      <c r="E302" s="12">
        <f t="shared" si="8"/>
        <v>357893.74</v>
      </c>
      <c r="F302" s="13">
        <f t="shared" si="9"/>
        <v>45381</v>
      </c>
      <c r="G302" s="12">
        <v>357893.74</v>
      </c>
      <c r="H302" s="14">
        <v>0</v>
      </c>
      <c r="I302" s="12" t="s">
        <v>744</v>
      </c>
    </row>
    <row r="303" spans="1:9" ht="31.5" x14ac:dyDescent="0.25">
      <c r="A303" s="11" t="s">
        <v>557</v>
      </c>
      <c r="B303" s="11" t="s">
        <v>567</v>
      </c>
      <c r="C303" s="12" t="s">
        <v>763</v>
      </c>
      <c r="D303" s="13">
        <v>45350</v>
      </c>
      <c r="E303" s="12">
        <f t="shared" si="8"/>
        <v>22120.58</v>
      </c>
      <c r="F303" s="13">
        <f t="shared" si="9"/>
        <v>45381</v>
      </c>
      <c r="G303" s="12">
        <v>22120.58</v>
      </c>
      <c r="H303" s="14">
        <v>0</v>
      </c>
      <c r="I303" s="12" t="s">
        <v>744</v>
      </c>
    </row>
    <row r="304" spans="1:9" ht="31.5" x14ac:dyDescent="0.25">
      <c r="A304" s="11" t="s">
        <v>557</v>
      </c>
      <c r="B304" s="11" t="s">
        <v>568</v>
      </c>
      <c r="C304" s="12" t="s">
        <v>804</v>
      </c>
      <c r="D304" s="13">
        <v>45350</v>
      </c>
      <c r="E304" s="12">
        <f t="shared" si="8"/>
        <v>542647.15</v>
      </c>
      <c r="F304" s="13">
        <f t="shared" si="9"/>
        <v>45381</v>
      </c>
      <c r="G304" s="12">
        <v>542647.15</v>
      </c>
      <c r="H304" s="14">
        <v>0</v>
      </c>
      <c r="I304" s="12" t="s">
        <v>744</v>
      </c>
    </row>
    <row r="305" spans="1:9" ht="47.25" x14ac:dyDescent="0.25">
      <c r="A305" s="11" t="s">
        <v>569</v>
      </c>
      <c r="B305" s="11" t="s">
        <v>570</v>
      </c>
      <c r="C305" s="12" t="s">
        <v>804</v>
      </c>
      <c r="D305" s="13">
        <v>45350</v>
      </c>
      <c r="E305" s="12">
        <f t="shared" si="8"/>
        <v>3731160</v>
      </c>
      <c r="F305" s="13">
        <f t="shared" si="9"/>
        <v>45381</v>
      </c>
      <c r="G305" s="12">
        <v>3731160</v>
      </c>
      <c r="H305" s="14">
        <v>0</v>
      </c>
      <c r="I305" s="12" t="s">
        <v>744</v>
      </c>
    </row>
    <row r="306" spans="1:9" ht="31.5" x14ac:dyDescent="0.25">
      <c r="A306" s="11" t="s">
        <v>571</v>
      </c>
      <c r="B306" s="11" t="s">
        <v>572</v>
      </c>
      <c r="C306" s="12" t="s">
        <v>762</v>
      </c>
      <c r="D306" s="13">
        <v>45350</v>
      </c>
      <c r="E306" s="12">
        <f t="shared" si="8"/>
        <v>236737.92000000001</v>
      </c>
      <c r="F306" s="13">
        <f t="shared" si="9"/>
        <v>45381</v>
      </c>
      <c r="G306" s="12">
        <v>236737.92000000001</v>
      </c>
      <c r="H306" s="14">
        <v>0</v>
      </c>
      <c r="I306" s="12" t="s">
        <v>744</v>
      </c>
    </row>
    <row r="307" spans="1:9" ht="31.5" x14ac:dyDescent="0.25">
      <c r="A307" s="11" t="s">
        <v>573</v>
      </c>
      <c r="B307" s="11" t="s">
        <v>574</v>
      </c>
      <c r="C307" s="12" t="s">
        <v>804</v>
      </c>
      <c r="D307" s="13">
        <v>45350</v>
      </c>
      <c r="E307" s="12">
        <f t="shared" si="8"/>
        <v>14167</v>
      </c>
      <c r="F307" s="13">
        <f t="shared" si="9"/>
        <v>45381</v>
      </c>
      <c r="G307" s="12">
        <v>14167</v>
      </c>
      <c r="H307" s="14">
        <v>0</v>
      </c>
      <c r="I307" s="12" t="s">
        <v>744</v>
      </c>
    </row>
    <row r="308" spans="1:9" ht="47.25" x14ac:dyDescent="0.25">
      <c r="A308" s="11" t="s">
        <v>575</v>
      </c>
      <c r="B308" s="11" t="s">
        <v>576</v>
      </c>
      <c r="C308" s="12" t="s">
        <v>804</v>
      </c>
      <c r="D308" s="13">
        <v>45350</v>
      </c>
      <c r="E308" s="12">
        <f t="shared" si="8"/>
        <v>26420</v>
      </c>
      <c r="F308" s="13">
        <f t="shared" si="9"/>
        <v>45381</v>
      </c>
      <c r="G308" s="12">
        <v>26420</v>
      </c>
      <c r="H308" s="14">
        <v>0</v>
      </c>
      <c r="I308" s="12" t="s">
        <v>744</v>
      </c>
    </row>
    <row r="309" spans="1:9" ht="31.5" x14ac:dyDescent="0.25">
      <c r="A309" s="11" t="s">
        <v>54</v>
      </c>
      <c r="B309" s="11" t="s">
        <v>577</v>
      </c>
      <c r="C309" s="12" t="s">
        <v>742</v>
      </c>
      <c r="D309" s="13">
        <v>45350</v>
      </c>
      <c r="E309" s="12">
        <f t="shared" si="8"/>
        <v>200800</v>
      </c>
      <c r="F309" s="13">
        <f t="shared" si="9"/>
        <v>45381</v>
      </c>
      <c r="G309" s="12">
        <v>200800</v>
      </c>
      <c r="H309" s="14">
        <v>0</v>
      </c>
      <c r="I309" s="12" t="s">
        <v>744</v>
      </c>
    </row>
    <row r="310" spans="1:9" ht="31.5" x14ac:dyDescent="0.25">
      <c r="A310" s="11" t="s">
        <v>557</v>
      </c>
      <c r="B310" s="11" t="s">
        <v>578</v>
      </c>
      <c r="C310" s="12" t="s">
        <v>804</v>
      </c>
      <c r="D310" s="13">
        <v>45350</v>
      </c>
      <c r="E310" s="12">
        <f t="shared" si="8"/>
        <v>244219.96</v>
      </c>
      <c r="F310" s="13">
        <f t="shared" si="9"/>
        <v>45381</v>
      </c>
      <c r="G310" s="12">
        <v>244219.96</v>
      </c>
      <c r="H310" s="14">
        <v>0</v>
      </c>
      <c r="I310" s="12" t="s">
        <v>744</v>
      </c>
    </row>
    <row r="311" spans="1:9" x14ac:dyDescent="0.25">
      <c r="A311" s="11" t="s">
        <v>240</v>
      </c>
      <c r="B311" s="11" t="s">
        <v>579</v>
      </c>
      <c r="C311" s="12" t="s">
        <v>742</v>
      </c>
      <c r="D311" s="13">
        <v>45350</v>
      </c>
      <c r="E311" s="12">
        <f t="shared" si="8"/>
        <v>34602</v>
      </c>
      <c r="F311" s="13">
        <f t="shared" si="9"/>
        <v>45381</v>
      </c>
      <c r="G311" s="12">
        <v>34602</v>
      </c>
      <c r="H311" s="14">
        <v>0</v>
      </c>
      <c r="I311" s="12" t="s">
        <v>744</v>
      </c>
    </row>
    <row r="312" spans="1:9" x14ac:dyDescent="0.25">
      <c r="A312" s="11" t="s">
        <v>240</v>
      </c>
      <c r="B312" s="11" t="s">
        <v>580</v>
      </c>
      <c r="C312" s="12" t="s">
        <v>742</v>
      </c>
      <c r="D312" s="13">
        <v>45350</v>
      </c>
      <c r="E312" s="12">
        <f t="shared" si="8"/>
        <v>964553.02</v>
      </c>
      <c r="F312" s="13">
        <f t="shared" si="9"/>
        <v>45381</v>
      </c>
      <c r="G312" s="12">
        <v>964553.02</v>
      </c>
      <c r="H312" s="14">
        <v>0</v>
      </c>
      <c r="I312" s="12" t="s">
        <v>744</v>
      </c>
    </row>
    <row r="313" spans="1:9" ht="31.5" x14ac:dyDescent="0.25">
      <c r="A313" s="11" t="s">
        <v>581</v>
      </c>
      <c r="B313" s="11" t="s">
        <v>582</v>
      </c>
      <c r="C313" s="12" t="s">
        <v>742</v>
      </c>
      <c r="D313" s="13">
        <v>45350</v>
      </c>
      <c r="E313" s="12">
        <f t="shared" si="8"/>
        <v>20191.12</v>
      </c>
      <c r="F313" s="13">
        <f t="shared" si="9"/>
        <v>45381</v>
      </c>
      <c r="G313" s="12">
        <v>20191.12</v>
      </c>
      <c r="H313" s="14">
        <v>0</v>
      </c>
      <c r="I313" s="12" t="s">
        <v>744</v>
      </c>
    </row>
    <row r="314" spans="1:9" ht="31.5" x14ac:dyDescent="0.25">
      <c r="A314" s="11" t="s">
        <v>583</v>
      </c>
      <c r="B314" s="11" t="s">
        <v>584</v>
      </c>
      <c r="C314" s="12" t="s">
        <v>742</v>
      </c>
      <c r="D314" s="13">
        <v>45350</v>
      </c>
      <c r="E314" s="12">
        <f t="shared" si="8"/>
        <v>32777.78</v>
      </c>
      <c r="F314" s="13">
        <f t="shared" si="9"/>
        <v>45381</v>
      </c>
      <c r="G314" s="12">
        <v>32777.78</v>
      </c>
      <c r="H314" s="14">
        <v>0</v>
      </c>
      <c r="I314" s="12" t="s">
        <v>744</v>
      </c>
    </row>
    <row r="315" spans="1:9" ht="31.5" x14ac:dyDescent="0.25">
      <c r="A315" s="11" t="s">
        <v>585</v>
      </c>
      <c r="B315" s="11" t="s">
        <v>586</v>
      </c>
      <c r="C315" s="12" t="s">
        <v>742</v>
      </c>
      <c r="D315" s="13">
        <v>45350</v>
      </c>
      <c r="E315" s="12">
        <f t="shared" si="8"/>
        <v>44577.78</v>
      </c>
      <c r="F315" s="13">
        <f t="shared" si="9"/>
        <v>45381</v>
      </c>
      <c r="G315" s="12">
        <v>44577.78</v>
      </c>
      <c r="H315" s="14">
        <v>0</v>
      </c>
      <c r="I315" s="12" t="s">
        <v>744</v>
      </c>
    </row>
    <row r="316" spans="1:9" ht="31.5" x14ac:dyDescent="0.25">
      <c r="A316" s="11" t="s">
        <v>587</v>
      </c>
      <c r="B316" s="11" t="s">
        <v>588</v>
      </c>
      <c r="C316" s="12" t="s">
        <v>742</v>
      </c>
      <c r="D316" s="13">
        <v>45350</v>
      </c>
      <c r="E316" s="12">
        <f t="shared" si="8"/>
        <v>76649.56</v>
      </c>
      <c r="F316" s="13">
        <f t="shared" si="9"/>
        <v>45381</v>
      </c>
      <c r="G316" s="12">
        <v>76649.56</v>
      </c>
      <c r="H316" s="14">
        <v>0</v>
      </c>
      <c r="I316" s="12" t="s">
        <v>744</v>
      </c>
    </row>
    <row r="317" spans="1:9" ht="31.5" x14ac:dyDescent="0.25">
      <c r="A317" s="11" t="s">
        <v>589</v>
      </c>
      <c r="B317" s="11" t="s">
        <v>590</v>
      </c>
      <c r="C317" s="12" t="s">
        <v>742</v>
      </c>
      <c r="D317" s="13">
        <v>45350</v>
      </c>
      <c r="E317" s="12">
        <f t="shared" si="8"/>
        <v>28844.44</v>
      </c>
      <c r="F317" s="13">
        <f t="shared" si="9"/>
        <v>45381</v>
      </c>
      <c r="G317" s="12">
        <v>28844.44</v>
      </c>
      <c r="H317" s="14">
        <v>0</v>
      </c>
      <c r="I317" s="12" t="s">
        <v>744</v>
      </c>
    </row>
    <row r="318" spans="1:9" ht="31.5" x14ac:dyDescent="0.25">
      <c r="A318" s="11" t="s">
        <v>591</v>
      </c>
      <c r="B318" s="11" t="s">
        <v>592</v>
      </c>
      <c r="C318" s="12" t="s">
        <v>742</v>
      </c>
      <c r="D318" s="13">
        <v>45350</v>
      </c>
      <c r="E318" s="12">
        <f t="shared" si="8"/>
        <v>51920</v>
      </c>
      <c r="F318" s="13">
        <f t="shared" si="9"/>
        <v>45381</v>
      </c>
      <c r="G318" s="12">
        <v>51920</v>
      </c>
      <c r="H318" s="14">
        <v>0</v>
      </c>
      <c r="I318" s="12" t="s">
        <v>744</v>
      </c>
    </row>
    <row r="319" spans="1:9" ht="31.5" x14ac:dyDescent="0.25">
      <c r="A319" s="11" t="s">
        <v>593</v>
      </c>
      <c r="B319" s="11" t="s">
        <v>594</v>
      </c>
      <c r="C319" s="12" t="s">
        <v>742</v>
      </c>
      <c r="D319" s="13">
        <v>45350</v>
      </c>
      <c r="E319" s="12">
        <f t="shared" si="8"/>
        <v>236000.01</v>
      </c>
      <c r="F319" s="13">
        <f t="shared" si="9"/>
        <v>45381</v>
      </c>
      <c r="G319" s="12">
        <v>236000.01</v>
      </c>
      <c r="H319" s="14">
        <v>0</v>
      </c>
      <c r="I319" s="12" t="s">
        <v>744</v>
      </c>
    </row>
    <row r="320" spans="1:9" ht="31.5" x14ac:dyDescent="0.25">
      <c r="A320" s="11" t="s">
        <v>595</v>
      </c>
      <c r="B320" s="11" t="s">
        <v>596</v>
      </c>
      <c r="C320" s="12" t="s">
        <v>742</v>
      </c>
      <c r="D320" s="13">
        <v>45350</v>
      </c>
      <c r="E320" s="12">
        <f t="shared" si="8"/>
        <v>60311.12</v>
      </c>
      <c r="F320" s="13">
        <f t="shared" si="9"/>
        <v>45381</v>
      </c>
      <c r="G320" s="12">
        <v>60311.12</v>
      </c>
      <c r="H320" s="14">
        <v>0</v>
      </c>
      <c r="I320" s="12" t="s">
        <v>744</v>
      </c>
    </row>
    <row r="321" spans="1:9" ht="47.25" x14ac:dyDescent="0.25">
      <c r="A321" s="11" t="s">
        <v>597</v>
      </c>
      <c r="B321" s="11" t="s">
        <v>598</v>
      </c>
      <c r="C321" s="12" t="s">
        <v>742</v>
      </c>
      <c r="D321" s="13">
        <v>45350</v>
      </c>
      <c r="E321" s="12">
        <f t="shared" si="8"/>
        <v>47200</v>
      </c>
      <c r="F321" s="13">
        <f t="shared" si="9"/>
        <v>45381</v>
      </c>
      <c r="G321" s="12">
        <v>47200</v>
      </c>
      <c r="H321" s="14">
        <v>0</v>
      </c>
      <c r="I321" s="12" t="s">
        <v>744</v>
      </c>
    </row>
    <row r="322" spans="1:9" ht="63" x14ac:dyDescent="0.25">
      <c r="A322" s="11" t="s">
        <v>297</v>
      </c>
      <c r="B322" s="11" t="s">
        <v>599</v>
      </c>
      <c r="C322" s="12" t="s">
        <v>808</v>
      </c>
      <c r="D322" s="13">
        <v>45350</v>
      </c>
      <c r="E322" s="12">
        <f t="shared" si="8"/>
        <v>125484.62</v>
      </c>
      <c r="F322" s="13">
        <f t="shared" si="9"/>
        <v>45381</v>
      </c>
      <c r="G322" s="12">
        <v>125484.62</v>
      </c>
      <c r="H322" s="14">
        <v>0</v>
      </c>
      <c r="I322" s="12" t="s">
        <v>744</v>
      </c>
    </row>
    <row r="323" spans="1:9" ht="47.25" x14ac:dyDescent="0.25">
      <c r="A323" s="11" t="s">
        <v>297</v>
      </c>
      <c r="B323" s="11" t="s">
        <v>600</v>
      </c>
      <c r="C323" s="12" t="s">
        <v>807</v>
      </c>
      <c r="D323" s="13">
        <v>45350</v>
      </c>
      <c r="E323" s="12">
        <f t="shared" si="8"/>
        <v>359621.74</v>
      </c>
      <c r="F323" s="13">
        <f t="shared" si="9"/>
        <v>45381</v>
      </c>
      <c r="G323" s="12">
        <v>359621.74</v>
      </c>
      <c r="H323" s="14">
        <v>0</v>
      </c>
      <c r="I323" s="12" t="s">
        <v>744</v>
      </c>
    </row>
    <row r="324" spans="1:9" ht="63" x14ac:dyDescent="0.25">
      <c r="A324" s="11" t="s">
        <v>297</v>
      </c>
      <c r="B324" s="11" t="s">
        <v>601</v>
      </c>
      <c r="C324" s="12" t="s">
        <v>806</v>
      </c>
      <c r="D324" s="13">
        <v>45350</v>
      </c>
      <c r="E324" s="12">
        <f t="shared" si="8"/>
        <v>750483.49</v>
      </c>
      <c r="F324" s="13">
        <f t="shared" si="9"/>
        <v>45381</v>
      </c>
      <c r="G324" s="12">
        <v>750483.49</v>
      </c>
      <c r="H324" s="14">
        <v>0</v>
      </c>
      <c r="I324" s="12" t="s">
        <v>744</v>
      </c>
    </row>
    <row r="325" spans="1:9" ht="63" x14ac:dyDescent="0.25">
      <c r="A325" s="11" t="s">
        <v>297</v>
      </c>
      <c r="B325" s="11" t="s">
        <v>602</v>
      </c>
      <c r="C325" s="12" t="s">
        <v>804</v>
      </c>
      <c r="D325" s="13">
        <v>45350</v>
      </c>
      <c r="E325" s="12">
        <f t="shared" si="8"/>
        <v>3509088.49</v>
      </c>
      <c r="F325" s="13">
        <f t="shared" si="9"/>
        <v>45381</v>
      </c>
      <c r="G325" s="12">
        <v>3509088.49</v>
      </c>
      <c r="H325" s="14">
        <v>0</v>
      </c>
      <c r="I325" s="12" t="s">
        <v>744</v>
      </c>
    </row>
    <row r="326" spans="1:9" ht="78.75" x14ac:dyDescent="0.25">
      <c r="A326" s="11" t="s">
        <v>297</v>
      </c>
      <c r="B326" s="11" t="s">
        <v>603</v>
      </c>
      <c r="C326" s="12" t="s">
        <v>805</v>
      </c>
      <c r="D326" s="13">
        <v>45350</v>
      </c>
      <c r="E326" s="12">
        <f t="shared" si="8"/>
        <v>1185275.3799999999</v>
      </c>
      <c r="F326" s="13">
        <f t="shared" si="9"/>
        <v>45381</v>
      </c>
      <c r="G326" s="12">
        <v>1185275.3799999999</v>
      </c>
      <c r="H326" s="14">
        <v>0</v>
      </c>
      <c r="I326" s="12" t="s">
        <v>744</v>
      </c>
    </row>
    <row r="327" spans="1:9" ht="63" x14ac:dyDescent="0.25">
      <c r="A327" s="11" t="s">
        <v>297</v>
      </c>
      <c r="B327" s="11" t="s">
        <v>604</v>
      </c>
      <c r="C327" s="12" t="s">
        <v>804</v>
      </c>
      <c r="D327" s="13">
        <v>45350</v>
      </c>
      <c r="E327" s="12">
        <f t="shared" ref="E327:E390" si="10">+G327</f>
        <v>977641.15</v>
      </c>
      <c r="F327" s="13">
        <f t="shared" ref="F327:F390" si="11">+D327+31</f>
        <v>45381</v>
      </c>
      <c r="G327" s="12">
        <v>977641.15</v>
      </c>
      <c r="H327" s="14">
        <v>0</v>
      </c>
      <c r="I327" s="12" t="s">
        <v>744</v>
      </c>
    </row>
    <row r="328" spans="1:9" ht="78.75" x14ac:dyDescent="0.25">
      <c r="A328" s="11" t="s">
        <v>605</v>
      </c>
      <c r="B328" s="11" t="s">
        <v>606</v>
      </c>
      <c r="C328" s="12" t="s">
        <v>742</v>
      </c>
      <c r="D328" s="13">
        <v>45350</v>
      </c>
      <c r="E328" s="12">
        <f t="shared" si="10"/>
        <v>2514704.38</v>
      </c>
      <c r="F328" s="13">
        <f t="shared" si="11"/>
        <v>45381</v>
      </c>
      <c r="G328" s="12">
        <v>2514704.38</v>
      </c>
      <c r="H328" s="14">
        <v>0</v>
      </c>
      <c r="I328" s="12" t="s">
        <v>744</v>
      </c>
    </row>
    <row r="329" spans="1:9" ht="47.25" x14ac:dyDescent="0.25">
      <c r="A329" s="11" t="s">
        <v>605</v>
      </c>
      <c r="B329" s="11" t="s">
        <v>607</v>
      </c>
      <c r="C329" s="12" t="s">
        <v>803</v>
      </c>
      <c r="D329" s="13">
        <v>45350</v>
      </c>
      <c r="E329" s="12">
        <f t="shared" si="10"/>
        <v>981513.31</v>
      </c>
      <c r="F329" s="13">
        <f t="shared" si="11"/>
        <v>45381</v>
      </c>
      <c r="G329" s="12">
        <v>981513.31</v>
      </c>
      <c r="H329" s="14">
        <v>0</v>
      </c>
      <c r="I329" s="12" t="s">
        <v>744</v>
      </c>
    </row>
    <row r="330" spans="1:9" ht="47.25" x14ac:dyDescent="0.25">
      <c r="A330" s="11" t="s">
        <v>608</v>
      </c>
      <c r="B330" s="11" t="s">
        <v>609</v>
      </c>
      <c r="C330" s="12" t="s">
        <v>802</v>
      </c>
      <c r="D330" s="13">
        <v>45350</v>
      </c>
      <c r="E330" s="12">
        <f t="shared" si="10"/>
        <v>1182737.03</v>
      </c>
      <c r="F330" s="13">
        <f t="shared" si="11"/>
        <v>45381</v>
      </c>
      <c r="G330" s="12">
        <v>1182737.03</v>
      </c>
      <c r="H330" s="14">
        <v>0</v>
      </c>
      <c r="I330" s="12" t="s">
        <v>744</v>
      </c>
    </row>
    <row r="331" spans="1:9" ht="47.25" x14ac:dyDescent="0.25">
      <c r="A331" s="11" t="s">
        <v>610</v>
      </c>
      <c r="B331" s="11" t="s">
        <v>611</v>
      </c>
      <c r="C331" s="12" t="s">
        <v>742</v>
      </c>
      <c r="D331" s="13">
        <v>45350</v>
      </c>
      <c r="E331" s="12">
        <f t="shared" si="10"/>
        <v>160999.45000000001</v>
      </c>
      <c r="F331" s="13">
        <f t="shared" si="11"/>
        <v>45381</v>
      </c>
      <c r="G331" s="12">
        <v>160999.45000000001</v>
      </c>
      <c r="H331" s="14">
        <v>0</v>
      </c>
      <c r="I331" s="12" t="s">
        <v>744</v>
      </c>
    </row>
    <row r="332" spans="1:9" ht="63" x14ac:dyDescent="0.25">
      <c r="A332" s="11" t="s">
        <v>612</v>
      </c>
      <c r="B332" s="11" t="s">
        <v>613</v>
      </c>
      <c r="C332" s="12" t="s">
        <v>801</v>
      </c>
      <c r="D332" s="13">
        <v>45350</v>
      </c>
      <c r="E332" s="12">
        <f t="shared" si="10"/>
        <v>3421113.47</v>
      </c>
      <c r="F332" s="13">
        <f t="shared" si="11"/>
        <v>45381</v>
      </c>
      <c r="G332" s="12">
        <v>3421113.47</v>
      </c>
      <c r="H332" s="14">
        <v>0</v>
      </c>
      <c r="I332" s="12" t="s">
        <v>744</v>
      </c>
    </row>
    <row r="333" spans="1:9" ht="63" x14ac:dyDescent="0.25">
      <c r="A333" s="11" t="s">
        <v>614</v>
      </c>
      <c r="B333" s="11" t="s">
        <v>615</v>
      </c>
      <c r="C333" s="12" t="s">
        <v>800</v>
      </c>
      <c r="D333" s="13">
        <v>45350</v>
      </c>
      <c r="E333" s="12">
        <f t="shared" si="10"/>
        <v>3309355.71</v>
      </c>
      <c r="F333" s="13">
        <f t="shared" si="11"/>
        <v>45381</v>
      </c>
      <c r="G333" s="12">
        <v>3309355.71</v>
      </c>
      <c r="H333" s="14">
        <v>0</v>
      </c>
      <c r="I333" s="12" t="s">
        <v>744</v>
      </c>
    </row>
    <row r="334" spans="1:9" ht="47.25" x14ac:dyDescent="0.25">
      <c r="A334" s="11" t="s">
        <v>614</v>
      </c>
      <c r="B334" s="11" t="s">
        <v>616</v>
      </c>
      <c r="C334" s="12" t="s">
        <v>799</v>
      </c>
      <c r="D334" s="13">
        <v>45350</v>
      </c>
      <c r="E334" s="12">
        <f t="shared" si="10"/>
        <v>625632</v>
      </c>
      <c r="F334" s="13">
        <f t="shared" si="11"/>
        <v>45381</v>
      </c>
      <c r="G334" s="12">
        <v>625632</v>
      </c>
      <c r="H334" s="14">
        <v>0</v>
      </c>
      <c r="I334" s="12" t="s">
        <v>744</v>
      </c>
    </row>
    <row r="335" spans="1:9" ht="31.5" x14ac:dyDescent="0.25">
      <c r="A335" s="11" t="s">
        <v>54</v>
      </c>
      <c r="B335" s="11" t="s">
        <v>617</v>
      </c>
      <c r="C335" s="12" t="s">
        <v>742</v>
      </c>
      <c r="D335" s="13">
        <v>45350</v>
      </c>
      <c r="E335" s="12">
        <f t="shared" si="10"/>
        <v>3788500</v>
      </c>
      <c r="F335" s="13">
        <f t="shared" si="11"/>
        <v>45381</v>
      </c>
      <c r="G335" s="12">
        <v>3788500</v>
      </c>
      <c r="H335" s="14">
        <v>0</v>
      </c>
      <c r="I335" s="12" t="s">
        <v>744</v>
      </c>
    </row>
    <row r="336" spans="1:9" ht="63" x14ac:dyDescent="0.25">
      <c r="A336" s="11" t="s">
        <v>618</v>
      </c>
      <c r="B336" s="11" t="s">
        <v>619</v>
      </c>
      <c r="C336" s="12" t="s">
        <v>798</v>
      </c>
      <c r="D336" s="13">
        <v>45350</v>
      </c>
      <c r="E336" s="12">
        <f t="shared" si="10"/>
        <v>2392788.2599999998</v>
      </c>
      <c r="F336" s="13">
        <f t="shared" si="11"/>
        <v>45381</v>
      </c>
      <c r="G336" s="12">
        <v>2392788.2599999998</v>
      </c>
      <c r="H336" s="14">
        <v>0</v>
      </c>
      <c r="I336" s="12" t="s">
        <v>744</v>
      </c>
    </row>
    <row r="337" spans="1:9" x14ac:dyDescent="0.25">
      <c r="A337" s="11" t="s">
        <v>240</v>
      </c>
      <c r="B337" s="11" t="s">
        <v>620</v>
      </c>
      <c r="C337" s="12" t="s">
        <v>742</v>
      </c>
      <c r="D337" s="13">
        <v>45350</v>
      </c>
      <c r="E337" s="12">
        <f t="shared" si="10"/>
        <v>267943345.63</v>
      </c>
      <c r="F337" s="13">
        <f t="shared" si="11"/>
        <v>45381</v>
      </c>
      <c r="G337" s="12">
        <v>267943345.63</v>
      </c>
      <c r="H337" s="14">
        <v>0</v>
      </c>
      <c r="I337" s="12" t="s">
        <v>744</v>
      </c>
    </row>
    <row r="338" spans="1:9" x14ac:dyDescent="0.25">
      <c r="A338" s="11" t="s">
        <v>240</v>
      </c>
      <c r="B338" s="11" t="s">
        <v>621</v>
      </c>
      <c r="C338" s="12" t="s">
        <v>742</v>
      </c>
      <c r="D338" s="13">
        <v>45350</v>
      </c>
      <c r="E338" s="12">
        <f t="shared" si="10"/>
        <v>174921250.88999999</v>
      </c>
      <c r="F338" s="13">
        <f t="shared" si="11"/>
        <v>45381</v>
      </c>
      <c r="G338" s="12">
        <v>174921250.88999999</v>
      </c>
      <c r="H338" s="14">
        <v>0</v>
      </c>
      <c r="I338" s="12" t="s">
        <v>744</v>
      </c>
    </row>
    <row r="339" spans="1:9" ht="31.5" x14ac:dyDescent="0.25">
      <c r="A339" s="11" t="s">
        <v>622</v>
      </c>
      <c r="B339" s="11" t="s">
        <v>623</v>
      </c>
      <c r="C339" s="12" t="s">
        <v>742</v>
      </c>
      <c r="D339" s="13">
        <v>45350</v>
      </c>
      <c r="E339" s="12">
        <f t="shared" si="10"/>
        <v>184582.5</v>
      </c>
      <c r="F339" s="13">
        <f t="shared" si="11"/>
        <v>45381</v>
      </c>
      <c r="G339" s="12">
        <v>184582.5</v>
      </c>
      <c r="H339" s="14">
        <v>0</v>
      </c>
      <c r="I339" s="12" t="s">
        <v>744</v>
      </c>
    </row>
    <row r="340" spans="1:9" ht="63" x14ac:dyDescent="0.25">
      <c r="A340" s="11" t="s">
        <v>555</v>
      </c>
      <c r="B340" s="11" t="s">
        <v>624</v>
      </c>
      <c r="C340" s="12" t="s">
        <v>797</v>
      </c>
      <c r="D340" s="13">
        <v>45350</v>
      </c>
      <c r="E340" s="12">
        <f t="shared" si="10"/>
        <v>12272204.140000001</v>
      </c>
      <c r="F340" s="13">
        <f t="shared" si="11"/>
        <v>45381</v>
      </c>
      <c r="G340" s="12">
        <v>12272204.140000001</v>
      </c>
      <c r="H340" s="14">
        <v>0</v>
      </c>
      <c r="I340" s="12" t="s">
        <v>744</v>
      </c>
    </row>
    <row r="341" spans="1:9" ht="63" x14ac:dyDescent="0.25">
      <c r="A341" s="11" t="s">
        <v>297</v>
      </c>
      <c r="B341" s="11" t="s">
        <v>625</v>
      </c>
      <c r="C341" s="12" t="s">
        <v>796</v>
      </c>
      <c r="D341" s="13">
        <v>45350</v>
      </c>
      <c r="E341" s="12">
        <f t="shared" si="10"/>
        <v>946310.3</v>
      </c>
      <c r="F341" s="13">
        <f t="shared" si="11"/>
        <v>45381</v>
      </c>
      <c r="G341" s="12">
        <v>946310.3</v>
      </c>
      <c r="H341" s="14">
        <v>0</v>
      </c>
      <c r="I341" s="12" t="s">
        <v>744</v>
      </c>
    </row>
    <row r="342" spans="1:9" ht="63" x14ac:dyDescent="0.25">
      <c r="A342" s="11" t="s">
        <v>297</v>
      </c>
      <c r="B342" s="11" t="s">
        <v>626</v>
      </c>
      <c r="C342" s="12" t="s">
        <v>795</v>
      </c>
      <c r="D342" s="13">
        <v>45350</v>
      </c>
      <c r="E342" s="12">
        <f t="shared" si="10"/>
        <v>521320.05</v>
      </c>
      <c r="F342" s="13">
        <f t="shared" si="11"/>
        <v>45381</v>
      </c>
      <c r="G342" s="12">
        <v>521320.05</v>
      </c>
      <c r="H342" s="14">
        <v>0</v>
      </c>
      <c r="I342" s="12" t="s">
        <v>744</v>
      </c>
    </row>
    <row r="343" spans="1:9" ht="47.25" x14ac:dyDescent="0.25">
      <c r="A343" s="11" t="s">
        <v>627</v>
      </c>
      <c r="B343" s="11" t="s">
        <v>628</v>
      </c>
      <c r="C343" s="12" t="s">
        <v>794</v>
      </c>
      <c r="D343" s="13">
        <v>45350</v>
      </c>
      <c r="E343" s="12">
        <f t="shared" si="10"/>
        <v>1499804.35</v>
      </c>
      <c r="F343" s="13">
        <f t="shared" si="11"/>
        <v>45381</v>
      </c>
      <c r="G343" s="12">
        <v>1499804.35</v>
      </c>
      <c r="H343" s="14">
        <v>0</v>
      </c>
      <c r="I343" s="12" t="s">
        <v>744</v>
      </c>
    </row>
    <row r="344" spans="1:9" ht="47.25" x14ac:dyDescent="0.25">
      <c r="A344" s="11" t="s">
        <v>627</v>
      </c>
      <c r="B344" s="11" t="s">
        <v>629</v>
      </c>
      <c r="C344" s="12" t="s">
        <v>793</v>
      </c>
      <c r="D344" s="13">
        <v>45350</v>
      </c>
      <c r="E344" s="12">
        <f t="shared" si="10"/>
        <v>719504.75</v>
      </c>
      <c r="F344" s="13">
        <f t="shared" si="11"/>
        <v>45381</v>
      </c>
      <c r="G344" s="12">
        <v>719504.75</v>
      </c>
      <c r="H344" s="14">
        <v>0</v>
      </c>
      <c r="I344" s="12" t="s">
        <v>744</v>
      </c>
    </row>
    <row r="345" spans="1:9" ht="31.5" x14ac:dyDescent="0.25">
      <c r="A345" s="11" t="s">
        <v>630</v>
      </c>
      <c r="B345" s="11" t="s">
        <v>631</v>
      </c>
      <c r="C345" s="12" t="s">
        <v>792</v>
      </c>
      <c r="D345" s="13">
        <v>45350</v>
      </c>
      <c r="E345" s="12">
        <f t="shared" si="10"/>
        <v>3500182.2</v>
      </c>
      <c r="F345" s="13">
        <f t="shared" si="11"/>
        <v>45381</v>
      </c>
      <c r="G345" s="12">
        <v>3500182.2</v>
      </c>
      <c r="H345" s="14">
        <v>0</v>
      </c>
      <c r="I345" s="12" t="s">
        <v>744</v>
      </c>
    </row>
    <row r="346" spans="1:9" ht="47.25" x14ac:dyDescent="0.25">
      <c r="A346" s="11" t="s">
        <v>632</v>
      </c>
      <c r="B346" s="11" t="s">
        <v>633</v>
      </c>
      <c r="C346" s="12" t="s">
        <v>742</v>
      </c>
      <c r="D346" s="13">
        <v>45350</v>
      </c>
      <c r="E346" s="12">
        <f t="shared" si="10"/>
        <v>204871.23</v>
      </c>
      <c r="F346" s="13">
        <f t="shared" si="11"/>
        <v>45381</v>
      </c>
      <c r="G346" s="12">
        <v>204871.23</v>
      </c>
      <c r="H346" s="14">
        <v>0</v>
      </c>
      <c r="I346" s="12" t="s">
        <v>744</v>
      </c>
    </row>
    <row r="347" spans="1:9" ht="47.25" x14ac:dyDescent="0.25">
      <c r="A347" s="11" t="s">
        <v>634</v>
      </c>
      <c r="B347" s="11" t="s">
        <v>635</v>
      </c>
      <c r="C347" s="12" t="s">
        <v>791</v>
      </c>
      <c r="D347" s="13">
        <v>45350</v>
      </c>
      <c r="E347" s="12">
        <f t="shared" si="10"/>
        <v>2246313.27</v>
      </c>
      <c r="F347" s="13">
        <f t="shared" si="11"/>
        <v>45381</v>
      </c>
      <c r="G347" s="12">
        <v>2246313.27</v>
      </c>
      <c r="H347" s="14">
        <v>0</v>
      </c>
      <c r="I347" s="12" t="s">
        <v>744</v>
      </c>
    </row>
    <row r="348" spans="1:9" ht="31.5" x14ac:dyDescent="0.25">
      <c r="A348" s="11" t="s">
        <v>636</v>
      </c>
      <c r="B348" s="11" t="s">
        <v>637</v>
      </c>
      <c r="C348" s="12" t="s">
        <v>742</v>
      </c>
      <c r="D348" s="13">
        <v>45350</v>
      </c>
      <c r="E348" s="12">
        <f t="shared" si="10"/>
        <v>37497.760000000002</v>
      </c>
      <c r="F348" s="13">
        <f t="shared" si="11"/>
        <v>45381</v>
      </c>
      <c r="G348" s="12">
        <v>37497.760000000002</v>
      </c>
      <c r="H348" s="14">
        <v>0</v>
      </c>
      <c r="I348" s="12" t="s">
        <v>744</v>
      </c>
    </row>
    <row r="349" spans="1:9" ht="31.5" x14ac:dyDescent="0.25">
      <c r="A349" s="11" t="s">
        <v>179</v>
      </c>
      <c r="B349" s="11" t="s">
        <v>638</v>
      </c>
      <c r="C349" s="12" t="s">
        <v>742</v>
      </c>
      <c r="D349" s="13">
        <v>45350</v>
      </c>
      <c r="E349" s="12">
        <f t="shared" si="10"/>
        <v>14422.24</v>
      </c>
      <c r="F349" s="13">
        <f t="shared" si="11"/>
        <v>45381</v>
      </c>
      <c r="G349" s="12">
        <v>14422.24</v>
      </c>
      <c r="H349" s="14">
        <v>0</v>
      </c>
      <c r="I349" s="12" t="s">
        <v>744</v>
      </c>
    </row>
    <row r="350" spans="1:9" ht="47.25" x14ac:dyDescent="0.25">
      <c r="A350" s="11" t="s">
        <v>639</v>
      </c>
      <c r="B350" s="11" t="s">
        <v>640</v>
      </c>
      <c r="C350" s="12" t="s">
        <v>742</v>
      </c>
      <c r="D350" s="13">
        <v>45350</v>
      </c>
      <c r="E350" s="12">
        <f t="shared" si="10"/>
        <v>46151.12</v>
      </c>
      <c r="F350" s="13">
        <f t="shared" si="11"/>
        <v>45381</v>
      </c>
      <c r="G350" s="12">
        <v>46151.12</v>
      </c>
      <c r="H350" s="14">
        <v>0</v>
      </c>
      <c r="I350" s="12" t="s">
        <v>744</v>
      </c>
    </row>
    <row r="351" spans="1:9" ht="31.5" x14ac:dyDescent="0.25">
      <c r="A351" s="11" t="s">
        <v>641</v>
      </c>
      <c r="B351" s="11" t="s">
        <v>642</v>
      </c>
      <c r="C351" s="12" t="s">
        <v>742</v>
      </c>
      <c r="D351" s="13">
        <v>45350</v>
      </c>
      <c r="E351" s="12">
        <f t="shared" si="10"/>
        <v>23075.56</v>
      </c>
      <c r="F351" s="13">
        <f t="shared" si="11"/>
        <v>45381</v>
      </c>
      <c r="G351" s="12">
        <v>23075.56</v>
      </c>
      <c r="H351" s="14">
        <v>0</v>
      </c>
      <c r="I351" s="12" t="s">
        <v>744</v>
      </c>
    </row>
    <row r="352" spans="1:9" ht="31.5" x14ac:dyDescent="0.25">
      <c r="A352" s="11" t="s">
        <v>643</v>
      </c>
      <c r="B352" s="11" t="s">
        <v>644</v>
      </c>
      <c r="C352" s="12" t="s">
        <v>742</v>
      </c>
      <c r="D352" s="13">
        <v>45350</v>
      </c>
      <c r="E352" s="12">
        <f t="shared" si="10"/>
        <v>72111.12</v>
      </c>
      <c r="F352" s="13">
        <f t="shared" si="11"/>
        <v>45381</v>
      </c>
      <c r="G352" s="12">
        <v>72111.12</v>
      </c>
      <c r="H352" s="14">
        <v>0</v>
      </c>
      <c r="I352" s="12" t="s">
        <v>744</v>
      </c>
    </row>
    <row r="353" spans="1:9" ht="31.5" x14ac:dyDescent="0.25">
      <c r="A353" s="11" t="s">
        <v>645</v>
      </c>
      <c r="B353" s="11" t="s">
        <v>646</v>
      </c>
      <c r="C353" s="12" t="s">
        <v>742</v>
      </c>
      <c r="D353" s="13">
        <v>45350</v>
      </c>
      <c r="E353" s="12">
        <f t="shared" si="10"/>
        <v>57688.88</v>
      </c>
      <c r="F353" s="13">
        <f t="shared" si="11"/>
        <v>45381</v>
      </c>
      <c r="G353" s="12">
        <v>57688.88</v>
      </c>
      <c r="H353" s="14">
        <v>0</v>
      </c>
      <c r="I353" s="12" t="s">
        <v>744</v>
      </c>
    </row>
    <row r="354" spans="1:9" ht="31.5" x14ac:dyDescent="0.25">
      <c r="A354" s="11" t="s">
        <v>647</v>
      </c>
      <c r="B354" s="11" t="s">
        <v>648</v>
      </c>
      <c r="C354" s="12" t="s">
        <v>742</v>
      </c>
      <c r="D354" s="13">
        <v>45350</v>
      </c>
      <c r="E354" s="12">
        <f t="shared" si="10"/>
        <v>39333.339999999997</v>
      </c>
      <c r="F354" s="13">
        <f t="shared" si="11"/>
        <v>45381</v>
      </c>
      <c r="G354" s="12">
        <v>39333.339999999997</v>
      </c>
      <c r="H354" s="14">
        <v>0</v>
      </c>
      <c r="I354" s="12" t="s">
        <v>744</v>
      </c>
    </row>
    <row r="355" spans="1:9" ht="31.5" x14ac:dyDescent="0.25">
      <c r="A355" s="11" t="s">
        <v>649</v>
      </c>
      <c r="B355" s="11" t="s">
        <v>650</v>
      </c>
      <c r="C355" s="12" t="s">
        <v>742</v>
      </c>
      <c r="D355" s="13">
        <v>45350</v>
      </c>
      <c r="E355" s="12">
        <f t="shared" si="10"/>
        <v>72111.12</v>
      </c>
      <c r="F355" s="13">
        <f t="shared" si="11"/>
        <v>45381</v>
      </c>
      <c r="G355" s="12">
        <v>72111.12</v>
      </c>
      <c r="H355" s="14">
        <v>0</v>
      </c>
      <c r="I355" s="12" t="s">
        <v>744</v>
      </c>
    </row>
    <row r="356" spans="1:9" ht="31.5" x14ac:dyDescent="0.25">
      <c r="A356" s="11" t="s">
        <v>651</v>
      </c>
      <c r="B356" s="11" t="s">
        <v>652</v>
      </c>
      <c r="C356" s="12" t="s">
        <v>742</v>
      </c>
      <c r="D356" s="13">
        <v>45350</v>
      </c>
      <c r="E356" s="12">
        <f t="shared" si="10"/>
        <v>43266.66</v>
      </c>
      <c r="F356" s="13">
        <f t="shared" si="11"/>
        <v>45381</v>
      </c>
      <c r="G356" s="12">
        <v>43266.66</v>
      </c>
      <c r="H356" s="14">
        <v>0</v>
      </c>
      <c r="I356" s="12" t="s">
        <v>744</v>
      </c>
    </row>
    <row r="357" spans="1:9" ht="31.5" x14ac:dyDescent="0.25">
      <c r="A357" s="11" t="s">
        <v>653</v>
      </c>
      <c r="B357" s="11" t="s">
        <v>654</v>
      </c>
      <c r="C357" s="12" t="s">
        <v>742</v>
      </c>
      <c r="D357" s="13">
        <v>45350</v>
      </c>
      <c r="E357" s="12">
        <f t="shared" si="10"/>
        <v>39333.339999999997</v>
      </c>
      <c r="F357" s="13">
        <f t="shared" si="11"/>
        <v>45381</v>
      </c>
      <c r="G357" s="12">
        <v>39333.339999999997</v>
      </c>
      <c r="H357" s="14">
        <v>0</v>
      </c>
      <c r="I357" s="12" t="s">
        <v>744</v>
      </c>
    </row>
    <row r="358" spans="1:9" ht="31.5" x14ac:dyDescent="0.25">
      <c r="A358" s="11" t="s">
        <v>655</v>
      </c>
      <c r="B358" s="11" t="s">
        <v>656</v>
      </c>
      <c r="C358" s="12" t="s">
        <v>742</v>
      </c>
      <c r="D358" s="13">
        <v>45350</v>
      </c>
      <c r="E358" s="12">
        <f t="shared" si="10"/>
        <v>1209987.31</v>
      </c>
      <c r="F358" s="13">
        <f t="shared" si="11"/>
        <v>45381</v>
      </c>
      <c r="G358" s="12">
        <v>1209987.31</v>
      </c>
      <c r="H358" s="14">
        <v>0</v>
      </c>
      <c r="I358" s="12" t="s">
        <v>744</v>
      </c>
    </row>
    <row r="359" spans="1:9" ht="47.25" x14ac:dyDescent="0.25">
      <c r="A359" s="11" t="s">
        <v>297</v>
      </c>
      <c r="B359" s="11" t="s">
        <v>657</v>
      </c>
      <c r="C359" s="12" t="s">
        <v>790</v>
      </c>
      <c r="D359" s="13">
        <v>45350</v>
      </c>
      <c r="E359" s="12">
        <f t="shared" si="10"/>
        <v>3625000</v>
      </c>
      <c r="F359" s="13">
        <f t="shared" si="11"/>
        <v>45381</v>
      </c>
      <c r="G359" s="12">
        <v>3625000</v>
      </c>
      <c r="H359" s="14">
        <v>0</v>
      </c>
      <c r="I359" s="12" t="s">
        <v>744</v>
      </c>
    </row>
    <row r="360" spans="1:9" ht="31.5" x14ac:dyDescent="0.25">
      <c r="A360" s="11" t="s">
        <v>658</v>
      </c>
      <c r="B360" s="11" t="s">
        <v>659</v>
      </c>
      <c r="C360" s="12" t="s">
        <v>742</v>
      </c>
      <c r="D360" s="13">
        <v>45350</v>
      </c>
      <c r="E360" s="12">
        <f t="shared" si="10"/>
        <v>43266.66</v>
      </c>
      <c r="F360" s="13">
        <f t="shared" si="11"/>
        <v>45381</v>
      </c>
      <c r="G360" s="12">
        <v>43266.66</v>
      </c>
      <c r="H360" s="14">
        <v>0</v>
      </c>
      <c r="I360" s="12" t="s">
        <v>744</v>
      </c>
    </row>
    <row r="361" spans="1:9" ht="47.25" x14ac:dyDescent="0.25">
      <c r="A361" s="11" t="s">
        <v>660</v>
      </c>
      <c r="B361" s="11" t="s">
        <v>661</v>
      </c>
      <c r="C361" s="12" t="s">
        <v>742</v>
      </c>
      <c r="D361" s="13">
        <v>45350</v>
      </c>
      <c r="E361" s="12">
        <f t="shared" si="10"/>
        <v>62933.34</v>
      </c>
      <c r="F361" s="13">
        <f t="shared" si="11"/>
        <v>45381</v>
      </c>
      <c r="G361" s="12">
        <v>62933.34</v>
      </c>
      <c r="H361" s="14">
        <v>0</v>
      </c>
      <c r="I361" s="12" t="s">
        <v>744</v>
      </c>
    </row>
    <row r="362" spans="1:9" ht="31.5" x14ac:dyDescent="0.25">
      <c r="A362" s="11" t="s">
        <v>662</v>
      </c>
      <c r="B362" s="11" t="s">
        <v>663</v>
      </c>
      <c r="C362" s="12" t="s">
        <v>742</v>
      </c>
      <c r="D362" s="13">
        <v>45350</v>
      </c>
      <c r="E362" s="12">
        <f t="shared" si="10"/>
        <v>37497.760000000002</v>
      </c>
      <c r="F362" s="13">
        <f t="shared" si="11"/>
        <v>45381</v>
      </c>
      <c r="G362" s="12">
        <v>37497.760000000002</v>
      </c>
      <c r="H362" s="14">
        <v>0</v>
      </c>
      <c r="I362" s="12" t="s">
        <v>744</v>
      </c>
    </row>
    <row r="363" spans="1:9" ht="31.5" x14ac:dyDescent="0.25">
      <c r="A363" s="11" t="s">
        <v>664</v>
      </c>
      <c r="B363" s="11" t="s">
        <v>665</v>
      </c>
      <c r="C363" s="12" t="s">
        <v>742</v>
      </c>
      <c r="D363" s="13">
        <v>45350</v>
      </c>
      <c r="E363" s="12">
        <f t="shared" si="10"/>
        <v>23075.54</v>
      </c>
      <c r="F363" s="13">
        <f t="shared" si="11"/>
        <v>45381</v>
      </c>
      <c r="G363" s="12">
        <v>23075.54</v>
      </c>
      <c r="H363" s="14">
        <v>0</v>
      </c>
      <c r="I363" s="12" t="s">
        <v>744</v>
      </c>
    </row>
    <row r="364" spans="1:9" ht="47.25" x14ac:dyDescent="0.25">
      <c r="A364" s="11" t="s">
        <v>666</v>
      </c>
      <c r="B364" s="11" t="s">
        <v>667</v>
      </c>
      <c r="C364" s="12" t="s">
        <v>789</v>
      </c>
      <c r="D364" s="13">
        <v>45350</v>
      </c>
      <c r="E364" s="12">
        <f t="shared" si="10"/>
        <v>3072842.02</v>
      </c>
      <c r="F364" s="13">
        <f t="shared" si="11"/>
        <v>45381</v>
      </c>
      <c r="G364" s="12">
        <v>3072842.02</v>
      </c>
      <c r="H364" s="14">
        <v>0</v>
      </c>
      <c r="I364" s="12" t="s">
        <v>744</v>
      </c>
    </row>
    <row r="365" spans="1:9" x14ac:dyDescent="0.25">
      <c r="A365" s="11" t="s">
        <v>240</v>
      </c>
      <c r="B365" s="11" t="s">
        <v>668</v>
      </c>
      <c r="C365" s="12" t="s">
        <v>742</v>
      </c>
      <c r="D365" s="13">
        <v>45350</v>
      </c>
      <c r="E365" s="12">
        <f t="shared" si="10"/>
        <v>482397.46</v>
      </c>
      <c r="F365" s="13">
        <f t="shared" si="11"/>
        <v>45381</v>
      </c>
      <c r="G365" s="12">
        <v>482397.46</v>
      </c>
      <c r="H365" s="14">
        <v>0</v>
      </c>
      <c r="I365" s="12" t="s">
        <v>744</v>
      </c>
    </row>
    <row r="366" spans="1:9" ht="47.25" x14ac:dyDescent="0.25">
      <c r="A366" s="11" t="s">
        <v>669</v>
      </c>
      <c r="B366" s="11" t="s">
        <v>670</v>
      </c>
      <c r="C366" s="12" t="s">
        <v>788</v>
      </c>
      <c r="D366" s="13">
        <v>45350</v>
      </c>
      <c r="E366" s="12">
        <f t="shared" si="10"/>
        <v>29500</v>
      </c>
      <c r="F366" s="13">
        <f t="shared" si="11"/>
        <v>45381</v>
      </c>
      <c r="G366" s="12">
        <v>29500</v>
      </c>
      <c r="H366" s="14">
        <v>0</v>
      </c>
      <c r="I366" s="12" t="s">
        <v>744</v>
      </c>
    </row>
    <row r="367" spans="1:9" ht="47.25" x14ac:dyDescent="0.25">
      <c r="A367" s="11" t="s">
        <v>671</v>
      </c>
      <c r="B367" s="11" t="s">
        <v>672</v>
      </c>
      <c r="C367" s="12" t="s">
        <v>742</v>
      </c>
      <c r="D367" s="13">
        <v>45350</v>
      </c>
      <c r="E367" s="12">
        <f t="shared" si="10"/>
        <v>43266.66</v>
      </c>
      <c r="F367" s="13">
        <f t="shared" si="11"/>
        <v>45381</v>
      </c>
      <c r="G367" s="12">
        <v>43266.66</v>
      </c>
      <c r="H367" s="14">
        <v>0</v>
      </c>
      <c r="I367" s="12" t="s">
        <v>744</v>
      </c>
    </row>
    <row r="368" spans="1:9" ht="63" x14ac:dyDescent="0.25">
      <c r="A368" s="11" t="s">
        <v>627</v>
      </c>
      <c r="B368" s="11" t="s">
        <v>673</v>
      </c>
      <c r="C368" s="12" t="s">
        <v>787</v>
      </c>
      <c r="D368" s="13">
        <v>45350</v>
      </c>
      <c r="E368" s="12">
        <f t="shared" si="10"/>
        <v>2762323.66</v>
      </c>
      <c r="F368" s="13">
        <f t="shared" si="11"/>
        <v>45381</v>
      </c>
      <c r="G368" s="12">
        <v>2762323.66</v>
      </c>
      <c r="H368" s="14">
        <v>0</v>
      </c>
      <c r="I368" s="12" t="s">
        <v>744</v>
      </c>
    </row>
    <row r="369" spans="1:9" ht="63" x14ac:dyDescent="0.25">
      <c r="A369" s="11" t="s">
        <v>627</v>
      </c>
      <c r="B369" s="11" t="s">
        <v>674</v>
      </c>
      <c r="C369" s="12" t="s">
        <v>786</v>
      </c>
      <c r="D369" s="13">
        <v>45350</v>
      </c>
      <c r="E369" s="12">
        <f t="shared" si="10"/>
        <v>104776.45</v>
      </c>
      <c r="F369" s="13">
        <f t="shared" si="11"/>
        <v>45381</v>
      </c>
      <c r="G369" s="12">
        <v>104776.45</v>
      </c>
      <c r="H369" s="14">
        <v>0</v>
      </c>
      <c r="I369" s="12" t="s">
        <v>744</v>
      </c>
    </row>
    <row r="370" spans="1:9" ht="47.25" x14ac:dyDescent="0.25">
      <c r="A370" s="11" t="s">
        <v>675</v>
      </c>
      <c r="B370" s="11" t="s">
        <v>676</v>
      </c>
      <c r="C370" s="12" t="s">
        <v>742</v>
      </c>
      <c r="D370" s="13">
        <v>45350</v>
      </c>
      <c r="E370" s="12">
        <f t="shared" si="10"/>
        <v>170069.85</v>
      </c>
      <c r="F370" s="13">
        <f t="shared" si="11"/>
        <v>45381</v>
      </c>
      <c r="G370" s="12">
        <v>170069.85</v>
      </c>
      <c r="H370" s="14">
        <v>0</v>
      </c>
      <c r="I370" s="12" t="s">
        <v>744</v>
      </c>
    </row>
    <row r="371" spans="1:9" ht="47.25" x14ac:dyDescent="0.25">
      <c r="A371" s="11" t="s">
        <v>297</v>
      </c>
      <c r="B371" s="11" t="s">
        <v>677</v>
      </c>
      <c r="C371" s="12" t="s">
        <v>785</v>
      </c>
      <c r="D371" s="13">
        <v>45350</v>
      </c>
      <c r="E371" s="12">
        <f t="shared" si="10"/>
        <v>77824.149999999994</v>
      </c>
      <c r="F371" s="13">
        <f t="shared" si="11"/>
        <v>45381</v>
      </c>
      <c r="G371" s="12">
        <v>77824.149999999994</v>
      </c>
      <c r="H371" s="14">
        <v>0</v>
      </c>
      <c r="I371" s="12" t="s">
        <v>744</v>
      </c>
    </row>
    <row r="372" spans="1:9" ht="63" x14ac:dyDescent="0.25">
      <c r="A372" s="11" t="s">
        <v>627</v>
      </c>
      <c r="B372" s="11" t="s">
        <v>678</v>
      </c>
      <c r="C372" s="12" t="s">
        <v>784</v>
      </c>
      <c r="D372" s="13">
        <v>45350</v>
      </c>
      <c r="E372" s="12">
        <f t="shared" si="10"/>
        <v>3966544.23</v>
      </c>
      <c r="F372" s="13">
        <f t="shared" si="11"/>
        <v>45381</v>
      </c>
      <c r="G372" s="12">
        <v>3966544.23</v>
      </c>
      <c r="H372" s="14">
        <v>0</v>
      </c>
      <c r="I372" s="12" t="s">
        <v>744</v>
      </c>
    </row>
    <row r="373" spans="1:9" ht="31.5" x14ac:dyDescent="0.25">
      <c r="A373" s="11" t="s">
        <v>679</v>
      </c>
      <c r="B373" s="11" t="s">
        <v>680</v>
      </c>
      <c r="C373" s="12" t="s">
        <v>783</v>
      </c>
      <c r="D373" s="13">
        <v>45350</v>
      </c>
      <c r="E373" s="12">
        <f t="shared" si="10"/>
        <v>3767352.68</v>
      </c>
      <c r="F373" s="13">
        <f t="shared" si="11"/>
        <v>45381</v>
      </c>
      <c r="G373" s="12">
        <v>3767352.68</v>
      </c>
      <c r="H373" s="14">
        <v>0</v>
      </c>
      <c r="I373" s="12" t="s">
        <v>744</v>
      </c>
    </row>
    <row r="374" spans="1:9" ht="31.5" x14ac:dyDescent="0.25">
      <c r="A374" s="11" t="s">
        <v>557</v>
      </c>
      <c r="B374" s="11" t="s">
        <v>681</v>
      </c>
      <c r="C374" s="12" t="s">
        <v>742</v>
      </c>
      <c r="D374" s="13">
        <v>45350</v>
      </c>
      <c r="E374" s="12">
        <f t="shared" si="10"/>
        <v>339305.26</v>
      </c>
      <c r="F374" s="13">
        <f t="shared" si="11"/>
        <v>45381</v>
      </c>
      <c r="G374" s="12">
        <v>339305.26</v>
      </c>
      <c r="H374" s="14">
        <v>0</v>
      </c>
      <c r="I374" s="12" t="s">
        <v>744</v>
      </c>
    </row>
    <row r="375" spans="1:9" ht="31.5" x14ac:dyDescent="0.25">
      <c r="A375" s="11" t="s">
        <v>682</v>
      </c>
      <c r="B375" s="11" t="s">
        <v>683</v>
      </c>
      <c r="C375" s="12" t="s">
        <v>782</v>
      </c>
      <c r="D375" s="13">
        <v>45350</v>
      </c>
      <c r="E375" s="12">
        <f t="shared" si="10"/>
        <v>8225912.7000000002</v>
      </c>
      <c r="F375" s="13">
        <f t="shared" si="11"/>
        <v>45381</v>
      </c>
      <c r="G375" s="12">
        <v>8225912.7000000002</v>
      </c>
      <c r="H375" s="14">
        <v>0</v>
      </c>
      <c r="I375" s="12" t="s">
        <v>744</v>
      </c>
    </row>
    <row r="376" spans="1:9" ht="47.25" x14ac:dyDescent="0.25">
      <c r="A376" s="11" t="s">
        <v>669</v>
      </c>
      <c r="B376" s="11" t="s">
        <v>684</v>
      </c>
      <c r="C376" s="12" t="s">
        <v>781</v>
      </c>
      <c r="D376" s="13">
        <v>45350</v>
      </c>
      <c r="E376" s="12">
        <f t="shared" si="10"/>
        <v>29500</v>
      </c>
      <c r="F376" s="13">
        <f t="shared" si="11"/>
        <v>45381</v>
      </c>
      <c r="G376" s="12">
        <v>29500</v>
      </c>
      <c r="H376" s="14">
        <v>0</v>
      </c>
      <c r="I376" s="12" t="s">
        <v>744</v>
      </c>
    </row>
    <row r="377" spans="1:9" ht="31.5" x14ac:dyDescent="0.25">
      <c r="A377" s="11" t="s">
        <v>675</v>
      </c>
      <c r="B377" s="11" t="s">
        <v>685</v>
      </c>
      <c r="C377" s="12" t="s">
        <v>742</v>
      </c>
      <c r="D377" s="13">
        <v>45350</v>
      </c>
      <c r="E377" s="12">
        <f t="shared" si="10"/>
        <v>113379.9</v>
      </c>
      <c r="F377" s="13">
        <f t="shared" si="11"/>
        <v>45381</v>
      </c>
      <c r="G377" s="12">
        <v>113379.9</v>
      </c>
      <c r="H377" s="14">
        <v>0</v>
      </c>
      <c r="I377" s="12" t="s">
        <v>744</v>
      </c>
    </row>
    <row r="378" spans="1:9" ht="47.25" x14ac:dyDescent="0.25">
      <c r="A378" s="11" t="s">
        <v>561</v>
      </c>
      <c r="B378" s="11" t="s">
        <v>686</v>
      </c>
      <c r="C378" s="12" t="s">
        <v>804</v>
      </c>
      <c r="D378" s="13">
        <v>45350</v>
      </c>
      <c r="E378" s="12">
        <f t="shared" si="10"/>
        <v>43070</v>
      </c>
      <c r="F378" s="13">
        <f t="shared" si="11"/>
        <v>45381</v>
      </c>
      <c r="G378" s="12">
        <v>43070</v>
      </c>
      <c r="H378" s="14">
        <v>0</v>
      </c>
      <c r="I378" s="12" t="s">
        <v>744</v>
      </c>
    </row>
    <row r="379" spans="1:9" ht="63" x14ac:dyDescent="0.25">
      <c r="A379" s="11" t="s">
        <v>310</v>
      </c>
      <c r="B379" s="11" t="s">
        <v>687</v>
      </c>
      <c r="C379" s="12" t="s">
        <v>742</v>
      </c>
      <c r="D379" s="13">
        <v>45350</v>
      </c>
      <c r="E379" s="12">
        <f t="shared" si="10"/>
        <v>41955.56</v>
      </c>
      <c r="F379" s="13">
        <f t="shared" si="11"/>
        <v>45381</v>
      </c>
      <c r="G379" s="12">
        <v>41955.56</v>
      </c>
      <c r="H379" s="14">
        <v>0</v>
      </c>
      <c r="I379" s="12" t="s">
        <v>744</v>
      </c>
    </row>
    <row r="380" spans="1:9" ht="31.5" x14ac:dyDescent="0.25">
      <c r="A380" s="11" t="s">
        <v>688</v>
      </c>
      <c r="B380" s="11" t="s">
        <v>689</v>
      </c>
      <c r="C380" s="12" t="s">
        <v>742</v>
      </c>
      <c r="D380" s="13">
        <v>45350</v>
      </c>
      <c r="E380" s="12">
        <f t="shared" si="10"/>
        <v>73553.34</v>
      </c>
      <c r="F380" s="13">
        <f t="shared" si="11"/>
        <v>45381</v>
      </c>
      <c r="G380" s="12">
        <v>73553.34</v>
      </c>
      <c r="H380" s="14">
        <v>0</v>
      </c>
      <c r="I380" s="12" t="s">
        <v>744</v>
      </c>
    </row>
    <row r="381" spans="1:9" ht="31.5" x14ac:dyDescent="0.25">
      <c r="A381" s="11" t="s">
        <v>690</v>
      </c>
      <c r="B381" s="11" t="s">
        <v>691</v>
      </c>
      <c r="C381" s="12" t="s">
        <v>780</v>
      </c>
      <c r="D381" s="13">
        <v>45350</v>
      </c>
      <c r="E381" s="12">
        <f t="shared" si="10"/>
        <v>147193.20000000001</v>
      </c>
      <c r="F381" s="13">
        <f t="shared" si="11"/>
        <v>45381</v>
      </c>
      <c r="G381" s="12">
        <v>147193.20000000001</v>
      </c>
      <c r="H381" s="14">
        <v>0</v>
      </c>
      <c r="I381" s="12" t="s">
        <v>744</v>
      </c>
    </row>
    <row r="382" spans="1:9" ht="31.5" x14ac:dyDescent="0.25">
      <c r="A382" s="11" t="s">
        <v>690</v>
      </c>
      <c r="B382" s="11" t="s">
        <v>692</v>
      </c>
      <c r="C382" s="12" t="s">
        <v>778</v>
      </c>
      <c r="D382" s="13">
        <v>45350</v>
      </c>
      <c r="E382" s="12">
        <f t="shared" si="10"/>
        <v>117000</v>
      </c>
      <c r="F382" s="13">
        <f t="shared" si="11"/>
        <v>45381</v>
      </c>
      <c r="G382" s="12">
        <v>117000</v>
      </c>
      <c r="H382" s="14">
        <v>0</v>
      </c>
      <c r="I382" s="12" t="s">
        <v>744</v>
      </c>
    </row>
    <row r="383" spans="1:9" ht="31.5" x14ac:dyDescent="0.25">
      <c r="A383" s="11" t="s">
        <v>690</v>
      </c>
      <c r="B383" s="11" t="s">
        <v>693</v>
      </c>
      <c r="C383" s="12" t="s">
        <v>779</v>
      </c>
      <c r="D383" s="13">
        <v>45350</v>
      </c>
      <c r="E383" s="12">
        <f t="shared" si="10"/>
        <v>427744.8</v>
      </c>
      <c r="F383" s="13">
        <f t="shared" si="11"/>
        <v>45381</v>
      </c>
      <c r="G383" s="12">
        <v>427744.8</v>
      </c>
      <c r="H383" s="14">
        <v>0</v>
      </c>
      <c r="I383" s="12" t="s">
        <v>744</v>
      </c>
    </row>
    <row r="384" spans="1:9" ht="31.5" x14ac:dyDescent="0.25">
      <c r="A384" s="11" t="s">
        <v>690</v>
      </c>
      <c r="B384" s="11" t="s">
        <v>694</v>
      </c>
      <c r="C384" s="12" t="s">
        <v>777</v>
      </c>
      <c r="D384" s="13">
        <v>45350</v>
      </c>
      <c r="E384" s="12">
        <f t="shared" si="10"/>
        <v>113400</v>
      </c>
      <c r="F384" s="13">
        <f t="shared" si="11"/>
        <v>45381</v>
      </c>
      <c r="G384" s="12">
        <v>113400</v>
      </c>
      <c r="H384" s="14">
        <v>0</v>
      </c>
      <c r="I384" s="12" t="s">
        <v>744</v>
      </c>
    </row>
    <row r="385" spans="1:9" ht="31.5" x14ac:dyDescent="0.25">
      <c r="A385" s="11" t="s">
        <v>297</v>
      </c>
      <c r="B385" s="11" t="s">
        <v>695</v>
      </c>
      <c r="C385" s="12" t="s">
        <v>776</v>
      </c>
      <c r="D385" s="13">
        <v>45350</v>
      </c>
      <c r="E385" s="12">
        <f t="shared" si="10"/>
        <v>55418.66</v>
      </c>
      <c r="F385" s="13">
        <f t="shared" si="11"/>
        <v>45381</v>
      </c>
      <c r="G385" s="12">
        <v>55418.66</v>
      </c>
      <c r="H385" s="14">
        <v>0</v>
      </c>
      <c r="I385" s="12" t="s">
        <v>744</v>
      </c>
    </row>
    <row r="386" spans="1:9" ht="31.5" x14ac:dyDescent="0.25">
      <c r="A386" s="11" t="s">
        <v>227</v>
      </c>
      <c r="B386" s="11" t="s">
        <v>696</v>
      </c>
      <c r="C386" s="12" t="s">
        <v>775</v>
      </c>
      <c r="D386" s="13">
        <v>45350</v>
      </c>
      <c r="E386" s="12">
        <f t="shared" si="10"/>
        <v>177229</v>
      </c>
      <c r="F386" s="13">
        <f t="shared" si="11"/>
        <v>45381</v>
      </c>
      <c r="G386" s="12">
        <v>177229</v>
      </c>
      <c r="H386" s="14">
        <v>0</v>
      </c>
      <c r="I386" s="12" t="s">
        <v>744</v>
      </c>
    </row>
    <row r="387" spans="1:9" ht="47.25" x14ac:dyDescent="0.25">
      <c r="A387" s="11" t="s">
        <v>697</v>
      </c>
      <c r="B387" s="11" t="s">
        <v>698</v>
      </c>
      <c r="C387" s="12" t="s">
        <v>774</v>
      </c>
      <c r="D387" s="13">
        <v>45350</v>
      </c>
      <c r="E387" s="12">
        <f t="shared" si="10"/>
        <v>14690</v>
      </c>
      <c r="F387" s="13">
        <f t="shared" si="11"/>
        <v>45381</v>
      </c>
      <c r="G387" s="12">
        <v>14690</v>
      </c>
      <c r="H387" s="14">
        <v>0</v>
      </c>
      <c r="I387" s="12" t="s">
        <v>744</v>
      </c>
    </row>
    <row r="388" spans="1:9" ht="47.25" x14ac:dyDescent="0.25">
      <c r="A388" s="11" t="s">
        <v>699</v>
      </c>
      <c r="B388" s="11" t="s">
        <v>700</v>
      </c>
      <c r="C388" s="12" t="s">
        <v>773</v>
      </c>
      <c r="D388" s="13">
        <v>45350</v>
      </c>
      <c r="E388" s="12">
        <f t="shared" si="10"/>
        <v>97083</v>
      </c>
      <c r="F388" s="13">
        <f t="shared" si="11"/>
        <v>45381</v>
      </c>
      <c r="G388" s="12">
        <v>97083</v>
      </c>
      <c r="H388" s="14">
        <v>0</v>
      </c>
      <c r="I388" s="12" t="s">
        <v>744</v>
      </c>
    </row>
    <row r="389" spans="1:9" ht="47.25" x14ac:dyDescent="0.25">
      <c r="A389" s="11" t="s">
        <v>701</v>
      </c>
      <c r="B389" s="11" t="s">
        <v>702</v>
      </c>
      <c r="C389" s="12" t="s">
        <v>772</v>
      </c>
      <c r="D389" s="13">
        <v>45350</v>
      </c>
      <c r="E389" s="12">
        <f t="shared" si="10"/>
        <v>33965.120000000003</v>
      </c>
      <c r="F389" s="13">
        <f t="shared" si="11"/>
        <v>45381</v>
      </c>
      <c r="G389" s="12">
        <v>33965.120000000003</v>
      </c>
      <c r="H389" s="14">
        <v>0</v>
      </c>
      <c r="I389" s="12" t="s">
        <v>744</v>
      </c>
    </row>
    <row r="390" spans="1:9" ht="63" x14ac:dyDescent="0.25">
      <c r="A390" s="11" t="s">
        <v>703</v>
      </c>
      <c r="B390" s="11" t="s">
        <v>704</v>
      </c>
      <c r="C390" s="12" t="s">
        <v>742</v>
      </c>
      <c r="D390" s="13">
        <v>45350</v>
      </c>
      <c r="E390" s="12">
        <f t="shared" si="10"/>
        <v>238596</v>
      </c>
      <c r="F390" s="13">
        <f t="shared" si="11"/>
        <v>45381</v>
      </c>
      <c r="G390" s="12">
        <v>238596</v>
      </c>
      <c r="H390" s="14">
        <v>0</v>
      </c>
      <c r="I390" s="12" t="s">
        <v>744</v>
      </c>
    </row>
    <row r="391" spans="1:9" ht="31.5" x14ac:dyDescent="0.25">
      <c r="A391" s="11" t="s">
        <v>705</v>
      </c>
      <c r="B391" s="11" t="s">
        <v>706</v>
      </c>
      <c r="C391" s="12" t="s">
        <v>771</v>
      </c>
      <c r="D391" s="13">
        <v>45350</v>
      </c>
      <c r="E391" s="12">
        <f t="shared" ref="E391:E409" si="12">+G391</f>
        <v>208035.18</v>
      </c>
      <c r="F391" s="13">
        <f t="shared" ref="F391:F409" si="13">+D391+31</f>
        <v>45381</v>
      </c>
      <c r="G391" s="12">
        <v>208035.18</v>
      </c>
      <c r="H391" s="14">
        <v>0</v>
      </c>
      <c r="I391" s="12" t="s">
        <v>744</v>
      </c>
    </row>
    <row r="392" spans="1:9" ht="31.5" x14ac:dyDescent="0.25">
      <c r="A392" s="11" t="s">
        <v>707</v>
      </c>
      <c r="B392" s="11" t="s">
        <v>708</v>
      </c>
      <c r="C392" s="12" t="s">
        <v>742</v>
      </c>
      <c r="D392" s="13">
        <v>45350</v>
      </c>
      <c r="E392" s="12">
        <f t="shared" si="12"/>
        <v>8856</v>
      </c>
      <c r="F392" s="13">
        <f t="shared" si="13"/>
        <v>45381</v>
      </c>
      <c r="G392" s="12">
        <v>8856</v>
      </c>
      <c r="H392" s="14">
        <v>0</v>
      </c>
      <c r="I392" s="12" t="s">
        <v>744</v>
      </c>
    </row>
    <row r="393" spans="1:9" ht="47.25" x14ac:dyDescent="0.25">
      <c r="A393" s="11" t="s">
        <v>669</v>
      </c>
      <c r="B393" s="11" t="s">
        <v>709</v>
      </c>
      <c r="C393" s="12" t="s">
        <v>770</v>
      </c>
      <c r="D393" s="13">
        <v>45350</v>
      </c>
      <c r="E393" s="12">
        <f t="shared" si="12"/>
        <v>29500</v>
      </c>
      <c r="F393" s="13">
        <f t="shared" si="13"/>
        <v>45381</v>
      </c>
      <c r="G393" s="12">
        <v>29500</v>
      </c>
      <c r="H393" s="14">
        <v>0</v>
      </c>
      <c r="I393" s="12" t="s">
        <v>744</v>
      </c>
    </row>
    <row r="394" spans="1:9" ht="47.25" x14ac:dyDescent="0.25">
      <c r="A394" s="11" t="s">
        <v>710</v>
      </c>
      <c r="B394" s="11" t="s">
        <v>711</v>
      </c>
      <c r="C394" s="12" t="s">
        <v>742</v>
      </c>
      <c r="D394" s="13">
        <v>45350</v>
      </c>
      <c r="E394" s="12">
        <f t="shared" si="12"/>
        <v>43266.66</v>
      </c>
      <c r="F394" s="13">
        <f t="shared" si="13"/>
        <v>45381</v>
      </c>
      <c r="G394" s="12">
        <v>43266.66</v>
      </c>
      <c r="H394" s="14">
        <v>0</v>
      </c>
      <c r="I394" s="12" t="s">
        <v>744</v>
      </c>
    </row>
    <row r="395" spans="1:9" ht="31.5" x14ac:dyDescent="0.25">
      <c r="A395" s="11" t="s">
        <v>348</v>
      </c>
      <c r="B395" s="11" t="s">
        <v>712</v>
      </c>
      <c r="C395" s="12" t="s">
        <v>742</v>
      </c>
      <c r="D395" s="13">
        <v>45350</v>
      </c>
      <c r="E395" s="12">
        <f t="shared" si="12"/>
        <v>37163.4</v>
      </c>
      <c r="F395" s="13">
        <f t="shared" si="13"/>
        <v>45381</v>
      </c>
      <c r="G395" s="12">
        <v>37163.4</v>
      </c>
      <c r="H395" s="14">
        <v>0</v>
      </c>
      <c r="I395" s="12" t="s">
        <v>744</v>
      </c>
    </row>
    <row r="396" spans="1:9" ht="31.5" x14ac:dyDescent="0.25">
      <c r="A396" s="11" t="s">
        <v>713</v>
      </c>
      <c r="B396" s="11" t="s">
        <v>714</v>
      </c>
      <c r="C396" s="12" t="s">
        <v>742</v>
      </c>
      <c r="D396" s="13">
        <v>45350</v>
      </c>
      <c r="E396" s="12">
        <f t="shared" si="12"/>
        <v>114974.28</v>
      </c>
      <c r="F396" s="13">
        <f t="shared" si="13"/>
        <v>45381</v>
      </c>
      <c r="G396" s="12">
        <v>114974.28</v>
      </c>
      <c r="H396" s="14">
        <v>0</v>
      </c>
      <c r="I396" s="12" t="s">
        <v>744</v>
      </c>
    </row>
    <row r="397" spans="1:9" ht="31.5" x14ac:dyDescent="0.25">
      <c r="A397" s="11" t="s">
        <v>715</v>
      </c>
      <c r="B397" s="11" t="s">
        <v>716</v>
      </c>
      <c r="C397" s="12" t="s">
        <v>742</v>
      </c>
      <c r="D397" s="13">
        <v>45350</v>
      </c>
      <c r="E397" s="12">
        <f t="shared" si="12"/>
        <v>153298.98000000001</v>
      </c>
      <c r="F397" s="13">
        <f t="shared" si="13"/>
        <v>45381</v>
      </c>
      <c r="G397" s="12">
        <v>153298.98000000001</v>
      </c>
      <c r="H397" s="14">
        <v>0</v>
      </c>
      <c r="I397" s="12" t="s">
        <v>744</v>
      </c>
    </row>
    <row r="398" spans="1:9" ht="31.5" x14ac:dyDescent="0.25">
      <c r="A398" s="11" t="s">
        <v>717</v>
      </c>
      <c r="B398" s="11" t="s">
        <v>718</v>
      </c>
      <c r="C398" s="12" t="s">
        <v>742</v>
      </c>
      <c r="D398" s="13">
        <v>45350</v>
      </c>
      <c r="E398" s="12">
        <f t="shared" si="12"/>
        <v>68984.55</v>
      </c>
      <c r="F398" s="13">
        <f t="shared" si="13"/>
        <v>45381</v>
      </c>
      <c r="G398" s="12">
        <v>68984.55</v>
      </c>
      <c r="H398" s="14">
        <v>0</v>
      </c>
      <c r="I398" s="12" t="s">
        <v>744</v>
      </c>
    </row>
    <row r="399" spans="1:9" ht="31.5" x14ac:dyDescent="0.25">
      <c r="A399" s="11" t="s">
        <v>565</v>
      </c>
      <c r="B399" s="11" t="s">
        <v>719</v>
      </c>
      <c r="C399" s="12" t="s">
        <v>769</v>
      </c>
      <c r="D399" s="13">
        <v>45350</v>
      </c>
      <c r="E399" s="12">
        <f t="shared" si="12"/>
        <v>2451382.9900000002</v>
      </c>
      <c r="F399" s="13">
        <f t="shared" si="13"/>
        <v>45381</v>
      </c>
      <c r="G399" s="12">
        <v>2451382.9900000002</v>
      </c>
      <c r="H399" s="14">
        <v>0</v>
      </c>
      <c r="I399" s="12" t="s">
        <v>744</v>
      </c>
    </row>
    <row r="400" spans="1:9" ht="31.5" x14ac:dyDescent="0.25">
      <c r="A400" s="11" t="s">
        <v>152</v>
      </c>
      <c r="B400" s="11" t="s">
        <v>720</v>
      </c>
      <c r="C400" s="12" t="s">
        <v>742</v>
      </c>
      <c r="D400" s="13">
        <v>45350</v>
      </c>
      <c r="E400" s="12">
        <f t="shared" si="12"/>
        <v>807981.32</v>
      </c>
      <c r="F400" s="13">
        <f t="shared" si="13"/>
        <v>45381</v>
      </c>
      <c r="G400" s="12">
        <v>807981.32</v>
      </c>
      <c r="H400" s="14">
        <v>0</v>
      </c>
      <c r="I400" s="12" t="s">
        <v>744</v>
      </c>
    </row>
    <row r="401" spans="1:9" ht="47.25" x14ac:dyDescent="0.25">
      <c r="A401" s="11" t="s">
        <v>697</v>
      </c>
      <c r="B401" s="11" t="s">
        <v>721</v>
      </c>
      <c r="C401" s="12" t="s">
        <v>768</v>
      </c>
      <c r="D401" s="13">
        <v>45350</v>
      </c>
      <c r="E401" s="12">
        <f t="shared" si="12"/>
        <v>65195</v>
      </c>
      <c r="F401" s="13">
        <f t="shared" si="13"/>
        <v>45381</v>
      </c>
      <c r="G401" s="12">
        <v>65195</v>
      </c>
      <c r="H401" s="14">
        <v>0</v>
      </c>
      <c r="I401" s="12" t="s">
        <v>744</v>
      </c>
    </row>
    <row r="402" spans="1:9" ht="47.25" x14ac:dyDescent="0.25">
      <c r="A402" s="11" t="s">
        <v>699</v>
      </c>
      <c r="B402" s="11" t="s">
        <v>722</v>
      </c>
      <c r="C402" s="12" t="s">
        <v>767</v>
      </c>
      <c r="D402" s="13">
        <v>45350</v>
      </c>
      <c r="E402" s="12">
        <f t="shared" si="12"/>
        <v>109917</v>
      </c>
      <c r="F402" s="13">
        <f t="shared" si="13"/>
        <v>45381</v>
      </c>
      <c r="G402" s="12">
        <v>109917</v>
      </c>
      <c r="H402" s="14">
        <v>0</v>
      </c>
      <c r="I402" s="12" t="s">
        <v>744</v>
      </c>
    </row>
    <row r="403" spans="1:9" ht="31.5" x14ac:dyDescent="0.25">
      <c r="A403" s="11" t="s">
        <v>723</v>
      </c>
      <c r="B403" s="11" t="s">
        <v>724</v>
      </c>
      <c r="C403" s="12" t="s">
        <v>766</v>
      </c>
      <c r="D403" s="13">
        <v>45350</v>
      </c>
      <c r="E403" s="12">
        <f t="shared" si="12"/>
        <v>1505597.4</v>
      </c>
      <c r="F403" s="13">
        <f t="shared" si="13"/>
        <v>45381</v>
      </c>
      <c r="G403" s="12">
        <v>1505597.4</v>
      </c>
      <c r="H403" s="14">
        <v>0</v>
      </c>
      <c r="I403" s="12" t="s">
        <v>744</v>
      </c>
    </row>
    <row r="404" spans="1:9" ht="63" x14ac:dyDescent="0.25">
      <c r="A404" s="11" t="s">
        <v>725</v>
      </c>
      <c r="B404" s="11" t="s">
        <v>726</v>
      </c>
      <c r="C404" s="12" t="s">
        <v>765</v>
      </c>
      <c r="D404" s="13">
        <v>45350</v>
      </c>
      <c r="E404" s="12">
        <f t="shared" si="12"/>
        <v>11683033.720000001</v>
      </c>
      <c r="F404" s="13">
        <f t="shared" si="13"/>
        <v>45381</v>
      </c>
      <c r="G404" s="12">
        <v>11683033.720000001</v>
      </c>
      <c r="H404" s="14">
        <v>0</v>
      </c>
      <c r="I404" s="12" t="s">
        <v>744</v>
      </c>
    </row>
    <row r="405" spans="1:9" ht="47.25" x14ac:dyDescent="0.25">
      <c r="A405" s="11" t="s">
        <v>160</v>
      </c>
      <c r="B405" s="11" t="s">
        <v>727</v>
      </c>
      <c r="C405" s="12" t="s">
        <v>742</v>
      </c>
      <c r="D405" s="13">
        <v>45350</v>
      </c>
      <c r="E405" s="12">
        <f t="shared" si="12"/>
        <v>62621.4</v>
      </c>
      <c r="F405" s="13">
        <f t="shared" si="13"/>
        <v>45381</v>
      </c>
      <c r="G405" s="12">
        <v>62621.4</v>
      </c>
      <c r="H405" s="14">
        <v>0</v>
      </c>
      <c r="I405" s="12" t="s">
        <v>744</v>
      </c>
    </row>
    <row r="406" spans="1:9" ht="78.75" x14ac:dyDescent="0.25">
      <c r="A406" s="11" t="s">
        <v>614</v>
      </c>
      <c r="B406" s="11" t="s">
        <v>728</v>
      </c>
      <c r="C406" s="12" t="s">
        <v>764</v>
      </c>
      <c r="D406" s="13">
        <v>45350</v>
      </c>
      <c r="E406" s="12">
        <f t="shared" si="12"/>
        <v>9900147.1300000008</v>
      </c>
      <c r="F406" s="13">
        <f t="shared" si="13"/>
        <v>45381</v>
      </c>
      <c r="G406" s="12">
        <v>9900147.1300000008</v>
      </c>
      <c r="H406" s="14">
        <v>0</v>
      </c>
      <c r="I406" s="12" t="s">
        <v>744</v>
      </c>
    </row>
    <row r="407" spans="1:9" ht="31.5" x14ac:dyDescent="0.25">
      <c r="A407" s="11" t="s">
        <v>54</v>
      </c>
      <c r="B407" s="11" t="s">
        <v>237</v>
      </c>
      <c r="C407" s="12" t="s">
        <v>742</v>
      </c>
      <c r="D407" s="13">
        <v>45350</v>
      </c>
      <c r="E407" s="12">
        <f t="shared" si="12"/>
        <v>335125</v>
      </c>
      <c r="F407" s="13">
        <f t="shared" si="13"/>
        <v>45381</v>
      </c>
      <c r="G407" s="12">
        <v>335125</v>
      </c>
      <c r="H407" s="14">
        <v>0</v>
      </c>
      <c r="I407" s="12" t="s">
        <v>744</v>
      </c>
    </row>
    <row r="408" spans="1:9" ht="31.5" x14ac:dyDescent="0.25">
      <c r="A408" s="11" t="s">
        <v>54</v>
      </c>
      <c r="B408" s="11" t="s">
        <v>729</v>
      </c>
      <c r="C408" s="12" t="s">
        <v>742</v>
      </c>
      <c r="D408" s="13">
        <v>45350</v>
      </c>
      <c r="E408" s="12">
        <f t="shared" si="12"/>
        <v>694606.84</v>
      </c>
      <c r="F408" s="13">
        <f t="shared" si="13"/>
        <v>45381</v>
      </c>
      <c r="G408" s="12">
        <v>694606.84</v>
      </c>
      <c r="H408" s="14">
        <v>0</v>
      </c>
      <c r="I408" s="12" t="s">
        <v>744</v>
      </c>
    </row>
    <row r="409" spans="1:9" ht="31.5" x14ac:dyDescent="0.25">
      <c r="A409" s="11" t="s">
        <v>54</v>
      </c>
      <c r="B409" s="11" t="s">
        <v>730</v>
      </c>
      <c r="C409" s="12" t="s">
        <v>742</v>
      </c>
      <c r="D409" s="13">
        <v>45350</v>
      </c>
      <c r="E409" s="12">
        <f t="shared" si="12"/>
        <v>1682550</v>
      </c>
      <c r="F409" s="13">
        <f t="shared" si="13"/>
        <v>45381</v>
      </c>
      <c r="G409" s="12">
        <v>1682550</v>
      </c>
      <c r="H409" s="14">
        <v>0</v>
      </c>
      <c r="I409" s="12" t="s">
        <v>744</v>
      </c>
    </row>
    <row r="410" spans="1:9" x14ac:dyDescent="0.25">
      <c r="E410" s="17">
        <f>SUM(E6:E409)</f>
        <v>598121172.13999975</v>
      </c>
      <c r="G410" s="2">
        <f>SUM(G6:G409)</f>
        <v>598121172.13999975</v>
      </c>
      <c r="H410" s="26">
        <v>0</v>
      </c>
    </row>
    <row r="411" spans="1:9" x14ac:dyDescent="0.25">
      <c r="E411" s="17"/>
      <c r="G411" s="2"/>
    </row>
    <row r="412" spans="1:9" ht="53.25" customHeight="1" x14ac:dyDescent="0.25">
      <c r="A412" s="18" t="s">
        <v>814</v>
      </c>
      <c r="B412" s="18"/>
      <c r="C412" s="18"/>
      <c r="D412" s="18"/>
      <c r="E412" s="18"/>
      <c r="F412" s="18"/>
      <c r="G412" s="18"/>
      <c r="H412" s="18"/>
      <c r="I412" s="18"/>
    </row>
    <row r="413" spans="1:9" x14ac:dyDescent="0.25">
      <c r="E413" s="17"/>
      <c r="G413" s="2"/>
    </row>
    <row r="414" spans="1:9" x14ac:dyDescent="0.25">
      <c r="E414" s="17"/>
      <c r="G414" s="2"/>
    </row>
    <row r="420" spans="1:7" x14ac:dyDescent="0.25">
      <c r="A420" s="21"/>
    </row>
    <row r="421" spans="1:7" x14ac:dyDescent="0.25">
      <c r="A421" s="22" t="s">
        <v>736</v>
      </c>
      <c r="C421" s="23"/>
      <c r="F421" s="24"/>
    </row>
    <row r="422" spans="1:7" x14ac:dyDescent="0.25">
      <c r="A422" s="22" t="s">
        <v>737</v>
      </c>
      <c r="C422" s="25" t="s">
        <v>739</v>
      </c>
      <c r="G422" s="16"/>
    </row>
    <row r="423" spans="1:7" x14ac:dyDescent="0.25">
      <c r="A423" s="22" t="s">
        <v>738</v>
      </c>
      <c r="C423" s="16" t="s">
        <v>740</v>
      </c>
      <c r="G423" s="16"/>
    </row>
    <row r="424" spans="1:7" x14ac:dyDescent="0.25">
      <c r="C424" s="16" t="s">
        <v>738</v>
      </c>
    </row>
  </sheetData>
  <mergeCells count="5">
    <mergeCell ref="A2:I2"/>
    <mergeCell ref="A3:I3"/>
    <mergeCell ref="A4:I4"/>
    <mergeCell ref="A1:I1"/>
    <mergeCell ref="A412:I412"/>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Virginia Almonte Perez</dc:creator>
  <cp:lastModifiedBy>Michelina Luna Solano</cp:lastModifiedBy>
  <cp:lastPrinted>2024-03-20T20:30:14Z</cp:lastPrinted>
  <dcterms:created xsi:type="dcterms:W3CDTF">2024-03-13T18:52:21Z</dcterms:created>
  <dcterms:modified xsi:type="dcterms:W3CDTF">2024-04-24T19:02:48Z</dcterms:modified>
</cp:coreProperties>
</file>