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Z:\División de Contabilidad\"/>
    </mc:Choice>
  </mc:AlternateContent>
  <xr:revisionPtr revIDLastSave="0" documentId="8_{A8C58AA6-BF5F-4DB1-B49C-6CB659B1A548}" xr6:coauthVersionLast="47" xr6:coauthVersionMax="47" xr10:uidLastSave="{00000000-0000-0000-0000-000000000000}"/>
  <bookViews>
    <workbookView xWindow="-120" yWindow="-120" windowWidth="29040" windowHeight="15720" xr2:uid="{818304B6-F672-4A2D-A60F-336E08730B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3" i="1" l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<sst xmlns="http://schemas.openxmlformats.org/spreadsheetml/2006/main" count="1307" uniqueCount="545">
  <si>
    <t xml:space="preserve"> INSTITUTO NACIONAL DE ATENCION INTEGRAL A LA PRIMERA INFANCIA (INAIPI)</t>
  </si>
  <si>
    <t>INFORME PAGO A PROVEEDORES MES DE DICIEMBRE 2024.</t>
  </si>
  <si>
    <t>DIVISION DE CONTABILIDAD</t>
  </si>
  <si>
    <t>VALORES EN RD$</t>
  </si>
  <si>
    <t xml:space="preserve">Proveedor </t>
  </si>
  <si>
    <t>Concepto</t>
  </si>
  <si>
    <t>Factura NCF</t>
  </si>
  <si>
    <t>Fecha de factura</t>
  </si>
  <si>
    <t>Monto facturado</t>
  </si>
  <si>
    <t>Fecha vencimiento de factura</t>
  </si>
  <si>
    <t xml:space="preserve">Monto pagado RD$ </t>
  </si>
  <si>
    <t>Monto pendiente</t>
  </si>
  <si>
    <t>Estado</t>
  </si>
  <si>
    <t>2 Beneficiarios</t>
  </si>
  <si>
    <t>PAGO NOMINA RETROACTIVO PERSONAL TEMPORAL SEPTIEMBRE, 2024</t>
  </si>
  <si>
    <t>N/A</t>
  </si>
  <si>
    <t>PAGADO</t>
  </si>
  <si>
    <t>PAGO NOMINA RETROACTIVO PERSONAL FIJO SEPTIEMBRE, 2024</t>
  </si>
  <si>
    <t>Auto Servicio Automotriz Inteligente RD, Auto Sai RD SRL</t>
  </si>
  <si>
    <t>Pago facts.2008,2009,2010,2011, servicios de taller para evaluación preventiva, daños  de la flotilla vehicular del INAIPI, INAIPI-DAF-CM-2023-0026</t>
  </si>
  <si>
    <t xml:space="preserve">VARIAS </t>
  </si>
  <si>
    <t>VARIAS</t>
  </si>
  <si>
    <t>PAGO NOMINA RETROACTIVO PERSONAL TEMPORAL OCTUBRE, 2024</t>
  </si>
  <si>
    <t>PAGO NOMINA DE INTERINATO NOVIEMBRE, 2024</t>
  </si>
  <si>
    <t>Pago facts.2003,2004,2005,2006,2007, servicios de taller para evaluación preventiva, daños  de la flotilla vehicular del INAIPI, INAIPI-DAF-CM-2023-0026</t>
  </si>
  <si>
    <t>Inversiones Yang, SRL</t>
  </si>
  <si>
    <t>Pago facts.1129 y 1162, Contrato 041-2023, Suministro y distribución de botellones de agua y agua en botellas para los centros a nivel nacional. Monto de $375,429.60 menos nc $2,041.20, total a pagar de $373,388.40</t>
  </si>
  <si>
    <t>B1500001129, B1500001162</t>
  </si>
  <si>
    <t>K SUPPLIES SRL</t>
  </si>
  <si>
    <t>Pago fact.189, Contrato 113-2024, suministro de insumos desechables y de sanitización para los centros del INAIPI, por un monto de RD$695,256.00 menos avance 20% RD$139,051.20 total a pagar RD$556,204.80</t>
  </si>
  <si>
    <t>B1500000189</t>
  </si>
  <si>
    <t>17/09/2024</t>
  </si>
  <si>
    <t>Pago facts.1174, 1175, Contrato 041-2023, Suministro y distribución de botellones de agua y agua en botellas para los centros a nivel nacional.</t>
  </si>
  <si>
    <t>B1500001174, B1500001175</t>
  </si>
  <si>
    <t>23/09/2024</t>
  </si>
  <si>
    <t>DOMINGO ENRIQUE MARTINEZ REYES</t>
  </si>
  <si>
    <t>Pago Fact.141 Y 144, alquiler local Oficina Regional Este, Correspondiente al mes Noviembre y Diciembre 2024.</t>
  </si>
  <si>
    <t>B1500000141, B1500000144</t>
  </si>
  <si>
    <t>Referencia, Laboratorio Clínico, S.A</t>
  </si>
  <si>
    <t>Pago fact.7619, contrato no.137-2023, servicios de laboratorio clínico para pruebas de preempleo y seguimiento al personal del INAIPI. Por un monto de $609,405.00 menos $5,340.00 para un total de $604,065.00</t>
  </si>
  <si>
    <t>B1500007619</t>
  </si>
  <si>
    <t>01/10/2024</t>
  </si>
  <si>
    <t>Grupo AS, SRL</t>
  </si>
  <si>
    <t>Pago fact.180, contrato 093-2023, Cubicación 1, habilitación de salas infantiles en contenedores para centros CAIPI del INAIPI, por un monto de RD$2,456,032.68 menos avance 20% RD$491,206.54 total a pagar RD$1,964,826.14</t>
  </si>
  <si>
    <t>B1500000180</t>
  </si>
  <si>
    <t>31/10/2024</t>
  </si>
  <si>
    <t>Pago facts 7720, Contrato 169-2023, servicios de analíticas a nivel nacional para el personal del INAIPI.</t>
  </si>
  <si>
    <t>B1500007720</t>
  </si>
  <si>
    <t>15/10/2024</t>
  </si>
  <si>
    <t>WINDTELECOM S A</t>
  </si>
  <si>
    <t>Pago E450000000312, por concepto de internet y data, mes de noviembre 2024.</t>
  </si>
  <si>
    <t>E450000000312</t>
  </si>
  <si>
    <t>20/11/2024</t>
  </si>
  <si>
    <t>INSTITUTO NACIONAL DE ATENCION INTEGRAL A LA PRIMERA INFANCIA</t>
  </si>
  <si>
    <t>Pago viatico pendiente a desvinculado</t>
  </si>
  <si>
    <t>CORPORACION DE ACUEDUCTO Y ALCANTARILLADO DE SANTIAGO</t>
  </si>
  <si>
    <t>Pago facturas varias, por concepto de servicios de agua potable, noviembre 2024.</t>
  </si>
  <si>
    <t>CORPORACION DEL ACUEDUCTO Y ALCANTARILLADO DE LA VEGA</t>
  </si>
  <si>
    <t>Pago facturas varias por concepto de servicios de agua potable, mes de noviembre 2024.</t>
  </si>
  <si>
    <t>Altice Dominicana, SA</t>
  </si>
  <si>
    <t>Pago factura E450000009698, por servicios de internet, cuenta 16005503, mes de noviembre 2024.</t>
  </si>
  <si>
    <t>E450000009698</t>
  </si>
  <si>
    <t>19/11/2024</t>
  </si>
  <si>
    <t>EDENORTE DOMINICANA S A</t>
  </si>
  <si>
    <t>Pago facturas varias por servicios de energía eléctrica correspondiente al mes de noviembre 2024.</t>
  </si>
  <si>
    <t>SEGURO NACIONAL DE SALUD</t>
  </si>
  <si>
    <t>Pago factura E450000000194, por concepto de balance pendiente mes de octubre 2024, póliza 11885, de los colaboradores del INAIPI.</t>
  </si>
  <si>
    <t>E450000000194</t>
  </si>
  <si>
    <t>25/09/2024</t>
  </si>
  <si>
    <t>Klean-X Dominicana SLS, SRL</t>
  </si>
  <si>
    <t>Pago avance 20%, Contrato 118-2024, servicios de fumigación y control de plagas para los centros CAIPI, CAFI, Oficinas Administrativas, Oficinas regionales y almacenes del INAIPI, proceso INAIPI-CCC-LPN-2024-0003</t>
  </si>
  <si>
    <t>PAGO INCENTIVO SISMAP AL PERSONAL INACTIVO AÑO, 2024</t>
  </si>
  <si>
    <t>Pago viáticos colaboradores del INAIPI</t>
  </si>
  <si>
    <t>Pago viáticos según expediente.</t>
  </si>
  <si>
    <t>Pago factura E450000000603, correspondiente a la prima ARS-plan alternativo, póliza 16655 de diciembre 2024 de los colaboradores de la sede INAIPI, por un monto de RD$21,082,906.44 menos nota de crédito por  RD$14,722.92, total a pagar RD$21,068,183.52.</t>
  </si>
  <si>
    <t>E450000000603</t>
  </si>
  <si>
    <t>Pago fact.190, Contrato 113-2024, suministro de insumos desechables y de sanitización para los centros del INAIPI, por un monto de RD$2,085,768.00 menos avance 20% RD$417,153.60 total a pagar RD$1,668,614.40</t>
  </si>
  <si>
    <t>B1500000190</t>
  </si>
  <si>
    <t>26/09/2024</t>
  </si>
  <si>
    <t>García Tejera &amp; Asociados, SRL</t>
  </si>
  <si>
    <t>Pago fact.292, Contrato 098-2024, suministro de insumos desechables y de sanitización para los centros de servicios del INAIPI</t>
  </si>
  <si>
    <t>B1500000292</t>
  </si>
  <si>
    <t>09/10/2024</t>
  </si>
  <si>
    <t>PPS Pest Protect Solutions, SRL</t>
  </si>
  <si>
    <t>Pago de fact, 505 y 506 contrato 016-2022, servicios de fumigación para los centros del INAIPI por un monto de RD$21,240.00 menos avance 20% RD$4,248.00 total a pagar RD$16,992.</t>
  </si>
  <si>
    <t>B1500000505, B1500000506</t>
  </si>
  <si>
    <t>LUCIA MARIA BLANCO QUEZADA</t>
  </si>
  <si>
    <t>Pago factura 32, por concepto de alquiler del almacén principal, ubicado en la calle central C, esquina central, zona Industrial de Herrera, Santo Domingo Oeste, mes de diciembre 2024.</t>
  </si>
  <si>
    <t>B1500000032</t>
  </si>
  <si>
    <t>COMEDORES ECONOMICOS DEL ESTADO</t>
  </si>
  <si>
    <t>Pago de fact.1275 servicios de raciones alimenticias del mes de septiembre 2024, según convenio INAIPI-COMEDORES ECONOMICOS.</t>
  </si>
  <si>
    <t>B1500001275</t>
  </si>
  <si>
    <t>Empresas Integradas, SAS</t>
  </si>
  <si>
    <t>Pago fact.1051, Contrato 101-2024, suministro de material gastable y artículos diversos para uso en las salas y las oficinas de los centros del INAIPI</t>
  </si>
  <si>
    <t>B1500001051</t>
  </si>
  <si>
    <t>Empresas Milanese, SRL</t>
  </si>
  <si>
    <t>Pago fact.12225, Contrato No. 043-2023, Suministro y distribución de botellones de agua y agua en botellas para los centros a nivel nacional.</t>
  </si>
  <si>
    <t>B1500012225</t>
  </si>
  <si>
    <t>SERGIA GENOVEVA MERCEDES BATISTA</t>
  </si>
  <si>
    <t>Pago alquiler local ubicado en la Calle 16 de Agosto S/N, La Prosperidad, Bonao, Monseñor Nouel. Mes Noviembre y Diciembre 2024</t>
  </si>
  <si>
    <t>Pago fact.7543, Contrato 169-2023, servicios de analíticas a nivel nacional para el personal del INAIPI, por un monto de RD$451,800.00 menos n/c 13163 por RD$50,400.00 total a pagar RD$401,400.00</t>
  </si>
  <si>
    <t>B1500007543</t>
  </si>
  <si>
    <t>15/09/2024</t>
  </si>
  <si>
    <t>Aviron, SRL</t>
  </si>
  <si>
    <t>Pago fact. 351, adquisición de sellos gomígrafos para los centros CAIPI del INAIPI, proceso INAIPI-DAF-CM-2023-0098.</t>
  </si>
  <si>
    <t>B1500000351</t>
  </si>
  <si>
    <t>19/06/2024</t>
  </si>
  <si>
    <t>Caritas Arquidiocesana de Santiago de los Caballeros, INC</t>
  </si>
  <si>
    <t>Pago fact.64, Contrato 029-2023, correspondiente al tercer desembolso del segundo año de contrato, por servicios de cogestión del INAIPI</t>
  </si>
  <si>
    <t>B1500000064</t>
  </si>
  <si>
    <t>Pago fact.1957, Contrato 032-2023, servicios de taller de reparación para la flotilla vehicular del INAIPI.</t>
  </si>
  <si>
    <t>B1500001957</t>
  </si>
  <si>
    <t>SUELDO ANUAL NO. 13 PERSONAL FIJO, 2024</t>
  </si>
  <si>
    <t>SUELDO ANUAL NO. 13 PERSONAL TEMPORAL,2024</t>
  </si>
  <si>
    <t>SUELDO ANUAL NO. 13 PERSONAL COMPENSACION MILITAR, 2024</t>
  </si>
  <si>
    <t>SUELDO ANUAL NO. 13 PERSONAL EN TRAMITE VIA PENSION, 2024</t>
  </si>
  <si>
    <t>Pago fact.1188, suministro y distribución de agua potable embotellada. Zona Metropolitana, proceso INAIPI-DAF-CM-2024-0059</t>
  </si>
  <si>
    <t>B1500001188</t>
  </si>
  <si>
    <t>PAGO NOMINA DE HORAS EXTRAS SEPTIEMBRE, 2024</t>
  </si>
  <si>
    <t>PAGO NOMINA DE HORAS EXTRAS AGOSTO, 2024</t>
  </si>
  <si>
    <t>Totalenergies Marketing Dominicana, S.A.</t>
  </si>
  <si>
    <t>Pago fact.E450000000372 y E450000000427, contrato 062-2024, suministro de combustible mediante tarjetas electrónicas recargables para consumo operativo de la flotilla vehicular del INAIPI</t>
  </si>
  <si>
    <t>E450000000372, E450000000427</t>
  </si>
  <si>
    <t>Panaco, SRL</t>
  </si>
  <si>
    <t>Pago fact.55, Contrato 070-2024, suministro y distribución de alimentos crudos y bebidas para los centros de la zona norte occidental, por un monto de RD$3,844,809.44 menos avance 20% RD$768,961,88 total a pagar RD$3,075,847.55</t>
  </si>
  <si>
    <t>B1500000055</t>
  </si>
  <si>
    <t>13/08/2024</t>
  </si>
  <si>
    <t>Grupo Everest, SRL</t>
  </si>
  <si>
    <t>Pago fact.3509 suministro y distribución de agua potable embotellada a los centros CAIPI, CAFI, Oficinas Administrativas de la zona Sur, proceso INAIPI-DAF-CM-2024-0051</t>
  </si>
  <si>
    <t>B1500003509</t>
  </si>
  <si>
    <t>Pontificia Universidad Católica Madre y Maestra</t>
  </si>
  <si>
    <t>Pago facts.10397 Y 10398, Contrato No.104-2023, servicios de capacitación para las jornadas de formación básica de los Recursos Humanos del INAIPI.</t>
  </si>
  <si>
    <t>B1500010397, B1500010398</t>
  </si>
  <si>
    <t>Sistemas &amp; Tecnología, SRL</t>
  </si>
  <si>
    <t>Pago fact.413,Contrato 100-2024, suministro de insumos desechables y de sanitización para los centros ,Sede Central, oficinas y los almacenes del INAIPI. Por un monto de $352,128.61 menos avance 20% $70,425.72 para un total a pagar de $281,702.88</t>
  </si>
  <si>
    <t>B1500000413</t>
  </si>
  <si>
    <t>PEDRO VLADIMIR RUIZ DE LA ROSA</t>
  </si>
  <si>
    <t>Pago fact.233, Contrato 075-2024, suministro y distribución de alimentos crudos para los centros, Zona Sur, por un monto de RD$3,003,691.42 menos avance 20% RD$600,738.28 total a pagar RD$2,402,953.14</t>
  </si>
  <si>
    <t>B1500000233</t>
  </si>
  <si>
    <t>14/10/2024</t>
  </si>
  <si>
    <t>Pago fact.241, Contrato 075-2024, suministro y distribución de alimentos crudos para los centros, Zona Sur, por un monto de RD$2,888,301.91 menos avance 20% RD$577,660.38  total a pagar RD$2,310,641.53</t>
  </si>
  <si>
    <t>B1500000241</t>
  </si>
  <si>
    <t>Pago fact.232, Contrato 124-2024, suministro y distribución de leche a nivel nacional para ser utilizados en los centros del INAIPI, Zona Sur, por un monto de RD$3,488,570.53 menos avance 20% RD$697,714.11 total a pagar RD$2,790,856.42</t>
  </si>
  <si>
    <t>B1500000232</t>
  </si>
  <si>
    <t>Fundacion para la Atencion Integral Mi Casita FAIC</t>
  </si>
  <si>
    <t>Pago fact.105, Contrato 022-2024, correspondiente al tercer desembolso del primer año, equivalente al 30% del primer año de contrato, servicios de cogestión del INAIPI.</t>
  </si>
  <si>
    <t>B1500000105</t>
  </si>
  <si>
    <t>11/11/2024</t>
  </si>
  <si>
    <t>ASOCIACION DE COMERCIANTES DE LAS CAOBAS BAYONA, INC (ASOCAOBA)</t>
  </si>
  <si>
    <t>Pago fact.2264, Contrato 067-2024, suministro y distribución de alimentos por un monto de RD$6,354,785.34 menos avance 20% RD$1,270,957.07 total a pagar RD$5,083,828.27</t>
  </si>
  <si>
    <t>B1500002264</t>
  </si>
  <si>
    <t>15/08/2024</t>
  </si>
  <si>
    <t>Pago  facts.2262, Contrato 066-2024, suministro y distribución de alimentos, por un monto de RD$2,042,119.30menos avance 20% RD$408,423.86 total a pagar RD$1,633,695.44.</t>
  </si>
  <si>
    <t>B1500002262</t>
  </si>
  <si>
    <t>12/08/2024</t>
  </si>
  <si>
    <t>Pago  facts.2337, Contrato 066-2024, suministro y distribución de alimentos, por un monto de RD$1,764,483.18 menos avance 20% RD$352,896.64 total a pagar RD$1,411,586.54</t>
  </si>
  <si>
    <t>B1500002337</t>
  </si>
  <si>
    <t>04/10/2024</t>
  </si>
  <si>
    <t>Pago factura E450000009855, por servicios de internet, cuenta 28140864, mes de noviembre 2024.</t>
  </si>
  <si>
    <t>E450000009855</t>
  </si>
  <si>
    <t>24/11/2024</t>
  </si>
  <si>
    <t>JOSE ALTAGRACIA ROSSO DE LOS SANTOS</t>
  </si>
  <si>
    <t>Pago alquiler local ubicado en la Calle 1ra No.9, Sector Los Palmares, Sabana Perdida, Santo Domingo Norte. Mes Diciembre 2024.</t>
  </si>
  <si>
    <t>CARLITA DE LOS SANTOS MARTINEZ</t>
  </si>
  <si>
    <t>Pago alquiler local ubicado en la Calle No.1044, Yaguate, San Cristóbal. Mes Diciembre 2024.</t>
  </si>
  <si>
    <t>YUDELKA ALEJANDRINA PEREYRA BASTARDO</t>
  </si>
  <si>
    <t>Pago alquiler local ubicado en la Calle Las Caobas, esq. La Caleta, Boca Chica. Mes Noviembre y Diciembre 2024.</t>
  </si>
  <si>
    <t>Grupo Alaska, SA</t>
  </si>
  <si>
    <t>Pago fact.8953, adquisición de fardos de agua, por un monto de RD$92,640.00 menos n/c3886 por RD$16,212.00 total a pagar RD$76,428.00 proceso INAIPI-DAF-CD-2024-0009</t>
  </si>
  <si>
    <t>B1500008953</t>
  </si>
  <si>
    <t>Pago fact.E450000000437 y E450000000444, E450000028447, E450000000448 Contrato 062-2024, suministro de combustible mediante tarjetas electrónicas recargables para consumo operativo de la flotilla vehicular del INAIPI</t>
  </si>
  <si>
    <t>Universidad Católica Santo Domingo</t>
  </si>
  <si>
    <t>Pago facts.1278 y 1358, alquiler de salón para elaboración del primer borrador del POA y para el lanzamiento del mes de la familia, convenio INAIPI-UCSD</t>
  </si>
  <si>
    <t>B1500001278, B1500001358</t>
  </si>
  <si>
    <t>PAGO NOMINA RETROACTIVO PERSONAL FIJO OCTUBRE, 2024</t>
  </si>
  <si>
    <t>Maximo Francisco Trinidad Feliz</t>
  </si>
  <si>
    <t>Pago fact. 05 y 06, alquiler ubicado en la calle 2da, Provincia Barahona, CAIPI C BRISAL. mes Noviembre y Diciembre 2024.</t>
  </si>
  <si>
    <t>B1500000005, B1500000006</t>
  </si>
  <si>
    <t>Patronato La Nueva Barquita</t>
  </si>
  <si>
    <t>Pago alquiler y mantenimiento PATRONATO LA NUEVA BARQUITA , Factura 701, Noviembre 2024.</t>
  </si>
  <si>
    <t>Instituto Nacional de Atención Integral a la Primera Infancia (INAIPI)</t>
  </si>
  <si>
    <t>CORNELIO MANZUETA JAVIER</t>
  </si>
  <si>
    <t>Pago fact. 8, alquiler local ubicado en la Calle N No.03, Manzana 64, CAIPI SAN FELIPE DE VILLA MELLA, Santo Domingo Norte. Diciembre 2024.</t>
  </si>
  <si>
    <t>B1500000008</t>
  </si>
  <si>
    <t>01/11/2024</t>
  </si>
  <si>
    <t>JHOJANNY MARLENY ANTIGUA DIAZ</t>
  </si>
  <si>
    <t>Pago alquiler local ubicado en la Cruz, Cotuí. CAFI LA CRUZ ID-1220. Mes Noviembre y Diciembre 2024.</t>
  </si>
  <si>
    <t>Vigilantes Navieros del Caribe, SRL</t>
  </si>
  <si>
    <t>Pago facts.108 y 109, Contrato 031-2024, servicios de seguridad privada para oficinas, almacenes y centros del INAIPI</t>
  </si>
  <si>
    <t>B1500000108, B1500000109</t>
  </si>
  <si>
    <t>12/11/2024</t>
  </si>
  <si>
    <t>Pago fact.1053, Contrato 128-2024, adquisición de mobiliarios y electrodomésticos para las salas y las oficinas de los centros de servicios CAIPI y CAFI, sede central y oficinas regionales del INAIPI</t>
  </si>
  <si>
    <t>B1500001053</t>
  </si>
  <si>
    <t>GERSON ELIAS MATOS REYES</t>
  </si>
  <si>
    <t>Pago alquiler local ubicado en la Calle Palo Hincado No.5, Hato Mayor. Mes Noviembre y Diciembre 2024.</t>
  </si>
  <si>
    <t>Carolina, SRL</t>
  </si>
  <si>
    <t>Pago fact.214, Contrato 108-2023, suministro y distribución de botellones de agua y agua en botellas para los centros del INAIPI, por un monto de RD$52,725.00 menos avance 20% RD$10,545.00 total a pagar RD$42,180.00</t>
  </si>
  <si>
    <t>B1500000214</t>
  </si>
  <si>
    <t>05/09/2024</t>
  </si>
  <si>
    <t>Pago facts.1956,1960,1961,1963,1969, servicios de taller para evaluación preventiva, daños  de la flotilla vehicular del INAIPI, INAIPI-DAF-CM-2023-0026</t>
  </si>
  <si>
    <t>Pago factura 224, suministro y distribución de agua potable embotellada para los centros CAIPI, CAFI y oficinas del sur del INAIPI. INAIPI-DAF-CM-2024-0044.</t>
  </si>
  <si>
    <t>B1500000224</t>
  </si>
  <si>
    <t>Pago fact.8971, suministro y distribución de botellones de agua y agua en botella para los centros del INAIPI, por un monto de RD$50,872.00 más n/d 119 por RD$1,985.00 total a pagar RD$52,857.00 proceso INAIPI-DAF-CM-2023-0126</t>
  </si>
  <si>
    <t>B1500008971</t>
  </si>
  <si>
    <t>21/10/2024</t>
  </si>
  <si>
    <t>Integration &amp; Consulting Tecnologyint ICT, SRL</t>
  </si>
  <si>
    <t>Pago fact.303, servicios de capacitación para el personal del INAIPI en el congreso de ciberseguridad, proceso INAIPI-CCC-PEPU-2024-0007</t>
  </si>
  <si>
    <t>B1500000303</t>
  </si>
  <si>
    <t>28/10/2024</t>
  </si>
  <si>
    <t>Pago fact.7824, Contrato 169-2023, servicios de analíticas a nivel nacional para el personal del INAIPI.</t>
  </si>
  <si>
    <t>B1500007824</t>
  </si>
  <si>
    <t>Pago de facturas 1184, 1199, 1200, Contrato 041-2023, Suministro y distribución de botellones de agua y agua en botellas para los centros a nivel nacional.</t>
  </si>
  <si>
    <t>Winpe Group, SRL</t>
  </si>
  <si>
    <t>Pago facts.295,301,302 y 303, Contrato 138-2023, servicios de alquiler de salones y artículos para montajes de eventos a nivel nacional, del INAIPI, por u monto de RD$233,876.00 menos avance 20% RD$46,775.20 total a pagar RD$187,100.80</t>
  </si>
  <si>
    <t>Aguas de San Jose de Ocoa, SRL</t>
  </si>
  <si>
    <t>Pago fact.1519, adquisición de agua potable para ser utilizada en los centros de la provincia Peravia y San Jose de Ocoa del INAIPI.  Proceso INAIPI-DAF-CD-2024-0013.</t>
  </si>
  <si>
    <t>B1500001519</t>
  </si>
  <si>
    <t>30/09/2024</t>
  </si>
  <si>
    <t>Pago de fact.1520, suministro y distribución de agua potable embotellada para los centros CAIPI, CAFI y Oficinas administrativas de la zona sur del INAPI. INAIPI-DAF-CD-2024-0044.</t>
  </si>
  <si>
    <t>B1500001520</t>
  </si>
  <si>
    <t>Viáticos trabajos del personal a nivel nacional.</t>
  </si>
  <si>
    <t>PAGO INCENTIVO SISMAP AL PERSONAL ACTIVO AÑO, 2024</t>
  </si>
  <si>
    <t>Viáticos trabajos institucionales del INAIPI</t>
  </si>
  <si>
    <t>Trilogy Dominicana, SA</t>
  </si>
  <si>
    <t>Pago factura B1500003374, por concepto de internet y data, mes de noviembre 2024.</t>
  </si>
  <si>
    <t>B1500003374</t>
  </si>
  <si>
    <t>Pago fact.213, Contrato 074-2024, sum. y distribución de alimentos crudos y bebidas para los centros del INAIPI, Zona metropolitana, por un monto de RD$5,521,503.38 menos avance 20% RD$1,104,300.68 total a pagar RD$4,417,202.70</t>
  </si>
  <si>
    <t>B1500000213</t>
  </si>
  <si>
    <t>16/09/2024</t>
  </si>
  <si>
    <t>Tenedora Gaboc, SRL</t>
  </si>
  <si>
    <t>Pago fact.176, Contrato 072-2024, suministro y distribución de alimentos crudos y bebidas para los centros del INAIPI, Zona Sur</t>
  </si>
  <si>
    <t>B1500000176</t>
  </si>
  <si>
    <t>03/09/2024</t>
  </si>
  <si>
    <t>Pago factura E450000000384, por concepto de internet y data, cuenta no. 473867, mes de noviembre 2024.</t>
  </si>
  <si>
    <t>E450000000384</t>
  </si>
  <si>
    <t>28/11/2024</t>
  </si>
  <si>
    <t>Pago fact.212, Contrato 074-2024, sum. y distribución de alimentos crudos y bebidas para los centros del INAIPI, Zona metropolitana, por un monto de RD$30,459,225.77 menos avance 20% RD$6,091,845.15 total a pagar RD$24,367,380.62</t>
  </si>
  <si>
    <t>B1500000212</t>
  </si>
  <si>
    <t>11/09/2024</t>
  </si>
  <si>
    <t>Ienox, SRL</t>
  </si>
  <si>
    <t>Pago facts.75 y 77, Contrato 016-2024, suministro e instalación de cocinas industriales para los centros CAIPI del INAIPI. Monto de factura $974,562.00 menos avance 20% $194,912.40, para un total a pagar de $779,649.59</t>
  </si>
  <si>
    <t>B1500000075, B1500000077</t>
  </si>
  <si>
    <t>Pago fact.E450000000478 Contrato 062-2024, suministro de combustible mediante tarjetas electrónicas recargables para consumo operativo de la flotilla vehicular del INAIPI</t>
  </si>
  <si>
    <t>E450000000478</t>
  </si>
  <si>
    <t>01/12/2024</t>
  </si>
  <si>
    <t>Auto Wash JC, SRL</t>
  </si>
  <si>
    <t>Pago fact.59, lavado de vehículos para la flotilla vehicular del INAIPI, proceso INAIPI-DAF-CM-2023-0054</t>
  </si>
  <si>
    <t>B1500000059</t>
  </si>
  <si>
    <t>22/11/2024</t>
  </si>
  <si>
    <t>HILARIA GALVEZ</t>
  </si>
  <si>
    <t>Pago fact. 27, alquiler local ubicado en la Calle Francisco Alberto Camaño, Maimón, Mes Diciembre 2024</t>
  </si>
  <si>
    <t>B1500000027</t>
  </si>
  <si>
    <t>MIGUEL ANGEL TEJADA VALDEZ</t>
  </si>
  <si>
    <t>Pago Fact. 04, Alquiler ubicado en Santo Domingo de Guzman, Donde opera el CENTRO CAFI BRISAS DEL LOS PALMARES ID-218, Mes Diciembre 2024.</t>
  </si>
  <si>
    <t>B1500000004</t>
  </si>
  <si>
    <t>18/11/2024</t>
  </si>
  <si>
    <t>Distribuidora Bethesda, SRL</t>
  </si>
  <si>
    <t>Pago fact.173, Contrato 094-2024, adquisición de suministros e insumos de salud para la Sala de salud y Nutrición de los Centros CAIPI, CAFI y sede central, por un monto de RD$1,954,242.50 menos avance 20% RD$390,848.50 total a pagar RD$1,563,394.00</t>
  </si>
  <si>
    <t>B1500000173</t>
  </si>
  <si>
    <t>PAGO NOMINA COMPLEMENTARIA AL PERSONAL FIJO NOVIEMBRE, 2024</t>
  </si>
  <si>
    <t>PAGO NOMINA COMPLEMENTARIA AL PERSONAL TEMPORAL NOVIEMBRE,2024</t>
  </si>
  <si>
    <t>Pago fact.7935, Contrato 169-2023, servicios de analíticas a nivel nacional para el personal del INAIPI.</t>
  </si>
  <si>
    <t>B1500007935</t>
  </si>
  <si>
    <t>15/11/2024</t>
  </si>
  <si>
    <t>Maxx Extintores, SRL</t>
  </si>
  <si>
    <t>Pago fact.416, servicio de mantenimiento de extintores del INAIPI, proceso  INAIPI-DAF-CM-2023-0078.</t>
  </si>
  <si>
    <t>B1500000416</t>
  </si>
  <si>
    <t>29/10/2024</t>
  </si>
  <si>
    <t>COMPANIA DOMINICANA DE TELEFONOS C POR A</t>
  </si>
  <si>
    <t>Pago facturas varias por concepto de telefonía y data, mes de noviembre 2024.</t>
  </si>
  <si>
    <t>Pago factura E450000010214, por servicios de internet, cuenta 28074308, mes de noviembre 2024.</t>
  </si>
  <si>
    <t>E450000010214</t>
  </si>
  <si>
    <t>05/12/2024</t>
  </si>
  <si>
    <t>Patronato Cibao de Rehabilitación, INC</t>
  </si>
  <si>
    <t>Pago facts.10698,10709,10720,10735,10751,10763 y 10777, servicios de atención especializada de los niños (as) con discapacidad según convenio INAIPI-PATRONATO CIBAO.</t>
  </si>
  <si>
    <t>Viáticos trabajos personal INAIPI  a nivel nacional.</t>
  </si>
  <si>
    <t>VJ Agro, SRL</t>
  </si>
  <si>
    <t>Pago avance 20%, Contrato 114-2024, servicio de fumigación y control de plagas para los centros CAIPI, CAFI, Oficinas Administrativas, Oficinas regionales y Almacenes del INAIPI  a nivel nacional, proceso INAIPI-CCC-LPN-2024-0003</t>
  </si>
  <si>
    <t>Viáticos personal de INAIPI a nivel nacional.</t>
  </si>
  <si>
    <t>REGALIA PASCUAL PERSONAL INACTIVO TRAMITE VIA PENSION AÑO, 2024</t>
  </si>
  <si>
    <t>Vacaciones, sentencia no.0030-02-2024-SSEN-00885</t>
  </si>
  <si>
    <t>Indemnización, sentencia no.0030-02-2024-SSEN-00885</t>
  </si>
  <si>
    <t>REGALIA PASCUAL PERSONAL TEMPORAL INACTIVO AÑO, 2024</t>
  </si>
  <si>
    <t>REGALIA PASCUAL PERSONAL INACTIVO COMPENSACION MILITAR AÑO, 2024</t>
  </si>
  <si>
    <t>REGALIA PASCUAL PERSONAL FIJO INACTIVO AÑO, 2024</t>
  </si>
  <si>
    <t>Regalía Pascual 2024, sentencia no.0030-02-2024-SSEN-00885</t>
  </si>
  <si>
    <t>Regalía 2021, sentencia no.0030-1647-2021-SSEN-00539</t>
  </si>
  <si>
    <t>EMPRESA DISTRIBUIDORA DE ELECTRICIDAD DEL ESTE S A</t>
  </si>
  <si>
    <t>Pago facturas varias correspondientes a la energía eléctrica del este, mes de noviembre 2024.</t>
  </si>
  <si>
    <t>HUMANO SEGUROS S A</t>
  </si>
  <si>
    <t>Pago factura E450000002639, correspondiente a la prima póliza 30-95214314, de los colaboradores del INAIPI, mes de diciembre 2024.</t>
  </si>
  <si>
    <t>E450000002639</t>
  </si>
  <si>
    <t>FABIO ANTONIO MONTESINO GONZALEZ</t>
  </si>
  <si>
    <t>Pago alquiler local ubicado en la Calle No.2, Sector Peña Gómez, Esperanza Valverde, Mes Octubre hasta Diciembre 2024.</t>
  </si>
  <si>
    <t>Aferme, SA</t>
  </si>
  <si>
    <t>Pago facts. varias, Contrato 077-2023, suministro de gas licuado de petróleo para centros del INAIPI</t>
  </si>
  <si>
    <t>Seguros Sura, SA</t>
  </si>
  <si>
    <t>Pago factura E450000000138, correspondiente al seguro de vida y últimos gastos de los colaboradores del INAIPI, póliza VCOL-6978, mes de diciembre 2024.</t>
  </si>
  <si>
    <t>E450000000138</t>
  </si>
  <si>
    <t>PAGO NOMINA AL PERSONAL EVENTUAL DICIEMBRE, 2024</t>
  </si>
  <si>
    <t>PAGO NOMINA EN TRAMITE VIA PENSION DICIEMBRE, 2024</t>
  </si>
  <si>
    <t>JOSE MIGUEL CRESPO SANTIAGO</t>
  </si>
  <si>
    <t>Pago de alquiler local ubicado en la Calle José R. Luciano No.31, Municipio Esperanza ID-1617. Mes Noviembre y Diciembre 2024.</t>
  </si>
  <si>
    <t>PAGO NOMINA  AL PERSONAL MILITAR DICIEMBRE, 2024</t>
  </si>
  <si>
    <t>Pago facts varias, Contrato 077-2023, suministro de gas licuado de petróleo para centros del INAIPI</t>
  </si>
  <si>
    <t>Pago facts. varias. Contrato 077-2023, Suministro de gas licuado de petróleo para los centros del INAIPI.</t>
  </si>
  <si>
    <t>ING DISENOS CONSTRUCCIONES S A</t>
  </si>
  <si>
    <t>Pago factura 254, alquiler de local en la Av. Bolívar no. 856, INAIPI-2, del 20 de diciembre 2024 al 19 de enero 2025.</t>
  </si>
  <si>
    <t>B1500000254</t>
  </si>
  <si>
    <t>CORPORACION DE ACUEDUCTO Y ALCANTARILLADO DE PTO PLATA</t>
  </si>
  <si>
    <t>Pago facturas varias por concepto de servicios de agua potable, agosto 2024.</t>
  </si>
  <si>
    <t>Pago facturas varias por concepto de servicios de agua potable, septiembre 2024</t>
  </si>
  <si>
    <t>Pago fact.1176, Contrato 041-2023, Suministro y distribución de botellones de agua y agua en botellas para los centros a nivel nacional.</t>
  </si>
  <si>
    <t>B1500001176</t>
  </si>
  <si>
    <t>Pago facturas varias por concepto de servicios de agua potable, octubre 2024.</t>
  </si>
  <si>
    <t>Pago facturas varias por concepto de servicios de agua potable, noviembre 2024.</t>
  </si>
  <si>
    <t>Pago fact.291, Contrato 073-2024, suministro y distribución de alimentos crudos y bebidas para los centros CAIPI y CAFI del INAIPI, Zona Este</t>
  </si>
  <si>
    <t>B1500000291</t>
  </si>
  <si>
    <t>Pago de facts varias, Contrato 077-2023, Suministro de gas licuado de petróleo para los centros del INAIPI.</t>
  </si>
  <si>
    <t>PAGO DE NOMINA AL PERSONAL FIJO DICIEMBRE 2024</t>
  </si>
  <si>
    <t>Pago factura 253, por alquiler de local ubicado en la Avenida Simón Bolívar no. 856, Santo Domingo, Distrito Nacional, para el funcionamiento de la Sede Central INAIPI-1, correspondiente al periodo del 20 de diciembre al 19 de enero 2025.</t>
  </si>
  <si>
    <t>B1500000253</t>
  </si>
  <si>
    <t>Edesur Dominicana, S.A</t>
  </si>
  <si>
    <t>Pago facturas varias, por concepto de servicios de energía eléctrica, mes de noviembre 2024.</t>
  </si>
  <si>
    <t>PAGO NOMINA PERSONAL TEMPORAL DICIEMBRE, 2024</t>
  </si>
  <si>
    <t>REGALIA PASCUAL PERSONAL FIJOS INACTIVO AÑO, 2024</t>
  </si>
  <si>
    <t>PAGO NOMINA DE INTERINATO DICIEMBRE, 2024</t>
  </si>
  <si>
    <t>BENITA CARABALLO</t>
  </si>
  <si>
    <t>Pago de tres meses de depósitos según contrato de alquiler N0.116-2024, donde opera el CENTRO LA FLORIDA ID-708</t>
  </si>
  <si>
    <t>CORPORACION DEL ACUEDUCTO Y ALCANTARILLADO DE SANTO DOMINGO</t>
  </si>
  <si>
    <t>Pago facturas varias por concepto de agua potable de la zona metropolitana y zona oriental, correspondiente al mes de diciembre 2024.</t>
  </si>
  <si>
    <t>Pago de alquiler ubicado en la calle Dionisio Arturo Troncoso N0.70, Casi esq.  Calle Ursula Morel , Barrio La Florinda , Municipio Higüey. Meses Septiembre hasta Diciembre 2024.</t>
  </si>
  <si>
    <t>LUISA MARIA LARANCUENT CORREA</t>
  </si>
  <si>
    <t>Pago de tres meses de deposito según contrato de alquiler N0. 109-2024, donde opera el centro LOS FARAYONES ID-1396.</t>
  </si>
  <si>
    <t>Instituto Dominicano de Desarrollo Integral, INC</t>
  </si>
  <si>
    <t>Pago fact.193, Contrato 023-2024, correspondiente al tercer desembolso del primer año, equivalente al 30% del contrato del primer año, por servicios de cogestión el INAIPI</t>
  </si>
  <si>
    <t>B1500000193</t>
  </si>
  <si>
    <t>Pago de alquiler ubicado en la calle Saturno N0.10 Sector los tres brazos, Sto. Dgo este. Meses Mayo hasta Diciembre 2024</t>
  </si>
  <si>
    <t>Fundación Comunitaria Zona Franca Santiago</t>
  </si>
  <si>
    <t>Pago fact.03, Contrato 027-2023, correspondiente al tercer desembolso del primer año de presupuesto, por servicios de cogestión Santiago (Cien Fuego, Pekín y Camboya )</t>
  </si>
  <si>
    <t>B1500000003</t>
  </si>
  <si>
    <t>10/12/2024</t>
  </si>
  <si>
    <t>CORPORACION DE ACUEDUCTO Y ALCANTARILLADO DEL MUNICIPIO DE BOCA CHICA</t>
  </si>
  <si>
    <t>Pago facturas varias, por servicios de agua potable, mes de diciembre 2024.</t>
  </si>
  <si>
    <t>Pago alquiler y mantenimiento PATRONATO LA NUEVA BARQUITA , Factura 715 Diciembre 2024.</t>
  </si>
  <si>
    <t>Viáticos trabajos personal a nivel nacional.</t>
  </si>
  <si>
    <t>Pago  facts.2355, Contrato 066-2024, suministro y distribución de alimentos, por un monto de RD$90,278.16 menos avance 20% RD$18,055.63 total a pagar RD$72,222.53</t>
  </si>
  <si>
    <t>B1500002355</t>
  </si>
  <si>
    <t>18/10/2024</t>
  </si>
  <si>
    <t>Pago facturas varias por servicios de energía eléctrica, correspondiente al mes de diciembre 2024.</t>
  </si>
  <si>
    <t>Pago facts 78 y 80, Contrato 017-2024, suministro e instalación de equipos industriales de cocina, campanas y extractores para centros CAIPI a nivel nacional, por un monto de $955,652.50 menos avance 20% $191,130.50, para un total a pagar de $764,522.00</t>
  </si>
  <si>
    <t>B1500000078, B1500000080</t>
  </si>
  <si>
    <t>Pago fact.7719, contrato no.137-2023, servicios de laboratorio clínico para pruebas de preempleo y seguimiento al personal del INAIPI. Por un monto de $967,480.00 menos $10,680.00 para un total de $956,800.00</t>
  </si>
  <si>
    <t>B1500007719</t>
  </si>
  <si>
    <t>PAGO NOMINA DE HORAS EXTRAS OCTUBRE, 2024</t>
  </si>
  <si>
    <t>PAGO INDEMNIZACIONES A DESVINCULADOS DICIEMBRE, 2024</t>
  </si>
  <si>
    <t>PAGO VACACIONES A DESVINCULADOS DICIEMBRE, 2024</t>
  </si>
  <si>
    <t>INSTITUTO NACIONAL DE ADMINISTRACION PUBLICA</t>
  </si>
  <si>
    <t>Pago de fact. B1500000847, por concepto de curso presencial de diseño y ejecución de proyectos por el INAP a 33 servidores públicos del INAIPI, del 15 de octubre al 14 de noviembre.</t>
  </si>
  <si>
    <t>B1500000847</t>
  </si>
  <si>
    <t>04/12/2024</t>
  </si>
  <si>
    <t>Jeram Investment, SRL</t>
  </si>
  <si>
    <t>Pago de fact. B1500000226, proceso de compras para cubertería del comedor. INAIPI-DAF-CD-2024-0054.</t>
  </si>
  <si>
    <t>B1500000226</t>
  </si>
  <si>
    <t>Pago facts.79,81,y 82 Contrato 091-2024, suministro e instalación de cocinas industriales para centros CAIPI a Nivel nacional, por un monto de RD$2,571,019.40 menos avance 20% RD$514,203.88 total a pagar RD$2,056,815.52</t>
  </si>
  <si>
    <t>HYL, SA</t>
  </si>
  <si>
    <t>Pago de factura E450000000265, Contrato 131-2024, proceso de compras para adquisición de juegos de gomas para la flotilla vehicular del INAIPI.</t>
  </si>
  <si>
    <t>E450000000265</t>
  </si>
  <si>
    <t>14/11/2024</t>
  </si>
  <si>
    <t>Pago de factura E450000000260, Contrato 131-2024, proceso de compras para adquisición de juegos de gomas para la flotilla vehicular del INAIPI.</t>
  </si>
  <si>
    <t>E450000000260</t>
  </si>
  <si>
    <t>NOMINA DE PAGO COMPENSACION EXTRAORDINARIA ANUAL,2024</t>
  </si>
  <si>
    <t>PEDRO ALFONSO ROSARIO GONZALEZ</t>
  </si>
  <si>
    <t>Pago alquiler local ubicado en la Vista del Valle, San Francisco de Macorís. Mes Octubre hasta Diciembre 2024.</t>
  </si>
  <si>
    <t>Vacaciones, Raquel Josefina Duran, representante herederos.</t>
  </si>
  <si>
    <t>Indemnización, indexación sentencia no.0030-1642-2024-SSEN-00574</t>
  </si>
  <si>
    <t>Regalía Inactivo 21, sentencia no.0030-1647-2021-SSEN-00539.</t>
  </si>
  <si>
    <t>JONATHAN GILBERTO BRITO HERNANDEZ</t>
  </si>
  <si>
    <t>Pago fact.21, Contrato 457-2021, correspondiente a la Cubicación no.3, remozamiento para los centros del INAIPI, por un monto de RD$5,602,375.78 menos avance 20% por RD$1,120,475.16 total a pagar RD$4,481,900.62</t>
  </si>
  <si>
    <t>B1500000021</t>
  </si>
  <si>
    <t>07/11/2024</t>
  </si>
  <si>
    <t>PAGO NOMINA RETROACTIVO PERSONAL TEMPORAL NOVIEMBRE, 2024</t>
  </si>
  <si>
    <t>PAGO NOMINA RETROACTIVO PERSONAL FIJO NOVIEMBRE, 2024</t>
  </si>
  <si>
    <t>RICHARD ENRIQUE DE LA CRUZ ROSA</t>
  </si>
  <si>
    <t>Pago fact.90, Contrato 046-2024, Cubicación 1, remozamiento de los centros CAIPI, por un monto de RD$3,678,151.46 menos avance 20% RD$735,630.29 menos supervisión _x000D_
 RD$144,923.23 total a pagar RD$2,797,597.93</t>
  </si>
  <si>
    <t>B1500000090</t>
  </si>
  <si>
    <t>13/11/2024</t>
  </si>
  <si>
    <t>Viáticos personal que realizo trabajos a nivel nacional.</t>
  </si>
  <si>
    <t>JUANA HEREDIA SANTANA</t>
  </si>
  <si>
    <t>Pago alquiler local CAIPI Estancia Infantil Haina II ID-1591, Bajos de Haina, San Cristóbal, Meses Agosto hasta Diciembre 2024.</t>
  </si>
  <si>
    <t>Pago facturas varias por concepto de servicios de agua potable, mes de diciembre 2024.</t>
  </si>
  <si>
    <t>Pago fact.1357, contratación de salón para reclutamiento masivo, Viernes 15 de noviembre 2024, convenio INAIPI-UCSD.</t>
  </si>
  <si>
    <t>B1500001357</t>
  </si>
  <si>
    <t>Pago fact.58, Contrato 070-2024, suministro y distribución de alimentos crudos y bebidas para los centros de la zona norte occidental, por un monto de RD$1,558,211.70 menos avance 20% RD$311,642.34 total a pagar RD$1,246,569.36</t>
  </si>
  <si>
    <t>B1500000058</t>
  </si>
  <si>
    <t>10/10/2024</t>
  </si>
  <si>
    <t>Pago factura 1356, contratación de salón para la formación de agentes de salud emocional y desarrollo social, los días 14 y 15 de noviembre 2024, convenio INAIPI-UCSD.</t>
  </si>
  <si>
    <t>B15000001356</t>
  </si>
  <si>
    <t>Pago fact.1201, contratación de salón para reclutamiento masivo, Viernes 17 de mayo 2024, convenio INAIPI-UCSD.</t>
  </si>
  <si>
    <t>B1500001201</t>
  </si>
  <si>
    <t>03/06/2024</t>
  </si>
  <si>
    <t>MANAGEMENT CONSULTING GROUP S A</t>
  </si>
  <si>
    <t>Pago fact.242 Contrato 093-2024, servicios de capacitación para las jornadas de formación básica de los recursos humanos del INAIPI, por un monto de RD$4,764,390.00 menos avance 20% RD$952,878.00 total a pagar RD$3,811,512.00</t>
  </si>
  <si>
    <t>B1500000242</t>
  </si>
  <si>
    <t>Pago fact.55, lavado de vehículos de la flotilla vehicular del INAIPI, proceso INAIPI-DAF-CM-2023-0054</t>
  </si>
  <si>
    <t>04/09/2024</t>
  </si>
  <si>
    <t>Hielo y Agua Buena, SRL</t>
  </si>
  <si>
    <t>Pago fact.9681, suministro y distribución de agua potable embotellada a los centros CAIPI, CAFI, Oficinas Administrativas de la Zona Sur del INAIPI, proceso INAIPI-DAF-CM-2024-0051</t>
  </si>
  <si>
    <t>B1500009681</t>
  </si>
  <si>
    <t>08/10/2024</t>
  </si>
  <si>
    <t>Pago factura 8052, contrato 169-2023, servicios de analíticas a nivel nacional para el personal del INAIPI.</t>
  </si>
  <si>
    <t>B15000008052</t>
  </si>
  <si>
    <t>Pago fact.8952, suministro y distribución de botellones de agua y agua en botella para los centros del INAIPI, por un monto de RD$166,816 más n/d 117 por RD$3,945 menos n/c3885 por RD$50,872 total a pagar RD$119,889.00 INAIPI-DAF-CM-2023-0126</t>
  </si>
  <si>
    <t>B1500008952</t>
  </si>
  <si>
    <t>Pago fact.9796, suministro y distribución de agua potable embotellada a los centros CAIPI, CAFI, Oficinas Administrativas de la Zona Sur del INAIPI, proceso INAIPI-DAF-CM-2024-0051.</t>
  </si>
  <si>
    <t>B21500009796</t>
  </si>
  <si>
    <t>Pago fact.8954, suministro y distribución de botellones de agua y agua en botella para los centros del INAIPI, por un monto de RD$44,203.00 más n/d 118 y 120 por RD$275.00   total a pagar RD$44,478.00 INAIPI-DAF-CM-2023-0126</t>
  </si>
  <si>
    <t>B1500008954</t>
  </si>
  <si>
    <t>Pago fact.8986, suministro y distribución de botellones de agua y agua en botella para los centros del INAIPI, proceso INAIPI-DAF-CM-2023-0126</t>
  </si>
  <si>
    <t>B1500008986</t>
  </si>
  <si>
    <t>25/10/2024</t>
  </si>
  <si>
    <t>Hermosillo Comercial, SRL</t>
  </si>
  <si>
    <t>Pago de facturas 1501 Contrato 042-2023, proceso suministro de botellones y botellas de agua del INAIPI.</t>
  </si>
  <si>
    <t>B1500001501</t>
  </si>
  <si>
    <t>ARTURO BRITO MENDEZ</t>
  </si>
  <si>
    <t>Pago facturas 63 y 64, honorarios por servicios notariales en procesos del INAIPI.</t>
  </si>
  <si>
    <t>B1500000063, B1500000064</t>
  </si>
  <si>
    <t>Jovanny  Vallejo Acosta</t>
  </si>
  <si>
    <t>Pago factura 37, honorarios por servicios de acto de notificación 1631/2024 al señor Nelson T. Valverde.</t>
  </si>
  <si>
    <t>B1500000037</t>
  </si>
  <si>
    <t>26/11/2024</t>
  </si>
  <si>
    <t>Pago E450000010691, por servicios de internet, cuenta 16005503, mes de diciembre 2024.</t>
  </si>
  <si>
    <t>E450000010691</t>
  </si>
  <si>
    <t>19/12/2024</t>
  </si>
  <si>
    <t>Pago fact.7825, contrato 169-2023, solicitud de servicios de analíticas a nivel nacional para el personal del INAIPI, por un monto de RD$900,000.00 menos N/C 13390 por RD$25,200.00, total a pagar 874,800.00.</t>
  </si>
  <si>
    <t>B1500007825</t>
  </si>
  <si>
    <t>Iglesia Episcopal Dominicana</t>
  </si>
  <si>
    <t>Pago fact.81, Contrato 030-2024, correspondiente al tercer desembolso del primer año, equivalente al 30% del primer año de contrato de los Centros Caipi San Andrés y Caipi la transfiguración.</t>
  </si>
  <si>
    <t>B1500000081</t>
  </si>
  <si>
    <t>16/12/2024</t>
  </si>
  <si>
    <t>Dominican Chemaly Investments, SRL</t>
  </si>
  <si>
    <t>Pago fact.125, campaña de publicidad de la Dirección de comunicaciones. INAIPI-CCC-PEPB-2024-0014.</t>
  </si>
  <si>
    <t>B1500000125</t>
  </si>
  <si>
    <t>Pago de facturas 1503, 1504, 1505, Contrato 042-2023, proceso suministro de botellones y botellas de agua del INAIPI.</t>
  </si>
  <si>
    <t>B1500001503, B1500001504, B1500001505</t>
  </si>
  <si>
    <t>Pago  fact.2369, Contrato 125-2024, suministro y distribución de leche, zona norte oriental, por un monto de RD$688,794.83 menos avance 20% RD$137,758.97 total a pagar RD$551,035.86</t>
  </si>
  <si>
    <t>B1500002369</t>
  </si>
  <si>
    <t>30/10/2024</t>
  </si>
  <si>
    <t>Pago fact.1550, suministro y distribución de agua potable embotellada para los centros CAIPI, CAFI y Oficinas administrativas de la zona sur del INAIPI-DAF-CD-2024-0044.</t>
  </si>
  <si>
    <t>B1500001550</t>
  </si>
  <si>
    <t>AYUNTAMIENTO DEL DISTRITO NACIONAL</t>
  </si>
  <si>
    <t>Pago facturas varias, servicios de recogida de desechos solidos, mes de diciembre 2024.</t>
  </si>
  <si>
    <t>Teorema CE, SRL</t>
  </si>
  <si>
    <t>Pago de factura B1500000887, Contrato 078-2024, proceso de compras para servicio de capacitación TIC.</t>
  </si>
  <si>
    <t>B1500000887</t>
  </si>
  <si>
    <t>27/11/2024</t>
  </si>
  <si>
    <t>Pago fact.2365, Contrato 066-2024, suministro y distribución de alimentos, por un monto de RD$25,221.27 menos avance 20% RD$5,044.25 total a pagar RD$20,177.02</t>
  </si>
  <si>
    <t>B1500002365</t>
  </si>
  <si>
    <t>Pago fact.1211, Suministro y distribución de botellones de agua y agua en botellas para los centros a nivel nacional. INAIPI-LPN-2023-0004.</t>
  </si>
  <si>
    <t>B1500001211</t>
  </si>
  <si>
    <t>VJ Olivares Factory Comercial, SRL</t>
  </si>
  <si>
    <t>Pago de fact. B1500000007, proceso de compras para suministro e instalación de puertas polimetálicas. Proceso INAIPI-DAF-CD-2024-0045.</t>
  </si>
  <si>
    <t>B1500000007</t>
  </si>
  <si>
    <t>21/11/2024</t>
  </si>
  <si>
    <t>Autocentro Navarro, SRL</t>
  </si>
  <si>
    <t>Pago facts.3408,3410,3411,3415,3418,3423, adquisición de baterías para ser utilizadas en la flotilla vehicular del Departamento de Transportación del INAIPI. Proceso INAIPI-DAF-CM-2024-0031.</t>
  </si>
  <si>
    <t>INST NAC DE AGUAS POTABLES Y ALCATARILLADOS</t>
  </si>
  <si>
    <t>Pago factura E450000000985, por concepto de servicios de agua potable, consumo del mes de diciembre 2024.</t>
  </si>
  <si>
    <t>E450000000985</t>
  </si>
  <si>
    <t>Asociación de Ayuda a las Familias, INC</t>
  </si>
  <si>
    <t>Pago de fact. B1500000147, Contrato 151-2024, correspondiente al primer desembolso del primer año, equivalente al 20% del monto del primer año del contrato. Modalidad de fortalecimiento de experiencia existente.</t>
  </si>
  <si>
    <t>B1500000147</t>
  </si>
  <si>
    <t>26/12/2024</t>
  </si>
  <si>
    <t>Pago fact.12339, contrato No.043-2023, Suministro y distribución de botellones de agua y agua en botellas para los centros a nivel nacional.</t>
  </si>
  <si>
    <t>B1500012339</t>
  </si>
  <si>
    <t>Pago fact.2352, Contrato 066-2024, suministro y distribución de alimentos, por un monto de RD$2,509,021.52 menos avance 20% RD$501,804.30 total a pagar RD$2,007,217.22</t>
  </si>
  <si>
    <t>B1500002352</t>
  </si>
  <si>
    <t>17/10/2024</t>
  </si>
  <si>
    <t>Editora El Nuevo Diario, SA</t>
  </si>
  <si>
    <t>Pago fact.147, contratación de publicidad de procesos en periódicos. INAIPI-CCC-PEPB-2024-0029.</t>
  </si>
  <si>
    <t>12/12/2024</t>
  </si>
  <si>
    <t>Instituto Para El Desarrollo Artesanal, (Indarte), INC</t>
  </si>
  <si>
    <t>Pago fact.247, Contrato 145-2023, correspondiente al primer desembolso del segundo año de contrato, equivalente al 20% del segundo año de presupuesto, servicios de cogestión del INAIPI</t>
  </si>
  <si>
    <t>B1500000247</t>
  </si>
  <si>
    <t>Pago de facturas varias, Contrato 077-2023,suministro de GLP para centros del INAIPI.</t>
  </si>
  <si>
    <t>Pago factura 1058, contrato 128-2024, compra de mobiliarios y electrodomésticos para las salas y las oficinas de los centros de servicios CAIPI y CAFI, Sede Central y oficinas Regionales del INAIPI.</t>
  </si>
  <si>
    <t>B1500001058</t>
  </si>
  <si>
    <t>Distribuidora Escolar, SA</t>
  </si>
  <si>
    <t>Pago fact.1106, Contrato 144-2024, adquisición de insumos didácticos para el KIT SIMEDID</t>
  </si>
  <si>
    <t>B1500001106</t>
  </si>
  <si>
    <t>11/12/2024</t>
  </si>
  <si>
    <t>Kaipa Diseños Y Proyectos, SRL</t>
  </si>
  <si>
    <t>Pago de fact. B1500000008, proceso de compras de insumos de lactancia. Proceso INAIPI-DAF-CM-2024-0091.</t>
  </si>
  <si>
    <t>Pago fact.3464, Adquisición de baterías para ser utilizadas en la flotilla vehicular del Departamento de Transportación del INAIPI. Proceso INAIPI-DAF-CM-202-0031.</t>
  </si>
  <si>
    <t>B1500003464</t>
  </si>
  <si>
    <t>09/12/2024</t>
  </si>
  <si>
    <t>Pago facts.111 y 112, Contrato 031-2024, servicios de seguridad privada para oficinas, almacenes y centros del INAIPI</t>
  </si>
  <si>
    <t>B1500000111, B1500000112</t>
  </si>
  <si>
    <t>Solutex, SRL</t>
  </si>
  <si>
    <t>Pago facts 58 y 59, Contrato 037-2024, adquisición de impresión textil para sede central y los centros se servicios del INAIPI</t>
  </si>
  <si>
    <t>B1500000058, B1500000059</t>
  </si>
  <si>
    <t>Pago fact.295, contrato No.098-2024, suministro de insumos desechables y de sanitización para los centros de servicios del INAIPI. Proceso INAIPI-CCC-LPN-2024-0010.</t>
  </si>
  <si>
    <t>B1500000295</t>
  </si>
  <si>
    <t>Pago fact.178, contrato No.072-2024, suministro de alimentos crudos y bebidas para los centros del INAIPI, Zona Sur. Proceso INAIPI-CCC-SI-2024-0003.</t>
  </si>
  <si>
    <t>B1500000178</t>
  </si>
  <si>
    <t>02/12/2024</t>
  </si>
  <si>
    <t>Pago fact.1057, adquisición de mobiliarios, didácticos y electrodomésticos para los centros CAIPI, proceso INAIPI-DAF-CM-2024-0090</t>
  </si>
  <si>
    <t>B1500001057</t>
  </si>
  <si>
    <t>Pago fact.1060, contrato 128-2024, compra de mobiliarios y electrodomésticos para las salas y las oficinas de los centros de servicios CAIPI y CAFI, Sede Central y oficinas Regionales del INAIPI.</t>
  </si>
  <si>
    <t>B1500001060</t>
  </si>
  <si>
    <t>Pago fact.299, contrato No.098-2024, suministro de insumos desechables y de sanitización para los centros de servicios del INAIPI. Proceso INAIPI-CCC-LPN-2024-0010.</t>
  </si>
  <si>
    <t>B1500000299</t>
  </si>
  <si>
    <t>Servicios Nacional de Seguridad Integral, SRL (SENASE)</t>
  </si>
  <si>
    <t>Pago facts1055,1056, Contrato 032-2024, servicios de seguridad para centros, oficinas y almacenes administrados por el INAIPI,  por un monto de RD$6,474,943.20 menos n/c 2225 y 2227 por RD$59,306.80 total a pagar RD$6,415,636.40</t>
  </si>
  <si>
    <t>B1500001055, B1500001056</t>
  </si>
  <si>
    <t>Pago fact.1238, suministro y distribución de agua potable embotellada. Zona Metropolitana, proceso INAIPI-CCC-CM-2024-0059.</t>
  </si>
  <si>
    <t>B1500001238</t>
  </si>
  <si>
    <t>06/12/2024</t>
  </si>
  <si>
    <t>Centric Mobility (CEMO), SRL</t>
  </si>
  <si>
    <t>Pago facts. 17, 19, 20 y 21, contrato 025-2024, adquisición de componentes necesarios para el funcionamiento del sistema de video vigilancia del INAIPI a nivel nacional, por monto RD$5,257,135.04 menos avance 20% RD$1,051,427.00 total a pagar RD$4,205,708</t>
  </si>
  <si>
    <t>Pago facts. 87 Contrato 091-2024, suministro e instalación de cocinas industriales para centros CAIPI a Nivel nacional, por un monto de RD$790,098.50 menos avance 20% RD$158,019.70 total a pagar RD$632,078.80</t>
  </si>
  <si>
    <t>B1500000087</t>
  </si>
  <si>
    <t>H&amp;H Solutions, SRL</t>
  </si>
  <si>
    <t>Pago de fact. 510, Contrato 148-2024, proceso de compras para contratación para la solución de respaldo del INAIPI.</t>
  </si>
  <si>
    <t>B1500000510</t>
  </si>
  <si>
    <t>08/11/2024</t>
  </si>
  <si>
    <t>Pago fact.59, contrato No.070-2024, suministro y distribución de alimentos crudos y bebidas para los centros de la zona norte occidental, por un monto de RD$5,051,247.18 menos avance 20% RD$1,010,249.44, total a pagar RD$4,040,997.74.</t>
  </si>
  <si>
    <t>Pago fact.61, contrato No.070-2024, suministro y distribución de alimentos crudos y bebidas para los centros de la zona norte occidental, por un monto de RD$2,273,425.57 menos avance 20% RD$454,685.11, total a pagar RD$1,818,740.45.</t>
  </si>
  <si>
    <t>B1500000061</t>
  </si>
  <si>
    <t>03/12/2024</t>
  </si>
  <si>
    <t>Pago factura 2386 contrato 066, suministro y distribución de alimentos crudos y bebidas para los centros CAIPI y CAFI, por un monto RD$50,706.23 menos avance 20% RD$10,141.24 total a pagar RD$40,564.97.</t>
  </si>
  <si>
    <t>B1500002386</t>
  </si>
  <si>
    <t>Pago fact. 298, Contrato 073-2024, suministro y distribución de alimentos crudos y bebidas para los centros CAIPI y CAFI del INAIPI, Zona Este.</t>
  </si>
  <si>
    <t>B1500000298</t>
  </si>
  <si>
    <t>Pago factura 286, contrato 101, adquisición de material gastable de oficina para ser utilizados en la Sede Central y las oficinas regionales del INAIPI, por un monto RD$205,585.50 menos avance 20% RD$41,117.10 total a pagar RD$164,468.40.</t>
  </si>
  <si>
    <t>B1500000286</t>
  </si>
  <si>
    <t>01/08/2024</t>
  </si>
  <si>
    <t>ABONO factura 1062, Contrato 036-2024, adquisición de impresión textil para sede central y centros del INAIPI. Por un monto de $12,406,146.15, menos abono de $4,750,683.62, quedando pendiente $7,655,462.53.</t>
  </si>
  <si>
    <t>B1500001062</t>
  </si>
  <si>
    <t>25/11/2024</t>
  </si>
  <si>
    <t>Elaborado por</t>
  </si>
  <si>
    <t>Revisado por</t>
  </si>
  <si>
    <t>Analista de Contabilidad</t>
  </si>
  <si>
    <t>Division de Contabilidad</t>
  </si>
  <si>
    <t xml:space="preserve">Encargada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</si>
</sst>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i/>
      <sz val="14"/>
      <name val="Aptos Narrow"/>
      <family val="2"/>
      <scheme val="minor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14">
    <xf numFmtId="0" fontId="0" fillId="0" borderId="0" xfId="0"/>
    <xf numFmtId="0" fontId="5" fillId="2" borderId="2" xfId="3" applyFont="1" applyFill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6" fillId="0" borderId="2" xfId="0" applyNumberFormat="1" applyFont="1" applyBorder="1" applyAlignment="1">
      <alignment horizontal="left" wrapText="1"/>
    </xf>
    <xf numFmtId="49" fontId="6" fillId="0" borderId="2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right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wrapText="1"/>
    </xf>
  </cellXfs>
  <cellStyles count="4">
    <cellStyle name="Millares" xfId="1" builtinId="3"/>
    <cellStyle name="Normal" xfId="0" builtinId="0"/>
    <cellStyle name="Normal 2" xfId="2" xr:uid="{E3C5C0FD-3666-44D3-BA17-7B63089E5C4C}"/>
    <cellStyle name="Normal 3" xfId="3" xr:uid="{75782D8B-D3EE-4E26-9DA6-B62330B1CE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237469</xdr:colOff>
      <xdr:row>0</xdr:row>
      <xdr:rowOff>142875</xdr:rowOff>
    </xdr:from>
    <xdr:to>
      <xdr:col>1</xdr:col>
      <xdr:colOff>1400174</xdr:colOff>
      <xdr:row>5</xdr:row>
      <xdr:rowOff>98383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BEEEE-D05D-4A44-B454-86BE54C81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669" y="142875"/>
          <a:ext cx="1162705" cy="974683"/>
        </a:xfrm>
        <a:prstGeom prst="rect">
          <a:avLst/>
        </a:prstGeom>
      </xdr:spPr>
    </xdr:pic>
    <xdr:clientData/>
  </xdr:twoCellAnchor>
  <xdr:twoCellAnchor editAs="oneCell">
    <xdr:from>
      <xdr:col>0</xdr:col>
      <xdr:colOff>801534</xdr:colOff>
      <xdr:row>246</xdr:row>
      <xdr:rowOff>10037</xdr:rowOff>
    </xdr:from>
    <xdr:to>
      <xdr:col>2</xdr:col>
      <xdr:colOff>365807</xdr:colOff>
      <xdr:row>248</xdr:row>
      <xdr:rowOff>180296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59CBF4-44EA-48EA-8856-20550840C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534" y="103708712"/>
          <a:ext cx="2336048" cy="532209"/>
        </a:xfrm>
        <a:prstGeom prst="rect">
          <a:avLst/>
        </a:prstGeom>
      </xdr:spPr>
    </xdr:pic>
    <xdr:clientData/>
  </xdr:twoCellAnchor>
  <xdr:twoCellAnchor editAs="oneCell">
    <xdr:from>
      <xdr:col>2</xdr:col>
      <xdr:colOff>2070203</xdr:colOff>
      <xdr:row>245</xdr:row>
      <xdr:rowOff>19050</xdr:rowOff>
    </xdr:from>
    <xdr:to>
      <xdr:col>3</xdr:col>
      <xdr:colOff>904875</xdr:colOff>
      <xdr:row>253</xdr:row>
      <xdr:rowOff>81030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3F0CFE-CB05-4479-BC9E-6BCEBDC7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1978" y="103536750"/>
          <a:ext cx="2054122" cy="1509780"/>
        </a:xfrm>
        <a:prstGeom prst="rect">
          <a:avLst/>
        </a:prstGeom>
      </xdr:spPr>
    </xdr:pic>
    <xdr:clientData/>
  </xdr:twoCellAnchor>
  <xdr:twoCellAnchor editAs="oneCell">
    <xdr:from>
      <xdr:col>4</xdr:col>
      <xdr:colOff>1186221</xdr:colOff>
      <xdr:row>244</xdr:row>
      <xdr:rowOff>78350</xdr:rowOff>
    </xdr:from>
    <xdr:to>
      <xdr:col>7</xdr:col>
      <xdr:colOff>81578</xdr:colOff>
      <xdr:row>249</xdr:row>
      <xdr:rowOff>2985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2B0634-0114-4EE2-8EDC-B4F22D93B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49046" y="103415075"/>
          <a:ext cx="2600582" cy="829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C3F-C567-485E-A02F-979BD86BEA8F}">
  <dimension ref="B2:J256"/>
  <sheetViews>
    <sheetView tabSelected="1" topLeftCell="A238" workbookViewId="0">
      <selection activeCell="F252" sqref="F252"/>
    </sheetView>
  </sheetViews>
  <sheetFormatPr baseColWidth="10" defaultRowHeight="14.25"/>
  <cols>
    <col min="2" max="2" width="25.375" customWidth="1"/>
    <col min="3" max="3" width="42.25" style="4" customWidth="1"/>
    <col min="4" max="4" width="18" customWidth="1"/>
    <col min="5" max="5" width="15.875" customWidth="1"/>
    <col min="6" max="6" width="13.875" customWidth="1"/>
    <col min="7" max="7" width="18.875" customWidth="1"/>
    <col min="8" max="8" width="14.125" customWidth="1"/>
    <col min="9" max="9" width="16" customWidth="1"/>
  </cols>
  <sheetData>
    <row r="2" spans="2:10" ht="18.75">
      <c r="B2" s="9" t="s">
        <v>0</v>
      </c>
      <c r="C2" s="9"/>
      <c r="D2" s="9"/>
      <c r="E2" s="9"/>
      <c r="F2" s="9"/>
      <c r="G2" s="9"/>
      <c r="H2" s="9"/>
      <c r="I2" s="9"/>
      <c r="J2" s="9"/>
    </row>
    <row r="3" spans="2:10" ht="15.75">
      <c r="B3" s="10" t="s">
        <v>1</v>
      </c>
      <c r="C3" s="11"/>
      <c r="D3" s="10"/>
      <c r="E3" s="10"/>
      <c r="F3" s="10"/>
      <c r="G3" s="10"/>
      <c r="H3" s="10"/>
      <c r="I3" s="10"/>
      <c r="J3" s="10"/>
    </row>
    <row r="4" spans="2:10" ht="15.75">
      <c r="B4" s="10" t="s">
        <v>2</v>
      </c>
      <c r="C4" s="11"/>
      <c r="D4" s="10"/>
      <c r="E4" s="10"/>
      <c r="F4" s="10"/>
      <c r="G4" s="10"/>
      <c r="H4" s="10"/>
      <c r="I4" s="10"/>
      <c r="J4" s="10"/>
    </row>
    <row r="5" spans="2:10" ht="15.75">
      <c r="B5" s="12" t="s">
        <v>3</v>
      </c>
      <c r="C5" s="13"/>
      <c r="D5" s="12"/>
      <c r="E5" s="12"/>
      <c r="F5" s="12"/>
      <c r="G5" s="12"/>
      <c r="H5" s="12"/>
      <c r="I5" s="12"/>
      <c r="J5" s="12"/>
    </row>
    <row r="6" spans="2:10" ht="56.25">
      <c r="B6" s="1" t="s">
        <v>4</v>
      </c>
      <c r="C6" s="1" t="s">
        <v>5</v>
      </c>
      <c r="D6" s="1" t="s">
        <v>6</v>
      </c>
      <c r="E6" s="1" t="s">
        <v>7</v>
      </c>
      <c r="F6" s="2" t="s">
        <v>8</v>
      </c>
      <c r="G6" s="2" t="s">
        <v>9</v>
      </c>
      <c r="H6" s="3" t="s">
        <v>10</v>
      </c>
      <c r="I6" s="3" t="s">
        <v>11</v>
      </c>
      <c r="J6" s="3" t="s">
        <v>12</v>
      </c>
    </row>
    <row r="7" spans="2:10" ht="24">
      <c r="B7" s="5" t="s">
        <v>13</v>
      </c>
      <c r="C7" s="5" t="s">
        <v>14</v>
      </c>
      <c r="D7" s="6" t="s">
        <v>15</v>
      </c>
      <c r="E7" s="7" t="s">
        <v>15</v>
      </c>
      <c r="F7" s="8">
        <v>57670</v>
      </c>
      <c r="G7" s="7" t="s">
        <v>15</v>
      </c>
      <c r="H7" s="8">
        <v>57670</v>
      </c>
      <c r="I7" s="8">
        <v>0</v>
      </c>
      <c r="J7" s="5" t="s">
        <v>16</v>
      </c>
    </row>
    <row r="8" spans="2:10" ht="24">
      <c r="B8" s="5" t="s">
        <v>13</v>
      </c>
      <c r="C8" s="5" t="s">
        <v>17</v>
      </c>
      <c r="D8" s="6" t="s">
        <v>15</v>
      </c>
      <c r="E8" s="7" t="s">
        <v>15</v>
      </c>
      <c r="F8" s="8">
        <v>190223.72</v>
      </c>
      <c r="G8" s="7" t="s">
        <v>15</v>
      </c>
      <c r="H8" s="8">
        <v>190223.72</v>
      </c>
      <c r="I8" s="8">
        <v>0</v>
      </c>
      <c r="J8" s="5" t="s">
        <v>16</v>
      </c>
    </row>
    <row r="9" spans="2:10" ht="36">
      <c r="B9" s="5" t="s">
        <v>18</v>
      </c>
      <c r="C9" s="5" t="s">
        <v>19</v>
      </c>
      <c r="D9" s="6" t="s">
        <v>20</v>
      </c>
      <c r="E9" s="7" t="s">
        <v>21</v>
      </c>
      <c r="F9" s="8">
        <v>106624.8</v>
      </c>
      <c r="G9" s="7">
        <v>46022</v>
      </c>
      <c r="H9" s="8">
        <v>106624.8</v>
      </c>
      <c r="I9" s="8">
        <v>0</v>
      </c>
      <c r="J9" s="5" t="s">
        <v>16</v>
      </c>
    </row>
    <row r="10" spans="2:10" ht="24">
      <c r="B10" s="5" t="s">
        <v>13</v>
      </c>
      <c r="C10" s="5" t="s">
        <v>22</v>
      </c>
      <c r="D10" s="6" t="s">
        <v>15</v>
      </c>
      <c r="E10" s="7" t="s">
        <v>15</v>
      </c>
      <c r="F10" s="8">
        <v>253573.44</v>
      </c>
      <c r="G10" s="7" t="s">
        <v>15</v>
      </c>
      <c r="H10" s="8">
        <v>253573.44</v>
      </c>
      <c r="I10" s="8">
        <v>0</v>
      </c>
      <c r="J10" s="5" t="s">
        <v>16</v>
      </c>
    </row>
    <row r="11" spans="2:10">
      <c r="B11" s="5" t="s">
        <v>13</v>
      </c>
      <c r="C11" s="5" t="s">
        <v>23</v>
      </c>
      <c r="D11" s="6" t="s">
        <v>15</v>
      </c>
      <c r="E11" s="7" t="s">
        <v>15</v>
      </c>
      <c r="F11" s="8">
        <v>980292.82</v>
      </c>
      <c r="G11" s="7" t="s">
        <v>15</v>
      </c>
      <c r="H11" s="8">
        <v>980292.82</v>
      </c>
      <c r="I11" s="8">
        <v>0</v>
      </c>
      <c r="J11" s="5" t="s">
        <v>16</v>
      </c>
    </row>
    <row r="12" spans="2:10" ht="36">
      <c r="B12" s="5" t="s">
        <v>18</v>
      </c>
      <c r="C12" s="5" t="s">
        <v>24</v>
      </c>
      <c r="D12" s="6" t="s">
        <v>20</v>
      </c>
      <c r="E12" s="7" t="s">
        <v>21</v>
      </c>
      <c r="F12" s="8">
        <v>254372.6</v>
      </c>
      <c r="G12" s="7" t="s">
        <v>21</v>
      </c>
      <c r="H12" s="8">
        <v>254372.6</v>
      </c>
      <c r="I12" s="8">
        <v>0</v>
      </c>
      <c r="J12" s="5" t="s">
        <v>16</v>
      </c>
    </row>
    <row r="13" spans="2:10" ht="48">
      <c r="B13" s="5" t="s">
        <v>25</v>
      </c>
      <c r="C13" s="5" t="s">
        <v>26</v>
      </c>
      <c r="D13" s="6" t="s">
        <v>27</v>
      </c>
      <c r="E13" s="7" t="s">
        <v>21</v>
      </c>
      <c r="F13" s="8">
        <v>373388.4</v>
      </c>
      <c r="G13" s="7">
        <v>46022</v>
      </c>
      <c r="H13" s="8">
        <f t="shared" ref="H13:H26" si="0">F13</f>
        <v>373388.4</v>
      </c>
      <c r="I13" s="8">
        <v>0</v>
      </c>
      <c r="J13" s="5" t="s">
        <v>16</v>
      </c>
    </row>
    <row r="14" spans="2:10" ht="48">
      <c r="B14" s="5" t="s">
        <v>28</v>
      </c>
      <c r="C14" s="5" t="s">
        <v>29</v>
      </c>
      <c r="D14" s="6" t="s">
        <v>30</v>
      </c>
      <c r="E14" s="7" t="s">
        <v>31</v>
      </c>
      <c r="F14" s="8">
        <v>556204.80000000005</v>
      </c>
      <c r="G14" s="7">
        <v>46022</v>
      </c>
      <c r="H14" s="8">
        <f t="shared" si="0"/>
        <v>556204.80000000005</v>
      </c>
      <c r="I14" s="8">
        <v>0</v>
      </c>
      <c r="J14" s="5" t="s">
        <v>16</v>
      </c>
    </row>
    <row r="15" spans="2:10" ht="36">
      <c r="B15" s="5" t="s">
        <v>25</v>
      </c>
      <c r="C15" s="5" t="s">
        <v>32</v>
      </c>
      <c r="D15" s="6" t="s">
        <v>33</v>
      </c>
      <c r="E15" s="7" t="s">
        <v>34</v>
      </c>
      <c r="F15" s="8">
        <v>156718.79999999999</v>
      </c>
      <c r="G15" s="7">
        <v>46022</v>
      </c>
      <c r="H15" s="8">
        <f t="shared" si="0"/>
        <v>156718.79999999999</v>
      </c>
      <c r="I15" s="8">
        <v>0</v>
      </c>
      <c r="J15" s="5" t="s">
        <v>16</v>
      </c>
    </row>
    <row r="16" spans="2:10" ht="24">
      <c r="B16" s="5" t="s">
        <v>35</v>
      </c>
      <c r="C16" s="5" t="s">
        <v>36</v>
      </c>
      <c r="D16" s="6" t="s">
        <v>37</v>
      </c>
      <c r="E16" s="7" t="s">
        <v>21</v>
      </c>
      <c r="F16" s="8">
        <v>369165</v>
      </c>
      <c r="G16" s="7">
        <v>45657</v>
      </c>
      <c r="H16" s="8">
        <f t="shared" si="0"/>
        <v>369165</v>
      </c>
      <c r="I16" s="8">
        <v>0</v>
      </c>
      <c r="J16" s="5" t="s">
        <v>16</v>
      </c>
    </row>
    <row r="17" spans="2:10" ht="48">
      <c r="B17" s="5" t="s">
        <v>38</v>
      </c>
      <c r="C17" s="5" t="s">
        <v>39</v>
      </c>
      <c r="D17" s="6" t="s">
        <v>40</v>
      </c>
      <c r="E17" s="7" t="s">
        <v>41</v>
      </c>
      <c r="F17" s="8">
        <v>604065</v>
      </c>
      <c r="G17" s="7">
        <v>45657</v>
      </c>
      <c r="H17" s="8">
        <f t="shared" si="0"/>
        <v>604065</v>
      </c>
      <c r="I17" s="8">
        <v>0</v>
      </c>
      <c r="J17" s="5" t="s">
        <v>16</v>
      </c>
    </row>
    <row r="18" spans="2:10" ht="48">
      <c r="B18" s="5" t="s">
        <v>42</v>
      </c>
      <c r="C18" s="5" t="s">
        <v>43</v>
      </c>
      <c r="D18" s="6" t="s">
        <v>44</v>
      </c>
      <c r="E18" s="7" t="s">
        <v>45</v>
      </c>
      <c r="F18" s="8">
        <v>1964826.14</v>
      </c>
      <c r="G18" s="7">
        <v>45657</v>
      </c>
      <c r="H18" s="8">
        <f t="shared" si="0"/>
        <v>1964826.14</v>
      </c>
      <c r="I18" s="8">
        <v>0</v>
      </c>
      <c r="J18" s="5" t="s">
        <v>16</v>
      </c>
    </row>
    <row r="19" spans="2:10" ht="24">
      <c r="B19" s="5" t="s">
        <v>38</v>
      </c>
      <c r="C19" s="5" t="s">
        <v>46</v>
      </c>
      <c r="D19" s="6" t="s">
        <v>47</v>
      </c>
      <c r="E19" s="7" t="s">
        <v>48</v>
      </c>
      <c r="F19" s="8">
        <v>197400</v>
      </c>
      <c r="G19" s="7">
        <v>45657</v>
      </c>
      <c r="H19" s="8">
        <f t="shared" si="0"/>
        <v>197400</v>
      </c>
      <c r="I19" s="8">
        <v>0</v>
      </c>
      <c r="J19" s="5" t="s">
        <v>16</v>
      </c>
    </row>
    <row r="20" spans="2:10" ht="24">
      <c r="B20" s="5" t="s">
        <v>49</v>
      </c>
      <c r="C20" s="5" t="s">
        <v>50</v>
      </c>
      <c r="D20" s="6" t="s">
        <v>51</v>
      </c>
      <c r="E20" s="7" t="s">
        <v>52</v>
      </c>
      <c r="F20" s="8">
        <v>177229</v>
      </c>
      <c r="G20" s="7">
        <v>46022</v>
      </c>
      <c r="H20" s="8">
        <f t="shared" si="0"/>
        <v>177229</v>
      </c>
      <c r="I20" s="8">
        <v>0</v>
      </c>
      <c r="J20" s="5" t="s">
        <v>16</v>
      </c>
    </row>
    <row r="21" spans="2:10" ht="24">
      <c r="B21" s="5" t="s">
        <v>53</v>
      </c>
      <c r="C21" s="5" t="s">
        <v>54</v>
      </c>
      <c r="D21" s="6" t="s">
        <v>20</v>
      </c>
      <c r="E21" s="7" t="s">
        <v>21</v>
      </c>
      <c r="F21" s="8">
        <v>16800</v>
      </c>
      <c r="G21" s="7" t="s">
        <v>21</v>
      </c>
      <c r="H21" s="8">
        <f t="shared" si="0"/>
        <v>16800</v>
      </c>
      <c r="I21" s="8">
        <v>0</v>
      </c>
      <c r="J21" s="5" t="s">
        <v>16</v>
      </c>
    </row>
    <row r="22" spans="2:10" ht="24">
      <c r="B22" s="5" t="s">
        <v>55</v>
      </c>
      <c r="C22" s="5" t="s">
        <v>56</v>
      </c>
      <c r="D22" s="6" t="s">
        <v>20</v>
      </c>
      <c r="E22" s="7" t="s">
        <v>21</v>
      </c>
      <c r="F22" s="8">
        <v>221684</v>
      </c>
      <c r="G22" s="7" t="s">
        <v>21</v>
      </c>
      <c r="H22" s="8">
        <f t="shared" si="0"/>
        <v>221684</v>
      </c>
      <c r="I22" s="8">
        <v>0</v>
      </c>
      <c r="J22" s="5" t="s">
        <v>16</v>
      </c>
    </row>
    <row r="23" spans="2:10" ht="24">
      <c r="B23" s="5" t="s">
        <v>57</v>
      </c>
      <c r="C23" s="5" t="s">
        <v>58</v>
      </c>
      <c r="D23" s="6" t="s">
        <v>20</v>
      </c>
      <c r="E23" s="7" t="s">
        <v>21</v>
      </c>
      <c r="F23" s="8">
        <v>8457</v>
      </c>
      <c r="G23" s="7" t="s">
        <v>21</v>
      </c>
      <c r="H23" s="8">
        <f t="shared" si="0"/>
        <v>8457</v>
      </c>
      <c r="I23" s="8">
        <v>0</v>
      </c>
      <c r="J23" s="5" t="s">
        <v>16</v>
      </c>
    </row>
    <row r="24" spans="2:10" ht="24">
      <c r="B24" s="5" t="s">
        <v>59</v>
      </c>
      <c r="C24" s="5" t="s">
        <v>60</v>
      </c>
      <c r="D24" s="6" t="s">
        <v>61</v>
      </c>
      <c r="E24" s="7" t="s">
        <v>62</v>
      </c>
      <c r="F24" s="8">
        <v>2552659.11</v>
      </c>
      <c r="G24" s="7">
        <v>46022</v>
      </c>
      <c r="H24" s="8">
        <f t="shared" si="0"/>
        <v>2552659.11</v>
      </c>
      <c r="I24" s="8">
        <v>0</v>
      </c>
      <c r="J24" s="5" t="s">
        <v>16</v>
      </c>
    </row>
    <row r="25" spans="2:10" ht="24">
      <c r="B25" s="5" t="s">
        <v>63</v>
      </c>
      <c r="C25" s="5" t="s">
        <v>64</v>
      </c>
      <c r="D25" s="6" t="s">
        <v>20</v>
      </c>
      <c r="E25" s="7" t="s">
        <v>21</v>
      </c>
      <c r="F25" s="8">
        <v>1703429.56</v>
      </c>
      <c r="G25" s="7" t="s">
        <v>21</v>
      </c>
      <c r="H25" s="8">
        <f t="shared" si="0"/>
        <v>1703429.56</v>
      </c>
      <c r="I25" s="8">
        <v>0</v>
      </c>
      <c r="J25" s="5" t="s">
        <v>16</v>
      </c>
    </row>
    <row r="26" spans="2:10" ht="36">
      <c r="B26" s="5" t="s">
        <v>65</v>
      </c>
      <c r="C26" s="5" t="s">
        <v>66</v>
      </c>
      <c r="D26" s="6" t="s">
        <v>67</v>
      </c>
      <c r="E26" s="7" t="s">
        <v>68</v>
      </c>
      <c r="F26" s="8">
        <v>153660.34</v>
      </c>
      <c r="G26" s="7">
        <v>46022</v>
      </c>
      <c r="H26" s="8">
        <f t="shared" si="0"/>
        <v>153660.34</v>
      </c>
      <c r="I26" s="8">
        <v>0</v>
      </c>
      <c r="J26" s="5" t="s">
        <v>16</v>
      </c>
    </row>
    <row r="27" spans="2:10" ht="48">
      <c r="B27" s="5" t="s">
        <v>69</v>
      </c>
      <c r="C27" s="5" t="s">
        <v>70</v>
      </c>
      <c r="D27" s="6" t="s">
        <v>15</v>
      </c>
      <c r="E27" s="7" t="s">
        <v>15</v>
      </c>
      <c r="F27" s="8">
        <v>716778.18</v>
      </c>
      <c r="G27" s="7" t="s">
        <v>15</v>
      </c>
      <c r="H27" s="8">
        <f t="shared" ref="H27:H90" si="1">F27</f>
        <v>716778.18</v>
      </c>
      <c r="I27" s="8">
        <v>0</v>
      </c>
      <c r="J27" s="5" t="s">
        <v>16</v>
      </c>
    </row>
    <row r="28" spans="2:10" ht="24">
      <c r="B28" s="5" t="s">
        <v>53</v>
      </c>
      <c r="C28" s="5" t="s">
        <v>71</v>
      </c>
      <c r="D28" s="6" t="s">
        <v>15</v>
      </c>
      <c r="E28" s="7" t="s">
        <v>15</v>
      </c>
      <c r="F28" s="8">
        <v>14167142.310000001</v>
      </c>
      <c r="G28" s="7" t="s">
        <v>15</v>
      </c>
      <c r="H28" s="8">
        <f t="shared" si="1"/>
        <v>14167142.310000001</v>
      </c>
      <c r="I28" s="8">
        <v>0</v>
      </c>
      <c r="J28" s="5" t="s">
        <v>16</v>
      </c>
    </row>
    <row r="29" spans="2:10" ht="24">
      <c r="B29" s="5" t="s">
        <v>53</v>
      </c>
      <c r="C29" s="5" t="s">
        <v>72</v>
      </c>
      <c r="D29" s="6" t="s">
        <v>15</v>
      </c>
      <c r="E29" s="7" t="s">
        <v>15</v>
      </c>
      <c r="F29" s="8">
        <v>658000</v>
      </c>
      <c r="G29" s="7" t="s">
        <v>15</v>
      </c>
      <c r="H29" s="8">
        <f t="shared" si="1"/>
        <v>658000</v>
      </c>
      <c r="I29" s="8">
        <v>0</v>
      </c>
      <c r="J29" s="5" t="s">
        <v>16</v>
      </c>
    </row>
    <row r="30" spans="2:10" ht="24">
      <c r="B30" s="5" t="s">
        <v>53</v>
      </c>
      <c r="C30" s="5" t="s">
        <v>73</v>
      </c>
      <c r="D30" s="6" t="s">
        <v>15</v>
      </c>
      <c r="E30" s="7" t="s">
        <v>15</v>
      </c>
      <c r="F30" s="8">
        <v>1700</v>
      </c>
      <c r="G30" s="7" t="s">
        <v>15</v>
      </c>
      <c r="H30" s="8">
        <f t="shared" si="1"/>
        <v>1700</v>
      </c>
      <c r="I30" s="8">
        <v>0</v>
      </c>
      <c r="J30" s="5" t="s">
        <v>16</v>
      </c>
    </row>
    <row r="31" spans="2:10" ht="60">
      <c r="B31" s="5" t="s">
        <v>65</v>
      </c>
      <c r="C31" s="5" t="s">
        <v>74</v>
      </c>
      <c r="D31" s="6" t="s">
        <v>75</v>
      </c>
      <c r="E31" s="7" t="s">
        <v>52</v>
      </c>
      <c r="F31" s="8">
        <v>21068183.52</v>
      </c>
      <c r="G31" s="7">
        <v>46022</v>
      </c>
      <c r="H31" s="8">
        <f t="shared" si="1"/>
        <v>21068183.52</v>
      </c>
      <c r="I31" s="8">
        <v>0</v>
      </c>
      <c r="J31" s="5" t="s">
        <v>16</v>
      </c>
    </row>
    <row r="32" spans="2:10" ht="48">
      <c r="B32" s="5" t="s">
        <v>28</v>
      </c>
      <c r="C32" s="5" t="s">
        <v>76</v>
      </c>
      <c r="D32" s="6" t="s">
        <v>77</v>
      </c>
      <c r="E32" s="7" t="s">
        <v>78</v>
      </c>
      <c r="F32" s="8">
        <v>1668614.4</v>
      </c>
      <c r="G32" s="7">
        <v>46022</v>
      </c>
      <c r="H32" s="8">
        <f t="shared" si="1"/>
        <v>1668614.4</v>
      </c>
      <c r="I32" s="8">
        <v>0</v>
      </c>
      <c r="J32" s="5" t="s">
        <v>16</v>
      </c>
    </row>
    <row r="33" spans="2:10" ht="36">
      <c r="B33" s="5" t="s">
        <v>79</v>
      </c>
      <c r="C33" s="5" t="s">
        <v>80</v>
      </c>
      <c r="D33" s="6" t="s">
        <v>81</v>
      </c>
      <c r="E33" s="7" t="s">
        <v>82</v>
      </c>
      <c r="F33" s="8">
        <v>933675</v>
      </c>
      <c r="G33" s="7">
        <v>46022</v>
      </c>
      <c r="H33" s="8">
        <f t="shared" si="1"/>
        <v>933675</v>
      </c>
      <c r="I33" s="8">
        <v>0</v>
      </c>
      <c r="J33" s="5" t="s">
        <v>16</v>
      </c>
    </row>
    <row r="34" spans="2:10" ht="48">
      <c r="B34" s="5" t="s">
        <v>83</v>
      </c>
      <c r="C34" s="5" t="s">
        <v>84</v>
      </c>
      <c r="D34" s="6" t="s">
        <v>85</v>
      </c>
      <c r="E34" s="7" t="s">
        <v>21</v>
      </c>
      <c r="F34" s="8">
        <v>16992</v>
      </c>
      <c r="G34" s="7">
        <v>46022</v>
      </c>
      <c r="H34" s="8">
        <f t="shared" si="1"/>
        <v>16992</v>
      </c>
      <c r="I34" s="8">
        <v>0</v>
      </c>
      <c r="J34" s="5" t="s">
        <v>16</v>
      </c>
    </row>
    <row r="35" spans="2:10" ht="48">
      <c r="B35" s="5" t="s">
        <v>86</v>
      </c>
      <c r="C35" s="5" t="s">
        <v>87</v>
      </c>
      <c r="D35" s="6" t="s">
        <v>88</v>
      </c>
      <c r="E35" s="7" t="s">
        <v>52</v>
      </c>
      <c r="F35" s="8">
        <v>3217578.9</v>
      </c>
      <c r="G35" s="7">
        <v>45657</v>
      </c>
      <c r="H35" s="8">
        <f t="shared" si="1"/>
        <v>3217578.9</v>
      </c>
      <c r="I35" s="8">
        <v>0</v>
      </c>
      <c r="J35" s="5" t="s">
        <v>16</v>
      </c>
    </row>
    <row r="36" spans="2:10" ht="36">
      <c r="B36" s="5" t="s">
        <v>89</v>
      </c>
      <c r="C36" s="5" t="s">
        <v>90</v>
      </c>
      <c r="D36" s="6" t="s">
        <v>91</v>
      </c>
      <c r="E36" s="7" t="s">
        <v>45</v>
      </c>
      <c r="F36" s="8">
        <v>237000</v>
      </c>
      <c r="G36" s="7">
        <v>46022</v>
      </c>
      <c r="H36" s="8">
        <f t="shared" si="1"/>
        <v>237000</v>
      </c>
      <c r="I36" s="8">
        <v>0</v>
      </c>
      <c r="J36" s="5" t="s">
        <v>16</v>
      </c>
    </row>
    <row r="37" spans="2:10" ht="36">
      <c r="B37" s="5" t="s">
        <v>92</v>
      </c>
      <c r="C37" s="5" t="s">
        <v>93</v>
      </c>
      <c r="D37" s="6" t="s">
        <v>94</v>
      </c>
      <c r="E37" s="7" t="s">
        <v>48</v>
      </c>
      <c r="F37" s="8">
        <v>1437372.05</v>
      </c>
      <c r="G37" s="7">
        <v>46022</v>
      </c>
      <c r="H37" s="8">
        <f t="shared" si="1"/>
        <v>1437372.05</v>
      </c>
      <c r="I37" s="8">
        <v>0</v>
      </c>
      <c r="J37" s="5" t="s">
        <v>16</v>
      </c>
    </row>
    <row r="38" spans="2:10" ht="36">
      <c r="B38" s="5" t="s">
        <v>95</v>
      </c>
      <c r="C38" s="5" t="s">
        <v>96</v>
      </c>
      <c r="D38" s="6" t="s">
        <v>97</v>
      </c>
      <c r="E38" s="7" t="s">
        <v>48</v>
      </c>
      <c r="F38" s="8">
        <v>87425</v>
      </c>
      <c r="G38" s="7">
        <v>46022</v>
      </c>
      <c r="H38" s="8">
        <f t="shared" si="1"/>
        <v>87425</v>
      </c>
      <c r="I38" s="8">
        <v>0</v>
      </c>
      <c r="J38" s="5" t="s">
        <v>16</v>
      </c>
    </row>
    <row r="39" spans="2:10" ht="36">
      <c r="B39" s="5" t="s">
        <v>98</v>
      </c>
      <c r="C39" s="5" t="s">
        <v>99</v>
      </c>
      <c r="D39" s="6" t="s">
        <v>15</v>
      </c>
      <c r="E39" s="7" t="s">
        <v>15</v>
      </c>
      <c r="F39" s="8">
        <v>83411.3</v>
      </c>
      <c r="G39" s="7" t="s">
        <v>15</v>
      </c>
      <c r="H39" s="8">
        <f t="shared" si="1"/>
        <v>83411.3</v>
      </c>
      <c r="I39" s="8">
        <v>0</v>
      </c>
      <c r="J39" s="5" t="s">
        <v>16</v>
      </c>
    </row>
    <row r="40" spans="2:10" ht="48">
      <c r="B40" s="5" t="s">
        <v>38</v>
      </c>
      <c r="C40" s="5" t="s">
        <v>100</v>
      </c>
      <c r="D40" s="6" t="s">
        <v>101</v>
      </c>
      <c r="E40" s="7" t="s">
        <v>102</v>
      </c>
      <c r="F40" s="8">
        <v>401400</v>
      </c>
      <c r="G40" s="7">
        <v>45657</v>
      </c>
      <c r="H40" s="8">
        <f t="shared" si="1"/>
        <v>401400</v>
      </c>
      <c r="I40" s="8">
        <v>0</v>
      </c>
      <c r="J40" s="5" t="s">
        <v>16</v>
      </c>
    </row>
    <row r="41" spans="2:10" ht="24">
      <c r="B41" s="5" t="s">
        <v>103</v>
      </c>
      <c r="C41" s="5" t="s">
        <v>104</v>
      </c>
      <c r="D41" s="6" t="s">
        <v>105</v>
      </c>
      <c r="E41" s="7" t="s">
        <v>106</v>
      </c>
      <c r="F41" s="8">
        <v>55755</v>
      </c>
      <c r="G41" s="7">
        <v>45657</v>
      </c>
      <c r="H41" s="8">
        <f t="shared" si="1"/>
        <v>55755</v>
      </c>
      <c r="I41" s="8">
        <v>0</v>
      </c>
      <c r="J41" s="5" t="s">
        <v>16</v>
      </c>
    </row>
    <row r="42" spans="2:10" ht="36">
      <c r="B42" s="5" t="s">
        <v>107</v>
      </c>
      <c r="C42" s="5" t="s">
        <v>108</v>
      </c>
      <c r="D42" s="6" t="s">
        <v>109</v>
      </c>
      <c r="E42" s="7" t="s">
        <v>52</v>
      </c>
      <c r="F42" s="8">
        <v>15072069.07</v>
      </c>
      <c r="G42" s="7">
        <v>46022</v>
      </c>
      <c r="H42" s="8">
        <f t="shared" si="1"/>
        <v>15072069.07</v>
      </c>
      <c r="I42" s="8">
        <v>0</v>
      </c>
      <c r="J42" s="5" t="s">
        <v>16</v>
      </c>
    </row>
    <row r="43" spans="2:10" ht="24">
      <c r="B43" s="5" t="s">
        <v>18</v>
      </c>
      <c r="C43" s="5" t="s">
        <v>110</v>
      </c>
      <c r="D43" s="6" t="s">
        <v>111</v>
      </c>
      <c r="E43" s="7" t="s">
        <v>48</v>
      </c>
      <c r="F43" s="8">
        <v>28331.8</v>
      </c>
      <c r="G43" s="7">
        <v>46022</v>
      </c>
      <c r="H43" s="8">
        <f t="shared" si="1"/>
        <v>28331.8</v>
      </c>
      <c r="I43" s="8">
        <v>0</v>
      </c>
      <c r="J43" s="5" t="s">
        <v>16</v>
      </c>
    </row>
    <row r="44" spans="2:10" ht="24">
      <c r="B44" s="5" t="s">
        <v>53</v>
      </c>
      <c r="C44" s="5" t="s">
        <v>112</v>
      </c>
      <c r="D44" s="6" t="s">
        <v>15</v>
      </c>
      <c r="E44" s="7" t="s">
        <v>15</v>
      </c>
      <c r="F44" s="8">
        <v>220808006.16999999</v>
      </c>
      <c r="G44" s="7" t="s">
        <v>15</v>
      </c>
      <c r="H44" s="8">
        <f t="shared" si="1"/>
        <v>220808006.16999999</v>
      </c>
      <c r="I44" s="8">
        <v>0</v>
      </c>
      <c r="J44" s="5" t="s">
        <v>16</v>
      </c>
    </row>
    <row r="45" spans="2:10" ht="24">
      <c r="B45" s="5" t="s">
        <v>53</v>
      </c>
      <c r="C45" s="5" t="s">
        <v>113</v>
      </c>
      <c r="D45" s="6" t="s">
        <v>15</v>
      </c>
      <c r="E45" s="7" t="s">
        <v>15</v>
      </c>
      <c r="F45" s="8">
        <v>151801016.47999999</v>
      </c>
      <c r="G45" s="7" t="s">
        <v>15</v>
      </c>
      <c r="H45" s="8">
        <f t="shared" si="1"/>
        <v>151801016.47999999</v>
      </c>
      <c r="I45" s="8">
        <v>0</v>
      </c>
      <c r="J45" s="5" t="s">
        <v>16</v>
      </c>
    </row>
    <row r="46" spans="2:10" ht="24">
      <c r="B46" s="5" t="s">
        <v>53</v>
      </c>
      <c r="C46" s="5" t="s">
        <v>114</v>
      </c>
      <c r="D46" s="6" t="s">
        <v>15</v>
      </c>
      <c r="E46" s="7" t="s">
        <v>15</v>
      </c>
      <c r="F46" s="8">
        <v>1022230.56</v>
      </c>
      <c r="G46" s="7" t="s">
        <v>15</v>
      </c>
      <c r="H46" s="8">
        <f t="shared" si="1"/>
        <v>1022230.56</v>
      </c>
      <c r="I46" s="8">
        <v>0</v>
      </c>
      <c r="J46" s="5" t="s">
        <v>16</v>
      </c>
    </row>
    <row r="47" spans="2:10" ht="24">
      <c r="B47" s="5" t="s">
        <v>53</v>
      </c>
      <c r="C47" s="5" t="s">
        <v>115</v>
      </c>
      <c r="D47" s="6" t="s">
        <v>15</v>
      </c>
      <c r="E47" s="7" t="s">
        <v>15</v>
      </c>
      <c r="F47" s="8">
        <v>797164.14</v>
      </c>
      <c r="G47" s="7" t="s">
        <v>15</v>
      </c>
      <c r="H47" s="8">
        <f t="shared" si="1"/>
        <v>797164.14</v>
      </c>
      <c r="I47" s="8">
        <v>0</v>
      </c>
      <c r="J47" s="5" t="s">
        <v>16</v>
      </c>
    </row>
    <row r="48" spans="2:10" ht="36">
      <c r="B48" s="5" t="s">
        <v>25</v>
      </c>
      <c r="C48" s="5" t="s">
        <v>116</v>
      </c>
      <c r="D48" s="6" t="s">
        <v>117</v>
      </c>
      <c r="E48" s="7" t="s">
        <v>48</v>
      </c>
      <c r="F48" s="8">
        <v>79200</v>
      </c>
      <c r="G48" s="7">
        <v>46022</v>
      </c>
      <c r="H48" s="8">
        <f t="shared" si="1"/>
        <v>79200</v>
      </c>
      <c r="I48" s="8">
        <v>0</v>
      </c>
      <c r="J48" s="5" t="s">
        <v>16</v>
      </c>
    </row>
    <row r="49" spans="2:10" ht="24">
      <c r="B49" s="5" t="s">
        <v>53</v>
      </c>
      <c r="C49" s="5" t="s">
        <v>118</v>
      </c>
      <c r="D49" s="6" t="s">
        <v>15</v>
      </c>
      <c r="E49" s="7" t="s">
        <v>15</v>
      </c>
      <c r="F49" s="8">
        <v>322980.84000000003</v>
      </c>
      <c r="G49" s="7" t="s">
        <v>15</v>
      </c>
      <c r="H49" s="8">
        <f t="shared" si="1"/>
        <v>322980.84000000003</v>
      </c>
      <c r="I49" s="8">
        <v>0</v>
      </c>
      <c r="J49" s="5" t="s">
        <v>16</v>
      </c>
    </row>
    <row r="50" spans="2:10" ht="24">
      <c r="B50" s="5" t="s">
        <v>53</v>
      </c>
      <c r="C50" s="5" t="s">
        <v>119</v>
      </c>
      <c r="D50" s="6" t="s">
        <v>15</v>
      </c>
      <c r="E50" s="7" t="s">
        <v>15</v>
      </c>
      <c r="F50" s="8">
        <v>167107.35999999999</v>
      </c>
      <c r="G50" s="7" t="s">
        <v>15</v>
      </c>
      <c r="H50" s="8">
        <f t="shared" si="1"/>
        <v>167107.35999999999</v>
      </c>
      <c r="I50" s="8">
        <v>0</v>
      </c>
      <c r="J50" s="5" t="s">
        <v>16</v>
      </c>
    </row>
    <row r="51" spans="2:10" ht="48">
      <c r="B51" s="5" t="s">
        <v>120</v>
      </c>
      <c r="C51" s="5" t="s">
        <v>121</v>
      </c>
      <c r="D51" s="6" t="s">
        <v>122</v>
      </c>
      <c r="E51" s="7" t="s">
        <v>21</v>
      </c>
      <c r="F51" s="8">
        <v>1281221.76</v>
      </c>
      <c r="G51" s="7">
        <v>46022</v>
      </c>
      <c r="H51" s="8">
        <f t="shared" si="1"/>
        <v>1281221.76</v>
      </c>
      <c r="I51" s="8">
        <v>0</v>
      </c>
      <c r="J51" s="5" t="s">
        <v>16</v>
      </c>
    </row>
    <row r="52" spans="2:10" ht="48">
      <c r="B52" s="5" t="s">
        <v>123</v>
      </c>
      <c r="C52" s="5" t="s">
        <v>124</v>
      </c>
      <c r="D52" s="6" t="s">
        <v>125</v>
      </c>
      <c r="E52" s="7" t="s">
        <v>126</v>
      </c>
      <c r="F52" s="8">
        <v>3075847.55</v>
      </c>
      <c r="G52" s="7">
        <v>46022</v>
      </c>
      <c r="H52" s="8">
        <f t="shared" si="1"/>
        <v>3075847.55</v>
      </c>
      <c r="I52" s="8">
        <v>0</v>
      </c>
      <c r="J52" s="5" t="s">
        <v>16</v>
      </c>
    </row>
    <row r="53" spans="2:10" ht="48">
      <c r="B53" s="5" t="s">
        <v>127</v>
      </c>
      <c r="C53" s="5" t="s">
        <v>128</v>
      </c>
      <c r="D53" s="6" t="s">
        <v>129</v>
      </c>
      <c r="E53" s="7" t="s">
        <v>41</v>
      </c>
      <c r="F53" s="8">
        <v>47600</v>
      </c>
      <c r="G53" s="7">
        <v>45657</v>
      </c>
      <c r="H53" s="8">
        <f t="shared" si="1"/>
        <v>47600</v>
      </c>
      <c r="I53" s="8">
        <v>0</v>
      </c>
      <c r="J53" s="5" t="s">
        <v>16</v>
      </c>
    </row>
    <row r="54" spans="2:10" ht="36">
      <c r="B54" s="5" t="s">
        <v>130</v>
      </c>
      <c r="C54" s="5" t="s">
        <v>131</v>
      </c>
      <c r="D54" s="6" t="s">
        <v>132</v>
      </c>
      <c r="E54" s="7" t="s">
        <v>126</v>
      </c>
      <c r="F54" s="8">
        <v>2936986.02</v>
      </c>
      <c r="G54" s="7">
        <v>46022</v>
      </c>
      <c r="H54" s="8">
        <f t="shared" si="1"/>
        <v>2936986.02</v>
      </c>
      <c r="I54" s="8">
        <v>0</v>
      </c>
      <c r="J54" s="5" t="s">
        <v>16</v>
      </c>
    </row>
    <row r="55" spans="2:10" ht="60">
      <c r="B55" s="5" t="s">
        <v>133</v>
      </c>
      <c r="C55" s="5" t="s">
        <v>134</v>
      </c>
      <c r="D55" s="6" t="s">
        <v>135</v>
      </c>
      <c r="E55" s="7" t="s">
        <v>82</v>
      </c>
      <c r="F55" s="8">
        <v>281702.88</v>
      </c>
      <c r="G55" s="7">
        <v>46022</v>
      </c>
      <c r="H55" s="8">
        <f t="shared" si="1"/>
        <v>281702.88</v>
      </c>
      <c r="I55" s="8">
        <v>0</v>
      </c>
      <c r="J55" s="5" t="s">
        <v>16</v>
      </c>
    </row>
    <row r="56" spans="2:10" ht="48">
      <c r="B56" s="5" t="s">
        <v>136</v>
      </c>
      <c r="C56" s="5" t="s">
        <v>137</v>
      </c>
      <c r="D56" s="6" t="s">
        <v>138</v>
      </c>
      <c r="E56" s="7" t="s">
        <v>139</v>
      </c>
      <c r="F56" s="8">
        <v>2402953.14</v>
      </c>
      <c r="G56" s="7">
        <v>45657</v>
      </c>
      <c r="H56" s="8">
        <f t="shared" si="1"/>
        <v>2402953.14</v>
      </c>
      <c r="I56" s="8">
        <v>0</v>
      </c>
      <c r="J56" s="5" t="s">
        <v>16</v>
      </c>
    </row>
    <row r="57" spans="2:10" ht="48">
      <c r="B57" s="5" t="s">
        <v>136</v>
      </c>
      <c r="C57" s="5" t="s">
        <v>140</v>
      </c>
      <c r="D57" s="6" t="s">
        <v>141</v>
      </c>
      <c r="E57" s="7" t="s">
        <v>45</v>
      </c>
      <c r="F57" s="8">
        <v>2310641.5299999998</v>
      </c>
      <c r="G57" s="7">
        <v>45657</v>
      </c>
      <c r="H57" s="8">
        <f t="shared" si="1"/>
        <v>2310641.5299999998</v>
      </c>
      <c r="I57" s="8">
        <v>0</v>
      </c>
      <c r="J57" s="5" t="s">
        <v>16</v>
      </c>
    </row>
    <row r="58" spans="2:10" ht="60">
      <c r="B58" s="5" t="s">
        <v>136</v>
      </c>
      <c r="C58" s="5" t="s">
        <v>142</v>
      </c>
      <c r="D58" s="6" t="s">
        <v>143</v>
      </c>
      <c r="E58" s="7" t="s">
        <v>139</v>
      </c>
      <c r="F58" s="8">
        <v>2790856.42</v>
      </c>
      <c r="G58" s="7">
        <v>45657</v>
      </c>
      <c r="H58" s="8">
        <f t="shared" si="1"/>
        <v>2790856.42</v>
      </c>
      <c r="I58" s="8">
        <v>0</v>
      </c>
      <c r="J58" s="5" t="s">
        <v>16</v>
      </c>
    </row>
    <row r="59" spans="2:10" ht="36">
      <c r="B59" s="5" t="s">
        <v>144</v>
      </c>
      <c r="C59" s="5" t="s">
        <v>145</v>
      </c>
      <c r="D59" s="6" t="s">
        <v>146</v>
      </c>
      <c r="E59" s="7" t="s">
        <v>147</v>
      </c>
      <c r="F59" s="8">
        <v>4137804.44</v>
      </c>
      <c r="G59" s="7">
        <v>45657</v>
      </c>
      <c r="H59" s="8">
        <f t="shared" si="1"/>
        <v>4137804.44</v>
      </c>
      <c r="I59" s="8">
        <v>0</v>
      </c>
      <c r="J59" s="5" t="s">
        <v>16</v>
      </c>
    </row>
    <row r="60" spans="2:10" ht="36">
      <c r="B60" s="5" t="s">
        <v>148</v>
      </c>
      <c r="C60" s="5" t="s">
        <v>149</v>
      </c>
      <c r="D60" s="6" t="s">
        <v>150</v>
      </c>
      <c r="E60" s="7" t="s">
        <v>151</v>
      </c>
      <c r="F60" s="8">
        <v>5083828.2699999996</v>
      </c>
      <c r="G60" s="7">
        <v>45657</v>
      </c>
      <c r="H60" s="8">
        <f t="shared" si="1"/>
        <v>5083828.2699999996</v>
      </c>
      <c r="I60" s="8">
        <v>0</v>
      </c>
      <c r="J60" s="5" t="s">
        <v>16</v>
      </c>
    </row>
    <row r="61" spans="2:10" ht="48">
      <c r="B61" s="5" t="s">
        <v>148</v>
      </c>
      <c r="C61" s="5" t="s">
        <v>152</v>
      </c>
      <c r="D61" s="6" t="s">
        <v>153</v>
      </c>
      <c r="E61" s="7" t="s">
        <v>154</v>
      </c>
      <c r="F61" s="8">
        <v>1633695.44</v>
      </c>
      <c r="G61" s="7">
        <v>45657</v>
      </c>
      <c r="H61" s="8">
        <f t="shared" si="1"/>
        <v>1633695.44</v>
      </c>
      <c r="I61" s="8">
        <v>0</v>
      </c>
      <c r="J61" s="5" t="s">
        <v>16</v>
      </c>
    </row>
    <row r="62" spans="2:10" ht="48">
      <c r="B62" s="5" t="s">
        <v>148</v>
      </c>
      <c r="C62" s="5" t="s">
        <v>155</v>
      </c>
      <c r="D62" s="6" t="s">
        <v>156</v>
      </c>
      <c r="E62" s="7" t="s">
        <v>157</v>
      </c>
      <c r="F62" s="8">
        <v>1411586.54</v>
      </c>
      <c r="G62" s="7">
        <v>46022</v>
      </c>
      <c r="H62" s="8">
        <f t="shared" si="1"/>
        <v>1411586.54</v>
      </c>
      <c r="I62" s="8">
        <v>0</v>
      </c>
      <c r="J62" s="5" t="s">
        <v>16</v>
      </c>
    </row>
    <row r="63" spans="2:10" ht="24">
      <c r="B63" s="5" t="s">
        <v>59</v>
      </c>
      <c r="C63" s="5" t="s">
        <v>158</v>
      </c>
      <c r="D63" s="6" t="s">
        <v>159</v>
      </c>
      <c r="E63" s="7" t="s">
        <v>160</v>
      </c>
      <c r="F63" s="8">
        <v>631963.93000000005</v>
      </c>
      <c r="G63" s="7">
        <v>46022</v>
      </c>
      <c r="H63" s="8">
        <f t="shared" si="1"/>
        <v>631963.93000000005</v>
      </c>
      <c r="I63" s="8">
        <v>0</v>
      </c>
      <c r="J63" s="5" t="s">
        <v>16</v>
      </c>
    </row>
    <row r="64" spans="2:10" ht="36">
      <c r="B64" s="5" t="s">
        <v>161</v>
      </c>
      <c r="C64" s="5" t="s">
        <v>162</v>
      </c>
      <c r="D64" s="6" t="s">
        <v>15</v>
      </c>
      <c r="E64" s="7" t="s">
        <v>15</v>
      </c>
      <c r="F64" s="8">
        <v>85414.27</v>
      </c>
      <c r="G64" s="7" t="s">
        <v>15</v>
      </c>
      <c r="H64" s="8">
        <f t="shared" si="1"/>
        <v>85414.27</v>
      </c>
      <c r="I64" s="8">
        <v>0</v>
      </c>
      <c r="J64" s="5" t="s">
        <v>16</v>
      </c>
    </row>
    <row r="65" spans="2:10" ht="24">
      <c r="B65" s="5" t="s">
        <v>163</v>
      </c>
      <c r="C65" s="5" t="s">
        <v>164</v>
      </c>
      <c r="D65" s="6" t="s">
        <v>15</v>
      </c>
      <c r="E65" s="7" t="s">
        <v>15</v>
      </c>
      <c r="F65" s="8">
        <v>114841.1</v>
      </c>
      <c r="G65" s="7" t="s">
        <v>15</v>
      </c>
      <c r="H65" s="8">
        <f t="shared" si="1"/>
        <v>114841.1</v>
      </c>
      <c r="I65" s="8">
        <v>0</v>
      </c>
      <c r="J65" s="5" t="s">
        <v>16</v>
      </c>
    </row>
    <row r="66" spans="2:10" ht="24">
      <c r="B66" s="5" t="s">
        <v>165</v>
      </c>
      <c r="C66" s="5" t="s">
        <v>166</v>
      </c>
      <c r="D66" s="6" t="s">
        <v>15</v>
      </c>
      <c r="E66" s="7" t="s">
        <v>15</v>
      </c>
      <c r="F66" s="8">
        <v>142759.57999999999</v>
      </c>
      <c r="G66" s="7" t="s">
        <v>15</v>
      </c>
      <c r="H66" s="8">
        <f t="shared" si="1"/>
        <v>142759.57999999999</v>
      </c>
      <c r="I66" s="8">
        <v>0</v>
      </c>
      <c r="J66" s="5" t="s">
        <v>16</v>
      </c>
    </row>
    <row r="67" spans="2:10" ht="36">
      <c r="B67" s="5" t="s">
        <v>167</v>
      </c>
      <c r="C67" s="5" t="s">
        <v>168</v>
      </c>
      <c r="D67" s="6" t="s">
        <v>169</v>
      </c>
      <c r="E67" s="7" t="s">
        <v>68</v>
      </c>
      <c r="F67" s="8">
        <v>76428</v>
      </c>
      <c r="G67" s="7">
        <v>45657</v>
      </c>
      <c r="H67" s="8">
        <f t="shared" si="1"/>
        <v>76428</v>
      </c>
      <c r="I67" s="8">
        <v>0</v>
      </c>
      <c r="J67" s="5" t="s">
        <v>16</v>
      </c>
    </row>
    <row r="68" spans="2:10" ht="48">
      <c r="B68" s="5" t="s">
        <v>120</v>
      </c>
      <c r="C68" s="5" t="s">
        <v>170</v>
      </c>
      <c r="D68" s="6" t="s">
        <v>20</v>
      </c>
      <c r="E68" s="7" t="s">
        <v>21</v>
      </c>
      <c r="F68" s="8">
        <v>1319311.08</v>
      </c>
      <c r="G68" s="7" t="s">
        <v>21</v>
      </c>
      <c r="H68" s="8">
        <f t="shared" si="1"/>
        <v>1319311.08</v>
      </c>
      <c r="I68" s="8">
        <v>0</v>
      </c>
      <c r="J68" s="5" t="s">
        <v>16</v>
      </c>
    </row>
    <row r="69" spans="2:10" ht="36">
      <c r="B69" s="5" t="s">
        <v>171</v>
      </c>
      <c r="C69" s="5" t="s">
        <v>172</v>
      </c>
      <c r="D69" s="6" t="s">
        <v>173</v>
      </c>
      <c r="E69" s="7" t="s">
        <v>21</v>
      </c>
      <c r="F69" s="8">
        <v>74340</v>
      </c>
      <c r="G69" s="7">
        <v>46022</v>
      </c>
      <c r="H69" s="8">
        <f t="shared" si="1"/>
        <v>74340</v>
      </c>
      <c r="I69" s="8">
        <v>0</v>
      </c>
      <c r="J69" s="5" t="s">
        <v>16</v>
      </c>
    </row>
    <row r="70" spans="2:10">
      <c r="B70" s="5" t="s">
        <v>13</v>
      </c>
      <c r="C70" s="5" t="s">
        <v>174</v>
      </c>
      <c r="D70" s="6" t="s">
        <v>15</v>
      </c>
      <c r="E70" s="7" t="s">
        <v>15</v>
      </c>
      <c r="F70" s="8">
        <v>1123901.04</v>
      </c>
      <c r="G70" s="7" t="s">
        <v>15</v>
      </c>
      <c r="H70" s="8">
        <f t="shared" si="1"/>
        <v>1123901.04</v>
      </c>
      <c r="I70" s="8">
        <v>0</v>
      </c>
      <c r="J70" s="5" t="s">
        <v>16</v>
      </c>
    </row>
    <row r="71" spans="2:10" ht="36">
      <c r="B71" s="5" t="s">
        <v>175</v>
      </c>
      <c r="C71" s="5" t="s">
        <v>176</v>
      </c>
      <c r="D71" s="6" t="s">
        <v>177</v>
      </c>
      <c r="E71" s="7" t="s">
        <v>21</v>
      </c>
      <c r="F71" s="8">
        <v>131111.12</v>
      </c>
      <c r="G71" s="7">
        <v>46022</v>
      </c>
      <c r="H71" s="8">
        <f t="shared" si="1"/>
        <v>131111.12</v>
      </c>
      <c r="I71" s="8">
        <v>0</v>
      </c>
      <c r="J71" s="5" t="s">
        <v>16</v>
      </c>
    </row>
    <row r="72" spans="2:10" ht="24">
      <c r="B72" s="5" t="s">
        <v>178</v>
      </c>
      <c r="C72" s="5" t="s">
        <v>179</v>
      </c>
      <c r="D72" s="6" t="s">
        <v>15</v>
      </c>
      <c r="E72" s="7" t="s">
        <v>15</v>
      </c>
      <c r="F72" s="8">
        <v>41550</v>
      </c>
      <c r="G72" s="7" t="s">
        <v>15</v>
      </c>
      <c r="H72" s="8">
        <f t="shared" si="1"/>
        <v>41550</v>
      </c>
      <c r="I72" s="8">
        <v>0</v>
      </c>
      <c r="J72" s="5" t="s">
        <v>16</v>
      </c>
    </row>
    <row r="73" spans="2:10" ht="24">
      <c r="B73" s="5" t="s">
        <v>53</v>
      </c>
      <c r="C73" s="5" t="s">
        <v>180</v>
      </c>
      <c r="D73" s="6" t="s">
        <v>15</v>
      </c>
      <c r="E73" s="7" t="s">
        <v>15</v>
      </c>
      <c r="F73" s="8">
        <v>1158424.06</v>
      </c>
      <c r="G73" s="7" t="s">
        <v>15</v>
      </c>
      <c r="H73" s="8">
        <f t="shared" si="1"/>
        <v>1158424.06</v>
      </c>
      <c r="I73" s="8">
        <v>0</v>
      </c>
      <c r="J73" s="5" t="s">
        <v>16</v>
      </c>
    </row>
    <row r="74" spans="2:10" ht="36">
      <c r="B74" s="5" t="s">
        <v>181</v>
      </c>
      <c r="C74" s="5" t="s">
        <v>182</v>
      </c>
      <c r="D74" s="6" t="s">
        <v>183</v>
      </c>
      <c r="E74" s="7" t="s">
        <v>184</v>
      </c>
      <c r="F74" s="8">
        <v>85222.22</v>
      </c>
      <c r="G74" s="7">
        <v>46022</v>
      </c>
      <c r="H74" s="8">
        <f t="shared" si="1"/>
        <v>85222.22</v>
      </c>
      <c r="I74" s="8">
        <v>0</v>
      </c>
      <c r="J74" s="5" t="s">
        <v>16</v>
      </c>
    </row>
    <row r="75" spans="2:10" ht="24">
      <c r="B75" s="5" t="s">
        <v>185</v>
      </c>
      <c r="C75" s="5" t="s">
        <v>186</v>
      </c>
      <c r="D75" s="6" t="s">
        <v>15</v>
      </c>
      <c r="E75" s="7" t="s">
        <v>15</v>
      </c>
      <c r="F75" s="8">
        <v>72111.100000000006</v>
      </c>
      <c r="G75" s="7" t="s">
        <v>15</v>
      </c>
      <c r="H75" s="8">
        <f t="shared" si="1"/>
        <v>72111.100000000006</v>
      </c>
      <c r="I75" s="8">
        <v>0</v>
      </c>
      <c r="J75" s="5" t="s">
        <v>16</v>
      </c>
    </row>
    <row r="76" spans="2:10" ht="36">
      <c r="B76" s="5" t="s">
        <v>187</v>
      </c>
      <c r="C76" s="5" t="s">
        <v>188</v>
      </c>
      <c r="D76" s="6" t="s">
        <v>189</v>
      </c>
      <c r="E76" s="7" t="s">
        <v>190</v>
      </c>
      <c r="F76" s="8">
        <v>6786368.7999999998</v>
      </c>
      <c r="G76" s="7">
        <v>46022</v>
      </c>
      <c r="H76" s="8">
        <f t="shared" si="1"/>
        <v>6786368.7999999998</v>
      </c>
      <c r="I76" s="8">
        <v>0</v>
      </c>
      <c r="J76" s="5" t="s">
        <v>16</v>
      </c>
    </row>
    <row r="77" spans="2:10" ht="48">
      <c r="B77" s="5" t="s">
        <v>92</v>
      </c>
      <c r="C77" s="5" t="s">
        <v>191</v>
      </c>
      <c r="D77" s="6" t="s">
        <v>192</v>
      </c>
      <c r="E77" s="7" t="s">
        <v>48</v>
      </c>
      <c r="F77" s="8">
        <v>1573734.88</v>
      </c>
      <c r="G77" s="7">
        <v>46022</v>
      </c>
      <c r="H77" s="8">
        <f t="shared" si="1"/>
        <v>1573734.88</v>
      </c>
      <c r="I77" s="8">
        <v>0</v>
      </c>
      <c r="J77" s="5" t="s">
        <v>16</v>
      </c>
    </row>
    <row r="78" spans="2:10" ht="24">
      <c r="B78" s="5" t="s">
        <v>193</v>
      </c>
      <c r="C78" s="5" t="s">
        <v>194</v>
      </c>
      <c r="D78" s="6" t="s">
        <v>15</v>
      </c>
      <c r="E78" s="7" t="s">
        <v>15</v>
      </c>
      <c r="F78" s="8">
        <v>109559.7</v>
      </c>
      <c r="G78" s="7" t="s">
        <v>15</v>
      </c>
      <c r="H78" s="8">
        <f t="shared" si="1"/>
        <v>109559.7</v>
      </c>
      <c r="I78" s="8">
        <v>0</v>
      </c>
      <c r="J78" s="5" t="s">
        <v>16</v>
      </c>
    </row>
    <row r="79" spans="2:10" ht="48">
      <c r="B79" s="5" t="s">
        <v>195</v>
      </c>
      <c r="C79" s="5" t="s">
        <v>196</v>
      </c>
      <c r="D79" s="6" t="s">
        <v>197</v>
      </c>
      <c r="E79" s="7" t="s">
        <v>198</v>
      </c>
      <c r="F79" s="8">
        <v>42180</v>
      </c>
      <c r="G79" s="7">
        <v>46022</v>
      </c>
      <c r="H79" s="8">
        <f t="shared" si="1"/>
        <v>42180</v>
      </c>
      <c r="I79" s="8">
        <v>0</v>
      </c>
      <c r="J79" s="5" t="s">
        <v>16</v>
      </c>
    </row>
    <row r="80" spans="2:10" ht="36">
      <c r="B80" s="5" t="s">
        <v>18</v>
      </c>
      <c r="C80" s="5" t="s">
        <v>199</v>
      </c>
      <c r="D80" s="6" t="s">
        <v>20</v>
      </c>
      <c r="E80" s="7" t="s">
        <v>20</v>
      </c>
      <c r="F80" s="8">
        <v>214276.2</v>
      </c>
      <c r="G80" s="7" t="s">
        <v>20</v>
      </c>
      <c r="H80" s="8">
        <f t="shared" si="1"/>
        <v>214276.2</v>
      </c>
      <c r="I80" s="8">
        <v>0</v>
      </c>
      <c r="J80" s="5" t="s">
        <v>16</v>
      </c>
    </row>
    <row r="81" spans="2:10" ht="36">
      <c r="B81" s="5" t="s">
        <v>195</v>
      </c>
      <c r="C81" s="5" t="s">
        <v>200</v>
      </c>
      <c r="D81" s="6" t="s">
        <v>201</v>
      </c>
      <c r="E81" s="7" t="s">
        <v>157</v>
      </c>
      <c r="F81" s="8">
        <v>107550</v>
      </c>
      <c r="G81" s="7">
        <v>46022</v>
      </c>
      <c r="H81" s="8">
        <f t="shared" si="1"/>
        <v>107550</v>
      </c>
      <c r="I81" s="8">
        <v>0</v>
      </c>
      <c r="J81" s="5" t="s">
        <v>16</v>
      </c>
    </row>
    <row r="82" spans="2:10" ht="48">
      <c r="B82" s="5" t="s">
        <v>167</v>
      </c>
      <c r="C82" s="5" t="s">
        <v>202</v>
      </c>
      <c r="D82" s="6" t="s">
        <v>203</v>
      </c>
      <c r="E82" s="7" t="s">
        <v>204</v>
      </c>
      <c r="F82" s="8">
        <v>52857</v>
      </c>
      <c r="G82" s="7">
        <v>45657</v>
      </c>
      <c r="H82" s="8">
        <f t="shared" si="1"/>
        <v>52857</v>
      </c>
      <c r="I82" s="8">
        <v>0</v>
      </c>
      <c r="J82" s="5" t="s">
        <v>16</v>
      </c>
    </row>
    <row r="83" spans="2:10" ht="36">
      <c r="B83" s="5" t="s">
        <v>205</v>
      </c>
      <c r="C83" s="5" t="s">
        <v>206</v>
      </c>
      <c r="D83" s="6" t="s">
        <v>207</v>
      </c>
      <c r="E83" s="7" t="s">
        <v>208</v>
      </c>
      <c r="F83" s="8">
        <v>300000</v>
      </c>
      <c r="G83" s="7">
        <v>45657</v>
      </c>
      <c r="H83" s="8">
        <f t="shared" si="1"/>
        <v>300000</v>
      </c>
      <c r="I83" s="8">
        <v>0</v>
      </c>
      <c r="J83" s="5" t="s">
        <v>16</v>
      </c>
    </row>
    <row r="84" spans="2:10" ht="24">
      <c r="B84" s="5" t="s">
        <v>38</v>
      </c>
      <c r="C84" s="5" t="s">
        <v>209</v>
      </c>
      <c r="D84" s="6" t="s">
        <v>210</v>
      </c>
      <c r="E84" s="7" t="s">
        <v>184</v>
      </c>
      <c r="F84" s="8">
        <v>9600</v>
      </c>
      <c r="G84" s="7">
        <v>45657</v>
      </c>
      <c r="H84" s="8">
        <f t="shared" si="1"/>
        <v>9600</v>
      </c>
      <c r="I84" s="8">
        <v>0</v>
      </c>
      <c r="J84" s="5" t="s">
        <v>16</v>
      </c>
    </row>
    <row r="85" spans="2:10" ht="36">
      <c r="B85" s="5" t="s">
        <v>25</v>
      </c>
      <c r="C85" s="5" t="s">
        <v>211</v>
      </c>
      <c r="D85" s="6" t="s">
        <v>20</v>
      </c>
      <c r="E85" s="7" t="s">
        <v>20</v>
      </c>
      <c r="F85" s="8">
        <v>386240.4</v>
      </c>
      <c r="G85" s="7" t="s">
        <v>20</v>
      </c>
      <c r="H85" s="8">
        <f t="shared" si="1"/>
        <v>386240.4</v>
      </c>
      <c r="I85" s="8">
        <v>0</v>
      </c>
      <c r="J85" s="5" t="s">
        <v>16</v>
      </c>
    </row>
    <row r="86" spans="2:10" ht="48">
      <c r="B86" s="5" t="s">
        <v>212</v>
      </c>
      <c r="C86" s="5" t="s">
        <v>213</v>
      </c>
      <c r="D86" s="6" t="s">
        <v>20</v>
      </c>
      <c r="E86" s="7" t="s">
        <v>21</v>
      </c>
      <c r="F86" s="8">
        <v>187100.79999999999</v>
      </c>
      <c r="G86" s="7" t="s">
        <v>21</v>
      </c>
      <c r="H86" s="8">
        <f t="shared" si="1"/>
        <v>187100.79999999999</v>
      </c>
      <c r="I86" s="8">
        <v>0</v>
      </c>
      <c r="J86" s="5" t="s">
        <v>16</v>
      </c>
    </row>
    <row r="87" spans="2:10" ht="36">
      <c r="B87" s="5" t="s">
        <v>214</v>
      </c>
      <c r="C87" s="5" t="s">
        <v>215</v>
      </c>
      <c r="D87" s="6" t="s">
        <v>216</v>
      </c>
      <c r="E87" s="7" t="s">
        <v>217</v>
      </c>
      <c r="F87" s="8">
        <v>45150</v>
      </c>
      <c r="G87" s="7">
        <v>46022</v>
      </c>
      <c r="H87" s="8">
        <f t="shared" si="1"/>
        <v>45150</v>
      </c>
      <c r="I87" s="8">
        <v>0</v>
      </c>
      <c r="J87" s="5" t="s">
        <v>16</v>
      </c>
    </row>
    <row r="88" spans="2:10" ht="48">
      <c r="B88" s="5" t="s">
        <v>214</v>
      </c>
      <c r="C88" s="5" t="s">
        <v>218</v>
      </c>
      <c r="D88" s="6" t="s">
        <v>219</v>
      </c>
      <c r="E88" s="7" t="s">
        <v>217</v>
      </c>
      <c r="F88" s="8">
        <v>12800</v>
      </c>
      <c r="G88" s="7">
        <v>46022</v>
      </c>
      <c r="H88" s="8">
        <f t="shared" si="1"/>
        <v>12800</v>
      </c>
      <c r="I88" s="8">
        <v>0</v>
      </c>
      <c r="J88" s="5" t="s">
        <v>16</v>
      </c>
    </row>
    <row r="89" spans="2:10" ht="24">
      <c r="B89" s="5" t="s">
        <v>53</v>
      </c>
      <c r="C89" s="5" t="s">
        <v>220</v>
      </c>
      <c r="D89" s="6" t="s">
        <v>15</v>
      </c>
      <c r="E89" s="7" t="s">
        <v>15</v>
      </c>
      <c r="F89" s="8">
        <v>191250</v>
      </c>
      <c r="G89" s="7" t="s">
        <v>15</v>
      </c>
      <c r="H89" s="8">
        <f t="shared" si="1"/>
        <v>191250</v>
      </c>
      <c r="I89" s="8">
        <v>0</v>
      </c>
      <c r="J89" s="5" t="s">
        <v>16</v>
      </c>
    </row>
    <row r="90" spans="2:10" ht="24">
      <c r="B90" s="5" t="s">
        <v>53</v>
      </c>
      <c r="C90" s="5" t="s">
        <v>221</v>
      </c>
      <c r="D90" s="6" t="s">
        <v>15</v>
      </c>
      <c r="E90" s="7" t="s">
        <v>15</v>
      </c>
      <c r="F90" s="8">
        <v>244730</v>
      </c>
      <c r="G90" s="7" t="s">
        <v>15</v>
      </c>
      <c r="H90" s="8">
        <f t="shared" si="1"/>
        <v>244730</v>
      </c>
      <c r="I90" s="8">
        <v>0</v>
      </c>
      <c r="J90" s="5" t="s">
        <v>16</v>
      </c>
    </row>
    <row r="91" spans="2:10" ht="24">
      <c r="B91" s="5" t="s">
        <v>53</v>
      </c>
      <c r="C91" s="5" t="s">
        <v>222</v>
      </c>
      <c r="D91" s="6" t="s">
        <v>15</v>
      </c>
      <c r="E91" s="7" t="s">
        <v>15</v>
      </c>
      <c r="F91" s="8">
        <v>18300</v>
      </c>
      <c r="G91" s="7" t="s">
        <v>15</v>
      </c>
      <c r="H91" s="8">
        <f t="shared" ref="H91:H154" si="2">F91</f>
        <v>18300</v>
      </c>
      <c r="I91" s="8">
        <v>0</v>
      </c>
      <c r="J91" s="5" t="s">
        <v>16</v>
      </c>
    </row>
    <row r="92" spans="2:10" ht="24">
      <c r="B92" s="5" t="s">
        <v>223</v>
      </c>
      <c r="C92" s="5" t="s">
        <v>224</v>
      </c>
      <c r="D92" s="6" t="s">
        <v>225</v>
      </c>
      <c r="E92" s="7" t="s">
        <v>160</v>
      </c>
      <c r="F92" s="8">
        <v>250910.92</v>
      </c>
      <c r="G92" s="7">
        <v>46022</v>
      </c>
      <c r="H92" s="8">
        <f t="shared" si="2"/>
        <v>250910.92</v>
      </c>
      <c r="I92" s="8">
        <v>0</v>
      </c>
      <c r="J92" s="5" t="s">
        <v>16</v>
      </c>
    </row>
    <row r="93" spans="2:10" ht="60">
      <c r="B93" s="5" t="s">
        <v>136</v>
      </c>
      <c r="C93" s="5" t="s">
        <v>226</v>
      </c>
      <c r="D93" s="6" t="s">
        <v>227</v>
      </c>
      <c r="E93" s="7" t="s">
        <v>228</v>
      </c>
      <c r="F93" s="8">
        <v>4417202.7</v>
      </c>
      <c r="G93" s="7">
        <v>45657</v>
      </c>
      <c r="H93" s="8">
        <f t="shared" si="2"/>
        <v>4417202.7</v>
      </c>
      <c r="I93" s="8">
        <v>0</v>
      </c>
      <c r="J93" s="5" t="s">
        <v>16</v>
      </c>
    </row>
    <row r="94" spans="2:10" ht="36">
      <c r="B94" s="5" t="s">
        <v>229</v>
      </c>
      <c r="C94" s="5" t="s">
        <v>230</v>
      </c>
      <c r="D94" s="6" t="s">
        <v>231</v>
      </c>
      <c r="E94" s="7" t="s">
        <v>232</v>
      </c>
      <c r="F94" s="8">
        <v>6039087.5700000003</v>
      </c>
      <c r="G94" s="7">
        <v>46022</v>
      </c>
      <c r="H94" s="8">
        <f t="shared" si="2"/>
        <v>6039087.5700000003</v>
      </c>
      <c r="I94" s="8">
        <v>0</v>
      </c>
      <c r="J94" s="5" t="s">
        <v>16</v>
      </c>
    </row>
    <row r="95" spans="2:10" ht="24">
      <c r="B95" s="5" t="s">
        <v>49</v>
      </c>
      <c r="C95" s="5" t="s">
        <v>233</v>
      </c>
      <c r="D95" s="6" t="s">
        <v>234</v>
      </c>
      <c r="E95" s="7" t="s">
        <v>235</v>
      </c>
      <c r="F95" s="8">
        <v>111374.42</v>
      </c>
      <c r="G95" s="7">
        <v>46022</v>
      </c>
      <c r="H95" s="8">
        <f t="shared" si="2"/>
        <v>111374.42</v>
      </c>
      <c r="I95" s="8">
        <v>0</v>
      </c>
      <c r="J95" s="5" t="s">
        <v>16</v>
      </c>
    </row>
    <row r="96" spans="2:10" ht="60">
      <c r="B96" s="5" t="s">
        <v>136</v>
      </c>
      <c r="C96" s="5" t="s">
        <v>236</v>
      </c>
      <c r="D96" s="6" t="s">
        <v>237</v>
      </c>
      <c r="E96" s="7" t="s">
        <v>238</v>
      </c>
      <c r="F96" s="8">
        <v>24367380.620000001</v>
      </c>
      <c r="G96" s="7">
        <v>45657</v>
      </c>
      <c r="H96" s="8">
        <f t="shared" si="2"/>
        <v>24367380.620000001</v>
      </c>
      <c r="I96" s="8">
        <v>0</v>
      </c>
      <c r="J96" s="5" t="s">
        <v>16</v>
      </c>
    </row>
    <row r="97" spans="2:10" ht="48">
      <c r="B97" s="5" t="s">
        <v>239</v>
      </c>
      <c r="C97" s="5" t="s">
        <v>240</v>
      </c>
      <c r="D97" s="6" t="s">
        <v>241</v>
      </c>
      <c r="E97" s="7" t="s">
        <v>21</v>
      </c>
      <c r="F97" s="8">
        <v>779649.59</v>
      </c>
      <c r="G97" s="7">
        <v>45657</v>
      </c>
      <c r="H97" s="8">
        <f t="shared" si="2"/>
        <v>779649.59</v>
      </c>
      <c r="I97" s="8">
        <v>0</v>
      </c>
      <c r="J97" s="5" t="s">
        <v>16</v>
      </c>
    </row>
    <row r="98" spans="2:10" ht="36">
      <c r="B98" s="5" t="s">
        <v>120</v>
      </c>
      <c r="C98" s="5" t="s">
        <v>242</v>
      </c>
      <c r="D98" s="6" t="s">
        <v>243</v>
      </c>
      <c r="E98" s="7" t="s">
        <v>244</v>
      </c>
      <c r="F98" s="8">
        <v>55915.13</v>
      </c>
      <c r="G98" s="7">
        <v>46022</v>
      </c>
      <c r="H98" s="8">
        <f t="shared" si="2"/>
        <v>55915.13</v>
      </c>
      <c r="I98" s="8">
        <v>0</v>
      </c>
      <c r="J98" s="5" t="s">
        <v>16</v>
      </c>
    </row>
    <row r="99" spans="2:10" ht="24">
      <c r="B99" s="5" t="s">
        <v>245</v>
      </c>
      <c r="C99" s="5" t="s">
        <v>246</v>
      </c>
      <c r="D99" s="6" t="s">
        <v>247</v>
      </c>
      <c r="E99" s="7" t="s">
        <v>248</v>
      </c>
      <c r="F99" s="8">
        <v>101568.5</v>
      </c>
      <c r="G99" s="7">
        <v>46022</v>
      </c>
      <c r="H99" s="8">
        <f t="shared" si="2"/>
        <v>101568.5</v>
      </c>
      <c r="I99" s="8">
        <v>0</v>
      </c>
      <c r="J99" s="5" t="s">
        <v>16</v>
      </c>
    </row>
    <row r="100" spans="2:10" ht="24">
      <c r="B100" s="5" t="s">
        <v>249</v>
      </c>
      <c r="C100" s="5" t="s">
        <v>250</v>
      </c>
      <c r="D100" s="6" t="s">
        <v>251</v>
      </c>
      <c r="E100" s="7" t="s">
        <v>244</v>
      </c>
      <c r="F100" s="8">
        <v>59000</v>
      </c>
      <c r="G100" s="7">
        <v>46022</v>
      </c>
      <c r="H100" s="8">
        <f t="shared" si="2"/>
        <v>59000</v>
      </c>
      <c r="I100" s="8">
        <v>0</v>
      </c>
      <c r="J100" s="5" t="s">
        <v>16</v>
      </c>
    </row>
    <row r="101" spans="2:10" ht="36">
      <c r="B101" s="5" t="s">
        <v>252</v>
      </c>
      <c r="C101" s="5" t="s">
        <v>253</v>
      </c>
      <c r="D101" s="6" t="s">
        <v>254</v>
      </c>
      <c r="E101" s="7" t="s">
        <v>255</v>
      </c>
      <c r="F101" s="8">
        <v>65555.55</v>
      </c>
      <c r="G101" s="7">
        <v>45657</v>
      </c>
      <c r="H101" s="8">
        <f t="shared" si="2"/>
        <v>65555.55</v>
      </c>
      <c r="I101" s="8">
        <v>0</v>
      </c>
      <c r="J101" s="5" t="s">
        <v>16</v>
      </c>
    </row>
    <row r="102" spans="2:10" ht="60">
      <c r="B102" s="5" t="s">
        <v>256</v>
      </c>
      <c r="C102" s="5" t="s">
        <v>257</v>
      </c>
      <c r="D102" s="6" t="s">
        <v>258</v>
      </c>
      <c r="E102" s="7" t="s">
        <v>48</v>
      </c>
      <c r="F102" s="8">
        <v>1563394</v>
      </c>
      <c r="G102" s="7">
        <v>45657</v>
      </c>
      <c r="H102" s="8">
        <f t="shared" si="2"/>
        <v>1563394</v>
      </c>
      <c r="I102" s="8">
        <v>0</v>
      </c>
      <c r="J102" s="5" t="s">
        <v>16</v>
      </c>
    </row>
    <row r="103" spans="2:10" ht="24">
      <c r="B103" s="5" t="s">
        <v>13</v>
      </c>
      <c r="C103" s="5" t="s">
        <v>259</v>
      </c>
      <c r="D103" s="6" t="s">
        <v>15</v>
      </c>
      <c r="E103" s="7" t="s">
        <v>15</v>
      </c>
      <c r="F103" s="8">
        <v>650978.72</v>
      </c>
      <c r="G103" s="7" t="s">
        <v>15</v>
      </c>
      <c r="H103" s="8">
        <f t="shared" si="2"/>
        <v>650978.72</v>
      </c>
      <c r="I103" s="8">
        <v>0</v>
      </c>
      <c r="J103" s="5" t="s">
        <v>16</v>
      </c>
    </row>
    <row r="104" spans="2:10" ht="24">
      <c r="B104" s="5" t="s">
        <v>13</v>
      </c>
      <c r="C104" s="5" t="s">
        <v>260</v>
      </c>
      <c r="D104" s="6" t="s">
        <v>15</v>
      </c>
      <c r="E104" s="7" t="s">
        <v>15</v>
      </c>
      <c r="F104" s="8">
        <v>1437135.67</v>
      </c>
      <c r="G104" s="7" t="s">
        <v>15</v>
      </c>
      <c r="H104" s="8">
        <f t="shared" si="2"/>
        <v>1437135.67</v>
      </c>
      <c r="I104" s="8">
        <v>0</v>
      </c>
      <c r="J104" s="5" t="s">
        <v>16</v>
      </c>
    </row>
    <row r="105" spans="2:10" ht="24">
      <c r="B105" s="5" t="s">
        <v>38</v>
      </c>
      <c r="C105" s="5" t="s">
        <v>261</v>
      </c>
      <c r="D105" s="6" t="s">
        <v>262</v>
      </c>
      <c r="E105" s="7" t="s">
        <v>263</v>
      </c>
      <c r="F105" s="8">
        <v>46800</v>
      </c>
      <c r="G105" s="7">
        <v>45657</v>
      </c>
      <c r="H105" s="8">
        <f t="shared" si="2"/>
        <v>46800</v>
      </c>
      <c r="I105" s="8">
        <v>0</v>
      </c>
      <c r="J105" s="5" t="s">
        <v>16</v>
      </c>
    </row>
    <row r="106" spans="2:10" ht="24">
      <c r="B106" s="5" t="s">
        <v>264</v>
      </c>
      <c r="C106" s="5" t="s">
        <v>265</v>
      </c>
      <c r="D106" s="6" t="s">
        <v>266</v>
      </c>
      <c r="E106" s="7" t="s">
        <v>267</v>
      </c>
      <c r="F106" s="8">
        <v>94754</v>
      </c>
      <c r="G106" s="7">
        <v>45657</v>
      </c>
      <c r="H106" s="8">
        <f t="shared" si="2"/>
        <v>94754</v>
      </c>
      <c r="I106" s="8">
        <v>0</v>
      </c>
      <c r="J106" s="5" t="s">
        <v>16</v>
      </c>
    </row>
    <row r="107" spans="2:10" ht="24">
      <c r="B107" s="5" t="s">
        <v>268</v>
      </c>
      <c r="C107" s="5" t="s">
        <v>269</v>
      </c>
      <c r="D107" s="6" t="s">
        <v>20</v>
      </c>
      <c r="E107" s="7" t="s">
        <v>20</v>
      </c>
      <c r="F107" s="8">
        <v>4904492.29</v>
      </c>
      <c r="G107" s="7" t="s">
        <v>20</v>
      </c>
      <c r="H107" s="8">
        <f t="shared" si="2"/>
        <v>4904492.29</v>
      </c>
      <c r="I107" s="8">
        <v>0</v>
      </c>
      <c r="J107" s="5" t="s">
        <v>16</v>
      </c>
    </row>
    <row r="108" spans="2:10" ht="24">
      <c r="B108" s="5" t="s">
        <v>59</v>
      </c>
      <c r="C108" s="5" t="s">
        <v>270</v>
      </c>
      <c r="D108" s="6" t="s">
        <v>271</v>
      </c>
      <c r="E108" s="7" t="s">
        <v>272</v>
      </c>
      <c r="F108" s="8">
        <v>345052.52</v>
      </c>
      <c r="G108" s="7">
        <v>46022</v>
      </c>
      <c r="H108" s="8">
        <f t="shared" si="2"/>
        <v>345052.52</v>
      </c>
      <c r="I108" s="8">
        <v>0</v>
      </c>
      <c r="J108" s="5" t="s">
        <v>16</v>
      </c>
    </row>
    <row r="109" spans="2:10" ht="36">
      <c r="B109" s="5" t="s">
        <v>273</v>
      </c>
      <c r="C109" s="5" t="s">
        <v>274</v>
      </c>
      <c r="D109" s="6" t="s">
        <v>20</v>
      </c>
      <c r="E109" s="7" t="s">
        <v>21</v>
      </c>
      <c r="F109" s="8">
        <v>35200</v>
      </c>
      <c r="G109" s="7" t="s">
        <v>21</v>
      </c>
      <c r="H109" s="8">
        <f t="shared" si="2"/>
        <v>35200</v>
      </c>
      <c r="I109" s="8">
        <v>0</v>
      </c>
      <c r="J109" s="5" t="s">
        <v>16</v>
      </c>
    </row>
    <row r="110" spans="2:10" ht="24">
      <c r="B110" s="5" t="s">
        <v>53</v>
      </c>
      <c r="C110" s="5" t="s">
        <v>275</v>
      </c>
      <c r="D110" s="6" t="s">
        <v>15</v>
      </c>
      <c r="E110" s="7" t="s">
        <v>15</v>
      </c>
      <c r="F110" s="8">
        <v>99500</v>
      </c>
      <c r="G110" s="7" t="s">
        <v>15</v>
      </c>
      <c r="H110" s="8">
        <f t="shared" si="2"/>
        <v>99500</v>
      </c>
      <c r="I110" s="8">
        <v>0</v>
      </c>
      <c r="J110" s="5" t="s">
        <v>16</v>
      </c>
    </row>
    <row r="111" spans="2:10" ht="48">
      <c r="B111" s="5" t="s">
        <v>276</v>
      </c>
      <c r="C111" s="5" t="s">
        <v>277</v>
      </c>
      <c r="D111" s="6" t="s">
        <v>15</v>
      </c>
      <c r="E111" s="7" t="s">
        <v>15</v>
      </c>
      <c r="F111" s="8">
        <v>1457574.43</v>
      </c>
      <c r="G111" s="7" t="s">
        <v>15</v>
      </c>
      <c r="H111" s="8">
        <f t="shared" si="2"/>
        <v>1457574.43</v>
      </c>
      <c r="I111" s="8">
        <v>0</v>
      </c>
      <c r="J111" s="5" t="s">
        <v>16</v>
      </c>
    </row>
    <row r="112" spans="2:10" ht="24">
      <c r="B112" s="5" t="s">
        <v>53</v>
      </c>
      <c r="C112" s="5" t="s">
        <v>278</v>
      </c>
      <c r="D112" s="6" t="s">
        <v>15</v>
      </c>
      <c r="E112" s="7" t="s">
        <v>15</v>
      </c>
      <c r="F112" s="8">
        <v>99200</v>
      </c>
      <c r="G112" s="7" t="s">
        <v>15</v>
      </c>
      <c r="H112" s="8">
        <f t="shared" si="2"/>
        <v>99200</v>
      </c>
      <c r="I112" s="8">
        <v>0</v>
      </c>
      <c r="J112" s="5" t="s">
        <v>16</v>
      </c>
    </row>
    <row r="113" spans="2:10" ht="24">
      <c r="B113" s="5" t="s">
        <v>53</v>
      </c>
      <c r="C113" s="5" t="s">
        <v>279</v>
      </c>
      <c r="D113" s="6" t="s">
        <v>15</v>
      </c>
      <c r="E113" s="7" t="s">
        <v>15</v>
      </c>
      <c r="F113" s="8">
        <v>11591.25</v>
      </c>
      <c r="G113" s="7" t="s">
        <v>15</v>
      </c>
      <c r="H113" s="8">
        <f t="shared" si="2"/>
        <v>11591.25</v>
      </c>
      <c r="I113" s="8">
        <v>0</v>
      </c>
      <c r="J113" s="5" t="s">
        <v>16</v>
      </c>
    </row>
    <row r="114" spans="2:10" ht="24">
      <c r="B114" s="5" t="s">
        <v>53</v>
      </c>
      <c r="C114" s="5" t="s">
        <v>280</v>
      </c>
      <c r="D114" s="6" t="s">
        <v>15</v>
      </c>
      <c r="E114" s="7" t="s">
        <v>15</v>
      </c>
      <c r="F114" s="8">
        <v>74618.320000000007</v>
      </c>
      <c r="G114" s="7" t="s">
        <v>15</v>
      </c>
      <c r="H114" s="8">
        <f t="shared" si="2"/>
        <v>74618.320000000007</v>
      </c>
      <c r="I114" s="8">
        <v>0</v>
      </c>
      <c r="J114" s="5" t="s">
        <v>16</v>
      </c>
    </row>
    <row r="115" spans="2:10" ht="24">
      <c r="B115" s="5" t="s">
        <v>53</v>
      </c>
      <c r="C115" s="5" t="s">
        <v>281</v>
      </c>
      <c r="D115" s="6" t="s">
        <v>15</v>
      </c>
      <c r="E115" s="7" t="s">
        <v>15</v>
      </c>
      <c r="F115" s="8">
        <v>616000</v>
      </c>
      <c r="G115" s="7" t="s">
        <v>15</v>
      </c>
      <c r="H115" s="8">
        <f t="shared" si="2"/>
        <v>616000</v>
      </c>
      <c r="I115" s="8">
        <v>0</v>
      </c>
      <c r="J115" s="5" t="s">
        <v>16</v>
      </c>
    </row>
    <row r="116" spans="2:10" ht="24">
      <c r="B116" s="5" t="s">
        <v>53</v>
      </c>
      <c r="C116" s="5" t="s">
        <v>282</v>
      </c>
      <c r="D116" s="6" t="s">
        <v>15</v>
      </c>
      <c r="E116" s="7" t="s">
        <v>15</v>
      </c>
      <c r="F116" s="8">
        <v>5246288.7699999996</v>
      </c>
      <c r="G116" s="7" t="s">
        <v>15</v>
      </c>
      <c r="H116" s="8">
        <f t="shared" si="2"/>
        <v>5246288.7699999996</v>
      </c>
      <c r="I116" s="8">
        <v>0</v>
      </c>
      <c r="J116" s="5" t="s">
        <v>16</v>
      </c>
    </row>
    <row r="117" spans="2:10" ht="24">
      <c r="B117" s="5" t="s">
        <v>53</v>
      </c>
      <c r="C117" s="5" t="s">
        <v>283</v>
      </c>
      <c r="D117" s="6" t="s">
        <v>15</v>
      </c>
      <c r="E117" s="7" t="s">
        <v>15</v>
      </c>
      <c r="F117" s="8">
        <v>1002674.16</v>
      </c>
      <c r="G117" s="7" t="s">
        <v>15</v>
      </c>
      <c r="H117" s="8">
        <f t="shared" si="2"/>
        <v>1002674.16</v>
      </c>
      <c r="I117" s="8">
        <v>0</v>
      </c>
      <c r="J117" s="5" t="s">
        <v>16</v>
      </c>
    </row>
    <row r="118" spans="2:10" ht="24">
      <c r="B118" s="5" t="s">
        <v>53</v>
      </c>
      <c r="C118" s="5" t="s">
        <v>284</v>
      </c>
      <c r="D118" s="6" t="s">
        <v>15</v>
      </c>
      <c r="E118" s="7" t="s">
        <v>15</v>
      </c>
      <c r="F118" s="8">
        <v>6913230.6500000004</v>
      </c>
      <c r="G118" s="7" t="s">
        <v>15</v>
      </c>
      <c r="H118" s="8">
        <f t="shared" si="2"/>
        <v>6913230.6500000004</v>
      </c>
      <c r="I118" s="8">
        <v>0</v>
      </c>
      <c r="J118" s="5" t="s">
        <v>16</v>
      </c>
    </row>
    <row r="119" spans="2:10" ht="24">
      <c r="B119" s="5" t="s">
        <v>53</v>
      </c>
      <c r="C119" s="5" t="s">
        <v>285</v>
      </c>
      <c r="D119" s="6" t="s">
        <v>15</v>
      </c>
      <c r="E119" s="7" t="s">
        <v>15</v>
      </c>
      <c r="F119" s="8">
        <v>19250</v>
      </c>
      <c r="G119" s="7" t="s">
        <v>15</v>
      </c>
      <c r="H119" s="8">
        <f t="shared" si="2"/>
        <v>19250</v>
      </c>
      <c r="I119" s="8">
        <v>0</v>
      </c>
      <c r="J119" s="5" t="s">
        <v>16</v>
      </c>
    </row>
    <row r="120" spans="2:10" ht="24">
      <c r="B120" s="5" t="s">
        <v>53</v>
      </c>
      <c r="C120" s="5" t="s">
        <v>286</v>
      </c>
      <c r="D120" s="6" t="s">
        <v>15</v>
      </c>
      <c r="E120" s="7" t="s">
        <v>15</v>
      </c>
      <c r="F120" s="8">
        <v>2722.5</v>
      </c>
      <c r="G120" s="7" t="s">
        <v>15</v>
      </c>
      <c r="H120" s="8">
        <f t="shared" si="2"/>
        <v>2722.5</v>
      </c>
      <c r="I120" s="8">
        <v>0</v>
      </c>
      <c r="J120" s="5" t="s">
        <v>16</v>
      </c>
    </row>
    <row r="121" spans="2:10" ht="24">
      <c r="B121" s="5" t="s">
        <v>287</v>
      </c>
      <c r="C121" s="5" t="s">
        <v>288</v>
      </c>
      <c r="D121" s="6" t="s">
        <v>20</v>
      </c>
      <c r="E121" s="7" t="s">
        <v>20</v>
      </c>
      <c r="F121" s="8">
        <v>1641263.63</v>
      </c>
      <c r="G121" s="7" t="s">
        <v>20</v>
      </c>
      <c r="H121" s="8">
        <f t="shared" si="2"/>
        <v>1641263.63</v>
      </c>
      <c r="I121" s="8">
        <v>0</v>
      </c>
      <c r="J121" s="5" t="s">
        <v>16</v>
      </c>
    </row>
    <row r="122" spans="2:10" ht="36">
      <c r="B122" s="5" t="s">
        <v>289</v>
      </c>
      <c r="C122" s="5" t="s">
        <v>290</v>
      </c>
      <c r="D122" s="6" t="s">
        <v>291</v>
      </c>
      <c r="E122" s="7" t="s">
        <v>244</v>
      </c>
      <c r="F122" s="8">
        <v>4858316.17</v>
      </c>
      <c r="G122" s="7">
        <v>46022</v>
      </c>
      <c r="H122" s="8">
        <f t="shared" si="2"/>
        <v>4858316.17</v>
      </c>
      <c r="I122" s="8">
        <v>0</v>
      </c>
      <c r="J122" s="5" t="s">
        <v>16</v>
      </c>
    </row>
    <row r="123" spans="2:10" ht="36">
      <c r="B123" s="5" t="s">
        <v>292</v>
      </c>
      <c r="C123" s="5" t="s">
        <v>293</v>
      </c>
      <c r="D123" s="6" t="s">
        <v>15</v>
      </c>
      <c r="E123" s="7" t="s">
        <v>15</v>
      </c>
      <c r="F123" s="8">
        <v>158366.79</v>
      </c>
      <c r="G123" s="7" t="s">
        <v>15</v>
      </c>
      <c r="H123" s="8">
        <f t="shared" si="2"/>
        <v>158366.79</v>
      </c>
      <c r="I123" s="8">
        <v>0</v>
      </c>
      <c r="J123" s="5" t="s">
        <v>16</v>
      </c>
    </row>
    <row r="124" spans="2:10" ht="24">
      <c r="B124" s="5" t="s">
        <v>294</v>
      </c>
      <c r="C124" s="5" t="s">
        <v>295</v>
      </c>
      <c r="D124" s="6" t="s">
        <v>20</v>
      </c>
      <c r="E124" s="7" t="s">
        <v>20</v>
      </c>
      <c r="F124" s="8">
        <v>250539.7</v>
      </c>
      <c r="G124" s="7" t="s">
        <v>20</v>
      </c>
      <c r="H124" s="8">
        <f t="shared" si="2"/>
        <v>250539.7</v>
      </c>
      <c r="I124" s="8">
        <v>0</v>
      </c>
      <c r="J124" s="5" t="s">
        <v>16</v>
      </c>
    </row>
    <row r="125" spans="2:10" ht="36">
      <c r="B125" s="5" t="s">
        <v>296</v>
      </c>
      <c r="C125" s="5" t="s">
        <v>297</v>
      </c>
      <c r="D125" s="6" t="s">
        <v>298</v>
      </c>
      <c r="E125" s="7" t="s">
        <v>244</v>
      </c>
      <c r="F125" s="8">
        <v>9660909.1999999993</v>
      </c>
      <c r="G125" s="7">
        <v>46022</v>
      </c>
      <c r="H125" s="8">
        <f t="shared" si="2"/>
        <v>9660909.1999999993</v>
      </c>
      <c r="I125" s="8">
        <v>0</v>
      </c>
      <c r="J125" s="5" t="s">
        <v>16</v>
      </c>
    </row>
    <row r="126" spans="2:10">
      <c r="B126" s="5" t="s">
        <v>13</v>
      </c>
      <c r="C126" s="5" t="s">
        <v>299</v>
      </c>
      <c r="D126" s="6" t="s">
        <v>15</v>
      </c>
      <c r="E126" s="7" t="s">
        <v>15</v>
      </c>
      <c r="F126" s="8">
        <v>34602</v>
      </c>
      <c r="G126" s="7" t="s">
        <v>15</v>
      </c>
      <c r="H126" s="8">
        <f t="shared" si="2"/>
        <v>34602</v>
      </c>
      <c r="I126" s="8">
        <v>0</v>
      </c>
      <c r="J126" s="5" t="s">
        <v>16</v>
      </c>
    </row>
    <row r="127" spans="2:10">
      <c r="B127" s="5" t="s">
        <v>13</v>
      </c>
      <c r="C127" s="5" t="s">
        <v>300</v>
      </c>
      <c r="D127" s="6" t="s">
        <v>15</v>
      </c>
      <c r="E127" s="7" t="s">
        <v>15</v>
      </c>
      <c r="F127" s="8">
        <v>1068786.53</v>
      </c>
      <c r="G127" s="7" t="s">
        <v>15</v>
      </c>
      <c r="H127" s="8">
        <f t="shared" si="2"/>
        <v>1068786.53</v>
      </c>
      <c r="I127" s="8">
        <v>0</v>
      </c>
      <c r="J127" s="5" t="s">
        <v>16</v>
      </c>
    </row>
    <row r="128" spans="2:10" ht="36">
      <c r="B128" s="5" t="s">
        <v>301</v>
      </c>
      <c r="C128" s="5" t="s">
        <v>302</v>
      </c>
      <c r="D128" s="6" t="s">
        <v>15</v>
      </c>
      <c r="E128" s="7" t="s">
        <v>15</v>
      </c>
      <c r="F128" s="8">
        <v>71837.52</v>
      </c>
      <c r="G128" s="7" t="s">
        <v>15</v>
      </c>
      <c r="H128" s="8">
        <f t="shared" si="2"/>
        <v>71837.52</v>
      </c>
      <c r="I128" s="8">
        <v>0</v>
      </c>
      <c r="J128" s="5" t="s">
        <v>16</v>
      </c>
    </row>
    <row r="129" spans="2:10" ht="24">
      <c r="B129" s="5" t="s">
        <v>53</v>
      </c>
      <c r="C129" s="5" t="s">
        <v>303</v>
      </c>
      <c r="D129" s="6" t="s">
        <v>15</v>
      </c>
      <c r="E129" s="7" t="s">
        <v>15</v>
      </c>
      <c r="F129" s="8">
        <v>2259833.34</v>
      </c>
      <c r="G129" s="7" t="s">
        <v>15</v>
      </c>
      <c r="H129" s="8">
        <f t="shared" si="2"/>
        <v>2259833.34</v>
      </c>
      <c r="I129" s="8">
        <v>0</v>
      </c>
      <c r="J129" s="5" t="s">
        <v>16</v>
      </c>
    </row>
    <row r="130" spans="2:10" ht="24">
      <c r="B130" s="5" t="s">
        <v>294</v>
      </c>
      <c r="C130" s="5" t="s">
        <v>304</v>
      </c>
      <c r="D130" s="6" t="s">
        <v>20</v>
      </c>
      <c r="E130" s="7" t="s">
        <v>20</v>
      </c>
      <c r="F130" s="8">
        <v>352016.59</v>
      </c>
      <c r="G130" s="7" t="s">
        <v>20</v>
      </c>
      <c r="H130" s="8">
        <f t="shared" si="2"/>
        <v>352016.59</v>
      </c>
      <c r="I130" s="8">
        <v>0</v>
      </c>
      <c r="J130" s="5" t="s">
        <v>16</v>
      </c>
    </row>
    <row r="131" spans="2:10" ht="24">
      <c r="B131" s="5" t="s">
        <v>294</v>
      </c>
      <c r="C131" s="5" t="s">
        <v>304</v>
      </c>
      <c r="D131" s="6" t="s">
        <v>20</v>
      </c>
      <c r="E131" s="7" t="s">
        <v>20</v>
      </c>
      <c r="F131" s="8">
        <v>159229.32</v>
      </c>
      <c r="G131" s="7" t="s">
        <v>20</v>
      </c>
      <c r="H131" s="8">
        <f t="shared" si="2"/>
        <v>159229.32</v>
      </c>
      <c r="I131" s="8">
        <v>0</v>
      </c>
      <c r="J131" s="5" t="s">
        <v>16</v>
      </c>
    </row>
    <row r="132" spans="2:10" ht="24">
      <c r="B132" s="5" t="s">
        <v>294</v>
      </c>
      <c r="C132" s="5" t="s">
        <v>305</v>
      </c>
      <c r="D132" s="6" t="s">
        <v>20</v>
      </c>
      <c r="E132" s="7" t="s">
        <v>20</v>
      </c>
      <c r="F132" s="8">
        <v>363688.5</v>
      </c>
      <c r="G132" s="7" t="s">
        <v>20</v>
      </c>
      <c r="H132" s="8">
        <f t="shared" si="2"/>
        <v>363688.5</v>
      </c>
      <c r="I132" s="8">
        <v>0</v>
      </c>
      <c r="J132" s="5" t="s">
        <v>16</v>
      </c>
    </row>
    <row r="133" spans="2:10" ht="24">
      <c r="B133" s="5" t="s">
        <v>306</v>
      </c>
      <c r="C133" s="5" t="s">
        <v>307</v>
      </c>
      <c r="D133" s="6" t="s">
        <v>308</v>
      </c>
      <c r="E133" s="7" t="s">
        <v>244</v>
      </c>
      <c r="F133" s="8">
        <v>737855.14</v>
      </c>
      <c r="G133" s="7">
        <v>46022</v>
      </c>
      <c r="H133" s="8">
        <f t="shared" si="2"/>
        <v>737855.14</v>
      </c>
      <c r="I133" s="8">
        <v>0</v>
      </c>
      <c r="J133" s="5" t="s">
        <v>16</v>
      </c>
    </row>
    <row r="134" spans="2:10" ht="24">
      <c r="B134" s="5" t="s">
        <v>309</v>
      </c>
      <c r="C134" s="5" t="s">
        <v>310</v>
      </c>
      <c r="D134" s="6" t="s">
        <v>20</v>
      </c>
      <c r="E134" s="7" t="s">
        <v>20</v>
      </c>
      <c r="F134" s="8">
        <v>13851</v>
      </c>
      <c r="G134" s="7" t="s">
        <v>20</v>
      </c>
      <c r="H134" s="8">
        <f t="shared" si="2"/>
        <v>13851</v>
      </c>
      <c r="I134" s="8">
        <v>0</v>
      </c>
      <c r="J134" s="5" t="s">
        <v>16</v>
      </c>
    </row>
    <row r="135" spans="2:10" ht="24">
      <c r="B135" s="5" t="s">
        <v>309</v>
      </c>
      <c r="C135" s="5" t="s">
        <v>311</v>
      </c>
      <c r="D135" s="6" t="s">
        <v>20</v>
      </c>
      <c r="E135" s="7" t="s">
        <v>20</v>
      </c>
      <c r="F135" s="8">
        <v>15222</v>
      </c>
      <c r="G135" s="7" t="s">
        <v>20</v>
      </c>
      <c r="H135" s="8">
        <f t="shared" si="2"/>
        <v>15222</v>
      </c>
      <c r="I135" s="8">
        <v>0</v>
      </c>
      <c r="J135" s="5" t="s">
        <v>16</v>
      </c>
    </row>
    <row r="136" spans="2:10" ht="36">
      <c r="B136" s="5" t="s">
        <v>25</v>
      </c>
      <c r="C136" s="5" t="s">
        <v>312</v>
      </c>
      <c r="D136" s="6" t="s">
        <v>313</v>
      </c>
      <c r="E136" s="7" t="s">
        <v>34</v>
      </c>
      <c r="F136" s="8">
        <v>280854</v>
      </c>
      <c r="G136" s="7">
        <v>46022</v>
      </c>
      <c r="H136" s="8">
        <f t="shared" si="2"/>
        <v>280854</v>
      </c>
      <c r="I136" s="8">
        <v>0</v>
      </c>
      <c r="J136" s="5" t="s">
        <v>16</v>
      </c>
    </row>
    <row r="137" spans="2:10" ht="24">
      <c r="B137" s="5" t="s">
        <v>309</v>
      </c>
      <c r="C137" s="5" t="s">
        <v>314</v>
      </c>
      <c r="D137" s="6" t="s">
        <v>20</v>
      </c>
      <c r="E137" s="7" t="s">
        <v>20</v>
      </c>
      <c r="F137" s="8">
        <v>15777</v>
      </c>
      <c r="G137" s="7" t="s">
        <v>20</v>
      </c>
      <c r="H137" s="8">
        <f t="shared" si="2"/>
        <v>15777</v>
      </c>
      <c r="I137" s="8">
        <v>0</v>
      </c>
      <c r="J137" s="5" t="s">
        <v>16</v>
      </c>
    </row>
    <row r="138" spans="2:10" ht="24">
      <c r="B138" s="5" t="s">
        <v>309</v>
      </c>
      <c r="C138" s="5" t="s">
        <v>315</v>
      </c>
      <c r="D138" s="6" t="s">
        <v>20</v>
      </c>
      <c r="E138" s="7" t="s">
        <v>20</v>
      </c>
      <c r="F138" s="8">
        <v>15777</v>
      </c>
      <c r="G138" s="7" t="s">
        <v>20</v>
      </c>
      <c r="H138" s="8">
        <f t="shared" si="2"/>
        <v>15777</v>
      </c>
      <c r="I138" s="8">
        <v>0</v>
      </c>
      <c r="J138" s="5" t="s">
        <v>16</v>
      </c>
    </row>
    <row r="139" spans="2:10" ht="36">
      <c r="B139" s="5" t="s">
        <v>79</v>
      </c>
      <c r="C139" s="5" t="s">
        <v>316</v>
      </c>
      <c r="D139" s="6" t="s">
        <v>317</v>
      </c>
      <c r="E139" s="7" t="s">
        <v>82</v>
      </c>
      <c r="F139" s="8">
        <v>7315064.6500000004</v>
      </c>
      <c r="G139" s="7">
        <v>46022</v>
      </c>
      <c r="H139" s="8">
        <f t="shared" si="2"/>
        <v>7315064.6500000004</v>
      </c>
      <c r="I139" s="8">
        <v>0</v>
      </c>
      <c r="J139" s="5" t="s">
        <v>16</v>
      </c>
    </row>
    <row r="140" spans="2:10" ht="24">
      <c r="B140" s="5" t="s">
        <v>294</v>
      </c>
      <c r="C140" s="5" t="s">
        <v>318</v>
      </c>
      <c r="D140" s="6" t="s">
        <v>20</v>
      </c>
      <c r="E140" s="7" t="s">
        <v>20</v>
      </c>
      <c r="F140" s="8">
        <v>199835.37</v>
      </c>
      <c r="G140" s="7" t="s">
        <v>20</v>
      </c>
      <c r="H140" s="8">
        <f t="shared" si="2"/>
        <v>199835.37</v>
      </c>
      <c r="I140" s="8">
        <v>0</v>
      </c>
      <c r="J140" s="5" t="s">
        <v>16</v>
      </c>
    </row>
    <row r="141" spans="2:10">
      <c r="B141" s="5" t="s">
        <v>13</v>
      </c>
      <c r="C141" s="5" t="s">
        <v>319</v>
      </c>
      <c r="D141" s="6" t="s">
        <v>15</v>
      </c>
      <c r="E141" s="7" t="s">
        <v>15</v>
      </c>
      <c r="F141" s="8">
        <v>260767941.94</v>
      </c>
      <c r="G141" s="7" t="s">
        <v>15</v>
      </c>
      <c r="H141" s="8">
        <f t="shared" si="2"/>
        <v>260767941.94</v>
      </c>
      <c r="I141" s="8">
        <v>0</v>
      </c>
      <c r="J141" s="5" t="s">
        <v>16</v>
      </c>
    </row>
    <row r="142" spans="2:10" ht="60">
      <c r="B142" s="5" t="s">
        <v>306</v>
      </c>
      <c r="C142" s="5" t="s">
        <v>320</v>
      </c>
      <c r="D142" s="6" t="s">
        <v>321</v>
      </c>
      <c r="E142" s="7" t="s">
        <v>244</v>
      </c>
      <c r="F142" s="8">
        <v>1132280.43</v>
      </c>
      <c r="G142" s="7">
        <v>45657</v>
      </c>
      <c r="H142" s="8">
        <f t="shared" si="2"/>
        <v>1132280.43</v>
      </c>
      <c r="I142" s="8">
        <v>0</v>
      </c>
      <c r="J142" s="5" t="s">
        <v>16</v>
      </c>
    </row>
    <row r="143" spans="2:10" ht="24">
      <c r="B143" s="5" t="s">
        <v>322</v>
      </c>
      <c r="C143" s="5" t="s">
        <v>323</v>
      </c>
      <c r="D143" s="6" t="s">
        <v>20</v>
      </c>
      <c r="E143" s="7" t="s">
        <v>20</v>
      </c>
      <c r="F143" s="8">
        <v>1985658.16</v>
      </c>
      <c r="G143" s="7" t="s">
        <v>20</v>
      </c>
      <c r="H143" s="8">
        <f t="shared" si="2"/>
        <v>1985658.16</v>
      </c>
      <c r="I143" s="8">
        <v>0</v>
      </c>
      <c r="J143" s="5" t="s">
        <v>16</v>
      </c>
    </row>
    <row r="144" spans="2:10">
      <c r="B144" s="5" t="s">
        <v>13</v>
      </c>
      <c r="C144" s="5" t="s">
        <v>324</v>
      </c>
      <c r="D144" s="6" t="s">
        <v>15</v>
      </c>
      <c r="E144" s="7" t="s">
        <v>15</v>
      </c>
      <c r="F144" s="8">
        <v>200046200.88999999</v>
      </c>
      <c r="G144" s="7" t="s">
        <v>15</v>
      </c>
      <c r="H144" s="8">
        <f t="shared" si="2"/>
        <v>200046200.88999999</v>
      </c>
      <c r="I144" s="8">
        <v>0</v>
      </c>
      <c r="J144" s="5" t="s">
        <v>16</v>
      </c>
    </row>
    <row r="145" spans="2:10" ht="24">
      <c r="B145" s="5" t="s">
        <v>53</v>
      </c>
      <c r="C145" s="5" t="s">
        <v>282</v>
      </c>
      <c r="D145" s="6" t="s">
        <v>15</v>
      </c>
      <c r="E145" s="7" t="s">
        <v>15</v>
      </c>
      <c r="F145" s="8">
        <v>170410.18</v>
      </c>
      <c r="G145" s="7" t="s">
        <v>15</v>
      </c>
      <c r="H145" s="8">
        <f t="shared" si="2"/>
        <v>170410.18</v>
      </c>
      <c r="I145" s="8">
        <v>0</v>
      </c>
      <c r="J145" s="5" t="s">
        <v>16</v>
      </c>
    </row>
    <row r="146" spans="2:10" ht="24">
      <c r="B146" s="5" t="s">
        <v>53</v>
      </c>
      <c r="C146" s="5" t="s">
        <v>325</v>
      </c>
      <c r="D146" s="6" t="s">
        <v>15</v>
      </c>
      <c r="E146" s="7" t="s">
        <v>15</v>
      </c>
      <c r="F146" s="8">
        <v>204748.63</v>
      </c>
      <c r="G146" s="7" t="s">
        <v>15</v>
      </c>
      <c r="H146" s="8">
        <f t="shared" si="2"/>
        <v>204748.63</v>
      </c>
      <c r="I146" s="8">
        <v>0</v>
      </c>
      <c r="J146" s="5" t="s">
        <v>16</v>
      </c>
    </row>
    <row r="147" spans="2:10">
      <c r="B147" s="5" t="s">
        <v>13</v>
      </c>
      <c r="C147" s="5" t="s">
        <v>326</v>
      </c>
      <c r="D147" s="6" t="s">
        <v>15</v>
      </c>
      <c r="E147" s="7" t="s">
        <v>15</v>
      </c>
      <c r="F147" s="8">
        <v>966521.23</v>
      </c>
      <c r="G147" s="7" t="s">
        <v>15</v>
      </c>
      <c r="H147" s="8">
        <f t="shared" si="2"/>
        <v>966521.23</v>
      </c>
      <c r="I147" s="8">
        <v>0</v>
      </c>
      <c r="J147" s="5" t="s">
        <v>16</v>
      </c>
    </row>
    <row r="148" spans="2:10" ht="36">
      <c r="B148" s="5" t="s">
        <v>327</v>
      </c>
      <c r="C148" s="5" t="s">
        <v>328</v>
      </c>
      <c r="D148" s="6" t="s">
        <v>15</v>
      </c>
      <c r="E148" s="7" t="s">
        <v>15</v>
      </c>
      <c r="F148" s="8">
        <v>129800</v>
      </c>
      <c r="G148" s="7" t="s">
        <v>15</v>
      </c>
      <c r="H148" s="8">
        <f t="shared" si="2"/>
        <v>129800</v>
      </c>
      <c r="I148" s="8">
        <v>0</v>
      </c>
      <c r="J148" s="5" t="s">
        <v>16</v>
      </c>
    </row>
    <row r="149" spans="2:10" ht="36">
      <c r="B149" s="5" t="s">
        <v>329</v>
      </c>
      <c r="C149" s="5" t="s">
        <v>330</v>
      </c>
      <c r="D149" s="6" t="s">
        <v>20</v>
      </c>
      <c r="E149" s="7" t="s">
        <v>20</v>
      </c>
      <c r="F149" s="8">
        <v>111432</v>
      </c>
      <c r="G149" s="7" t="s">
        <v>20</v>
      </c>
      <c r="H149" s="8">
        <f t="shared" si="2"/>
        <v>111432</v>
      </c>
      <c r="I149" s="8">
        <v>0</v>
      </c>
      <c r="J149" s="5" t="s">
        <v>16</v>
      </c>
    </row>
    <row r="150" spans="2:10" ht="48">
      <c r="B150" s="5" t="s">
        <v>327</v>
      </c>
      <c r="C150" s="5" t="s">
        <v>331</v>
      </c>
      <c r="D150" s="6" t="s">
        <v>15</v>
      </c>
      <c r="E150" s="7" t="s">
        <v>15</v>
      </c>
      <c r="F150" s="8">
        <v>173066.68</v>
      </c>
      <c r="G150" s="7" t="s">
        <v>15</v>
      </c>
      <c r="H150" s="8">
        <f t="shared" si="2"/>
        <v>173066.68</v>
      </c>
      <c r="I150" s="8">
        <v>0</v>
      </c>
      <c r="J150" s="5" t="s">
        <v>16</v>
      </c>
    </row>
    <row r="151" spans="2:10" ht="24">
      <c r="B151" s="5" t="s">
        <v>332</v>
      </c>
      <c r="C151" s="5" t="s">
        <v>333</v>
      </c>
      <c r="D151" s="6" t="s">
        <v>15</v>
      </c>
      <c r="E151" s="7" t="s">
        <v>15</v>
      </c>
      <c r="F151" s="8">
        <v>78666.66</v>
      </c>
      <c r="G151" s="7" t="s">
        <v>15</v>
      </c>
      <c r="H151" s="8">
        <f t="shared" si="2"/>
        <v>78666.66</v>
      </c>
      <c r="I151" s="8">
        <v>0</v>
      </c>
      <c r="J151" s="5" t="s">
        <v>16</v>
      </c>
    </row>
    <row r="152" spans="2:10" ht="48">
      <c r="B152" s="5" t="s">
        <v>334</v>
      </c>
      <c r="C152" s="5" t="s">
        <v>335</v>
      </c>
      <c r="D152" s="6" t="s">
        <v>336</v>
      </c>
      <c r="E152" s="7" t="s">
        <v>272</v>
      </c>
      <c r="F152" s="8">
        <v>4223945.54</v>
      </c>
      <c r="G152" s="7">
        <v>46022</v>
      </c>
      <c r="H152" s="8">
        <f t="shared" si="2"/>
        <v>4223945.54</v>
      </c>
      <c r="I152" s="8">
        <v>0</v>
      </c>
      <c r="J152" s="5" t="s">
        <v>16</v>
      </c>
    </row>
    <row r="153" spans="2:10" ht="36">
      <c r="B153" s="5" t="s">
        <v>332</v>
      </c>
      <c r="C153" s="5" t="s">
        <v>337</v>
      </c>
      <c r="D153" s="6" t="s">
        <v>15</v>
      </c>
      <c r="E153" s="7" t="s">
        <v>15</v>
      </c>
      <c r="F153" s="8">
        <v>209777.76</v>
      </c>
      <c r="G153" s="7" t="s">
        <v>15</v>
      </c>
      <c r="H153" s="8">
        <f t="shared" si="2"/>
        <v>209777.76</v>
      </c>
      <c r="I153" s="8">
        <v>0</v>
      </c>
      <c r="J153" s="5" t="s">
        <v>16</v>
      </c>
    </row>
    <row r="154" spans="2:10" ht="36">
      <c r="B154" s="5" t="s">
        <v>338</v>
      </c>
      <c r="C154" s="5" t="s">
        <v>339</v>
      </c>
      <c r="D154" s="6" t="s">
        <v>340</v>
      </c>
      <c r="E154" s="7" t="s">
        <v>341</v>
      </c>
      <c r="F154" s="8">
        <v>5486693.4199999999</v>
      </c>
      <c r="G154" s="7">
        <v>46022</v>
      </c>
      <c r="H154" s="8">
        <f t="shared" si="2"/>
        <v>5486693.4199999999</v>
      </c>
      <c r="I154" s="8">
        <v>0</v>
      </c>
      <c r="J154" s="5" t="s">
        <v>16</v>
      </c>
    </row>
    <row r="155" spans="2:10" ht="36">
      <c r="B155" s="5" t="s">
        <v>342</v>
      </c>
      <c r="C155" s="5" t="s">
        <v>343</v>
      </c>
      <c r="D155" s="6" t="s">
        <v>20</v>
      </c>
      <c r="E155" s="7" t="s">
        <v>20</v>
      </c>
      <c r="F155" s="8">
        <v>35705</v>
      </c>
      <c r="G155" s="7" t="s">
        <v>20</v>
      </c>
      <c r="H155" s="8">
        <f t="shared" ref="H155:H218" si="3">F155</f>
        <v>35705</v>
      </c>
      <c r="I155" s="8">
        <v>0</v>
      </c>
      <c r="J155" s="5" t="s">
        <v>16</v>
      </c>
    </row>
    <row r="156" spans="2:10" ht="24">
      <c r="B156" s="5" t="s">
        <v>178</v>
      </c>
      <c r="C156" s="5" t="s">
        <v>344</v>
      </c>
      <c r="D156" s="6" t="s">
        <v>15</v>
      </c>
      <c r="E156" s="7" t="s">
        <v>15</v>
      </c>
      <c r="F156" s="8">
        <v>41550</v>
      </c>
      <c r="G156" s="7" t="s">
        <v>15</v>
      </c>
      <c r="H156" s="8">
        <f t="shared" si="3"/>
        <v>41550</v>
      </c>
      <c r="I156" s="8">
        <v>0</v>
      </c>
      <c r="J156" s="5" t="s">
        <v>16</v>
      </c>
    </row>
    <row r="157" spans="2:10" ht="24">
      <c r="B157" s="5" t="s">
        <v>53</v>
      </c>
      <c r="C157" s="5" t="s">
        <v>345</v>
      </c>
      <c r="D157" s="6" t="s">
        <v>15</v>
      </c>
      <c r="E157" s="7" t="s">
        <v>15</v>
      </c>
      <c r="F157" s="8">
        <v>892770</v>
      </c>
      <c r="G157" s="7" t="s">
        <v>15</v>
      </c>
      <c r="H157" s="8">
        <f t="shared" si="3"/>
        <v>892770</v>
      </c>
      <c r="I157" s="8">
        <v>0</v>
      </c>
      <c r="J157" s="5" t="s">
        <v>16</v>
      </c>
    </row>
    <row r="158" spans="2:10" ht="36">
      <c r="B158" s="5" t="s">
        <v>148</v>
      </c>
      <c r="C158" s="5" t="s">
        <v>346</v>
      </c>
      <c r="D158" s="6" t="s">
        <v>347</v>
      </c>
      <c r="E158" s="7" t="s">
        <v>348</v>
      </c>
      <c r="F158" s="8">
        <v>72222.53</v>
      </c>
      <c r="G158" s="7">
        <v>45657</v>
      </c>
      <c r="H158" s="8">
        <f t="shared" si="3"/>
        <v>72222.53</v>
      </c>
      <c r="I158" s="8">
        <v>0</v>
      </c>
      <c r="J158" s="5" t="s">
        <v>16</v>
      </c>
    </row>
    <row r="159" spans="2:10" ht="24">
      <c r="B159" s="5" t="s">
        <v>63</v>
      </c>
      <c r="C159" s="5" t="s">
        <v>349</v>
      </c>
      <c r="D159" s="6" t="s">
        <v>20</v>
      </c>
      <c r="E159" s="7" t="s">
        <v>20</v>
      </c>
      <c r="F159" s="8">
        <v>1445617.19</v>
      </c>
      <c r="G159" s="7" t="s">
        <v>20</v>
      </c>
      <c r="H159" s="8">
        <f t="shared" si="3"/>
        <v>1445617.19</v>
      </c>
      <c r="I159" s="8">
        <v>0</v>
      </c>
      <c r="J159" s="5" t="s">
        <v>16</v>
      </c>
    </row>
    <row r="160" spans="2:10" ht="60">
      <c r="B160" s="5" t="s">
        <v>239</v>
      </c>
      <c r="C160" s="5" t="s">
        <v>350</v>
      </c>
      <c r="D160" s="6" t="s">
        <v>351</v>
      </c>
      <c r="E160" s="7" t="s">
        <v>21</v>
      </c>
      <c r="F160" s="8">
        <v>764522</v>
      </c>
      <c r="G160" s="7">
        <v>45657</v>
      </c>
      <c r="H160" s="8">
        <f t="shared" si="3"/>
        <v>764522</v>
      </c>
      <c r="I160" s="8">
        <v>0</v>
      </c>
      <c r="J160" s="5" t="s">
        <v>16</v>
      </c>
    </row>
    <row r="161" spans="2:10" ht="48">
      <c r="B161" s="5" t="s">
        <v>38</v>
      </c>
      <c r="C161" s="5" t="s">
        <v>352</v>
      </c>
      <c r="D161" s="6" t="s">
        <v>353</v>
      </c>
      <c r="E161" s="7" t="s">
        <v>48</v>
      </c>
      <c r="F161" s="8">
        <v>956800</v>
      </c>
      <c r="G161" s="7">
        <v>45657</v>
      </c>
      <c r="H161" s="8">
        <f t="shared" si="3"/>
        <v>956800</v>
      </c>
      <c r="I161" s="8">
        <v>0</v>
      </c>
      <c r="J161" s="5" t="s">
        <v>16</v>
      </c>
    </row>
    <row r="162" spans="2:10" ht="24">
      <c r="B162" s="5" t="s">
        <v>53</v>
      </c>
      <c r="C162" s="5" t="s">
        <v>354</v>
      </c>
      <c r="D162" s="6" t="s">
        <v>15</v>
      </c>
      <c r="E162" s="7" t="s">
        <v>15</v>
      </c>
      <c r="F162" s="8">
        <v>55285.06</v>
      </c>
      <c r="G162" s="7" t="s">
        <v>15</v>
      </c>
      <c r="H162" s="8">
        <f t="shared" si="3"/>
        <v>55285.06</v>
      </c>
      <c r="I162" s="8">
        <v>0</v>
      </c>
      <c r="J162" s="5" t="s">
        <v>16</v>
      </c>
    </row>
    <row r="163" spans="2:10" ht="24">
      <c r="B163" s="5" t="s">
        <v>53</v>
      </c>
      <c r="C163" s="5" t="s">
        <v>355</v>
      </c>
      <c r="D163" s="6" t="s">
        <v>15</v>
      </c>
      <c r="E163" s="7" t="s">
        <v>15</v>
      </c>
      <c r="F163" s="8">
        <v>2962000</v>
      </c>
      <c r="G163" s="7" t="s">
        <v>15</v>
      </c>
      <c r="H163" s="8">
        <f t="shared" si="3"/>
        <v>2962000</v>
      </c>
      <c r="I163" s="8">
        <v>0</v>
      </c>
      <c r="J163" s="5" t="s">
        <v>16</v>
      </c>
    </row>
    <row r="164" spans="2:10" ht="24">
      <c r="B164" s="5" t="s">
        <v>53</v>
      </c>
      <c r="C164" s="5" t="s">
        <v>356</v>
      </c>
      <c r="D164" s="6" t="s">
        <v>15</v>
      </c>
      <c r="E164" s="7" t="s">
        <v>15</v>
      </c>
      <c r="F164" s="8">
        <v>3026304.08</v>
      </c>
      <c r="G164" s="7" t="s">
        <v>15</v>
      </c>
      <c r="H164" s="8">
        <f t="shared" si="3"/>
        <v>3026304.08</v>
      </c>
      <c r="I164" s="8">
        <v>0</v>
      </c>
      <c r="J164" s="5" t="s">
        <v>16</v>
      </c>
    </row>
    <row r="165" spans="2:10" ht="48">
      <c r="B165" s="5" t="s">
        <v>357</v>
      </c>
      <c r="C165" s="5" t="s">
        <v>358</v>
      </c>
      <c r="D165" s="6" t="s">
        <v>359</v>
      </c>
      <c r="E165" s="7" t="s">
        <v>360</v>
      </c>
      <c r="F165" s="8">
        <v>119394</v>
      </c>
      <c r="G165" s="7">
        <v>45657</v>
      </c>
      <c r="H165" s="8">
        <f t="shared" si="3"/>
        <v>119394</v>
      </c>
      <c r="I165" s="8">
        <v>0</v>
      </c>
      <c r="J165" s="5" t="s">
        <v>16</v>
      </c>
    </row>
    <row r="166" spans="2:10" ht="24">
      <c r="B166" s="5" t="s">
        <v>361</v>
      </c>
      <c r="C166" s="5" t="s">
        <v>362</v>
      </c>
      <c r="D166" s="6" t="s">
        <v>363</v>
      </c>
      <c r="E166" s="7" t="s">
        <v>190</v>
      </c>
      <c r="F166" s="8">
        <v>195880</v>
      </c>
      <c r="G166" s="7">
        <v>46022</v>
      </c>
      <c r="H166" s="8">
        <f t="shared" si="3"/>
        <v>195880</v>
      </c>
      <c r="I166" s="8">
        <v>0</v>
      </c>
      <c r="J166" s="5" t="s">
        <v>16</v>
      </c>
    </row>
    <row r="167" spans="2:10" ht="48">
      <c r="B167" s="5" t="s">
        <v>239</v>
      </c>
      <c r="C167" s="5" t="s">
        <v>364</v>
      </c>
      <c r="D167" s="6" t="s">
        <v>20</v>
      </c>
      <c r="E167" s="7" t="s">
        <v>20</v>
      </c>
      <c r="F167" s="8">
        <v>2056815.52</v>
      </c>
      <c r="G167" s="7" t="s">
        <v>20</v>
      </c>
      <c r="H167" s="8">
        <f t="shared" si="3"/>
        <v>2056815.52</v>
      </c>
      <c r="I167" s="8">
        <v>0</v>
      </c>
      <c r="J167" s="5" t="s">
        <v>16</v>
      </c>
    </row>
    <row r="168" spans="2:10" ht="36">
      <c r="B168" s="5" t="s">
        <v>365</v>
      </c>
      <c r="C168" s="5" t="s">
        <v>366</v>
      </c>
      <c r="D168" s="6" t="s">
        <v>367</v>
      </c>
      <c r="E168" s="7" t="s">
        <v>368</v>
      </c>
      <c r="F168" s="8">
        <v>923707.78</v>
      </c>
      <c r="G168" s="7">
        <v>46022</v>
      </c>
      <c r="H168" s="8">
        <f t="shared" si="3"/>
        <v>923707.78</v>
      </c>
      <c r="I168" s="8">
        <v>0</v>
      </c>
      <c r="J168" s="5" t="s">
        <v>16</v>
      </c>
    </row>
    <row r="169" spans="2:10" ht="36">
      <c r="B169" s="5" t="s">
        <v>365</v>
      </c>
      <c r="C169" s="5" t="s">
        <v>369</v>
      </c>
      <c r="D169" s="6" t="s">
        <v>370</v>
      </c>
      <c r="E169" s="7" t="s">
        <v>190</v>
      </c>
      <c r="F169" s="8">
        <v>1209681.8600000001</v>
      </c>
      <c r="G169" s="7">
        <v>46022</v>
      </c>
      <c r="H169" s="8">
        <f t="shared" si="3"/>
        <v>1209681.8600000001</v>
      </c>
      <c r="I169" s="8">
        <v>0</v>
      </c>
      <c r="J169" s="5" t="s">
        <v>16</v>
      </c>
    </row>
    <row r="170" spans="2:10" ht="24">
      <c r="B170" s="5" t="s">
        <v>13</v>
      </c>
      <c r="C170" s="5" t="s">
        <v>17</v>
      </c>
      <c r="D170" s="6" t="s">
        <v>15</v>
      </c>
      <c r="E170" s="7" t="s">
        <v>15</v>
      </c>
      <c r="F170" s="8">
        <v>19982.66</v>
      </c>
      <c r="G170" s="7" t="s">
        <v>15</v>
      </c>
      <c r="H170" s="8">
        <f t="shared" si="3"/>
        <v>19982.66</v>
      </c>
      <c r="I170" s="8">
        <v>0</v>
      </c>
      <c r="J170" s="5" t="s">
        <v>16</v>
      </c>
    </row>
    <row r="171" spans="2:10">
      <c r="B171" s="5" t="s">
        <v>13</v>
      </c>
      <c r="C171" s="5" t="s">
        <v>174</v>
      </c>
      <c r="D171" s="6" t="s">
        <v>15</v>
      </c>
      <c r="E171" s="7" t="s">
        <v>15</v>
      </c>
      <c r="F171" s="8">
        <v>143771.32</v>
      </c>
      <c r="G171" s="7" t="s">
        <v>15</v>
      </c>
      <c r="H171" s="8">
        <f t="shared" si="3"/>
        <v>143771.32</v>
      </c>
      <c r="I171" s="8">
        <v>0</v>
      </c>
      <c r="J171" s="5" t="s">
        <v>16</v>
      </c>
    </row>
    <row r="172" spans="2:10" ht="24">
      <c r="B172" s="5" t="s">
        <v>53</v>
      </c>
      <c r="C172" s="5" t="s">
        <v>371</v>
      </c>
      <c r="D172" s="6" t="s">
        <v>15</v>
      </c>
      <c r="E172" s="7" t="s">
        <v>15</v>
      </c>
      <c r="F172" s="8">
        <v>393985911.5</v>
      </c>
      <c r="G172" s="7" t="s">
        <v>15</v>
      </c>
      <c r="H172" s="8">
        <f t="shared" si="3"/>
        <v>393985911.5</v>
      </c>
      <c r="I172" s="8">
        <v>0</v>
      </c>
      <c r="J172" s="5" t="s">
        <v>16</v>
      </c>
    </row>
    <row r="173" spans="2:10" ht="24">
      <c r="B173" s="5" t="s">
        <v>372</v>
      </c>
      <c r="C173" s="5" t="s">
        <v>373</v>
      </c>
      <c r="D173" s="6" t="s">
        <v>15</v>
      </c>
      <c r="E173" s="7" t="s">
        <v>15</v>
      </c>
      <c r="F173" s="8">
        <v>73794.3</v>
      </c>
      <c r="G173" s="7" t="s">
        <v>15</v>
      </c>
      <c r="H173" s="8">
        <f t="shared" si="3"/>
        <v>73794.3</v>
      </c>
      <c r="I173" s="8">
        <v>0</v>
      </c>
      <c r="J173" s="5" t="s">
        <v>16</v>
      </c>
    </row>
    <row r="174" spans="2:10" ht="24">
      <c r="B174" s="5" t="s">
        <v>13</v>
      </c>
      <c r="C174" s="5" t="s">
        <v>22</v>
      </c>
      <c r="D174" s="6" t="s">
        <v>15</v>
      </c>
      <c r="E174" s="7" t="s">
        <v>15</v>
      </c>
      <c r="F174" s="8">
        <v>63437</v>
      </c>
      <c r="G174" s="7" t="s">
        <v>15</v>
      </c>
      <c r="H174" s="8">
        <f t="shared" si="3"/>
        <v>63437</v>
      </c>
      <c r="I174" s="8">
        <v>0</v>
      </c>
      <c r="J174" s="5" t="s">
        <v>16</v>
      </c>
    </row>
    <row r="175" spans="2:10" ht="24">
      <c r="B175" s="5" t="s">
        <v>53</v>
      </c>
      <c r="C175" s="5" t="s">
        <v>374</v>
      </c>
      <c r="D175" s="6" t="s">
        <v>15</v>
      </c>
      <c r="E175" s="7" t="s">
        <v>15</v>
      </c>
      <c r="F175" s="8">
        <v>27182.74</v>
      </c>
      <c r="G175" s="7" t="s">
        <v>15</v>
      </c>
      <c r="H175" s="8">
        <f t="shared" si="3"/>
        <v>27182.74</v>
      </c>
      <c r="I175" s="8">
        <v>0</v>
      </c>
      <c r="J175" s="5" t="s">
        <v>16</v>
      </c>
    </row>
    <row r="176" spans="2:10" ht="24">
      <c r="B176" s="5" t="s">
        <v>53</v>
      </c>
      <c r="C176" s="5" t="s">
        <v>375</v>
      </c>
      <c r="D176" s="6" t="s">
        <v>15</v>
      </c>
      <c r="E176" s="7" t="s">
        <v>15</v>
      </c>
      <c r="F176" s="8">
        <v>79570.89</v>
      </c>
      <c r="G176" s="7" t="s">
        <v>15</v>
      </c>
      <c r="H176" s="8">
        <f t="shared" si="3"/>
        <v>79570.89</v>
      </c>
      <c r="I176" s="8">
        <v>0</v>
      </c>
      <c r="J176" s="5" t="s">
        <v>16</v>
      </c>
    </row>
    <row r="177" spans="2:10" ht="24">
      <c r="B177" s="5" t="s">
        <v>53</v>
      </c>
      <c r="C177" s="5" t="s">
        <v>376</v>
      </c>
      <c r="D177" s="6" t="s">
        <v>15</v>
      </c>
      <c r="E177" s="7" t="s">
        <v>15</v>
      </c>
      <c r="F177" s="8">
        <v>2672.08</v>
      </c>
      <c r="G177" s="7" t="s">
        <v>15</v>
      </c>
      <c r="H177" s="8">
        <f t="shared" si="3"/>
        <v>2672.08</v>
      </c>
      <c r="I177" s="8">
        <v>0</v>
      </c>
      <c r="J177" s="5" t="s">
        <v>16</v>
      </c>
    </row>
    <row r="178" spans="2:10" ht="48">
      <c r="B178" s="5" t="s">
        <v>377</v>
      </c>
      <c r="C178" s="5" t="s">
        <v>378</v>
      </c>
      <c r="D178" s="6" t="s">
        <v>379</v>
      </c>
      <c r="E178" s="7" t="s">
        <v>380</v>
      </c>
      <c r="F178" s="8">
        <v>4481900.62</v>
      </c>
      <c r="G178" s="7">
        <v>46022</v>
      </c>
      <c r="H178" s="8">
        <f t="shared" si="3"/>
        <v>4481900.62</v>
      </c>
      <c r="I178" s="8">
        <v>0</v>
      </c>
      <c r="J178" s="5" t="s">
        <v>16</v>
      </c>
    </row>
    <row r="179" spans="2:10" ht="24">
      <c r="B179" s="5" t="s">
        <v>13</v>
      </c>
      <c r="C179" s="5" t="s">
        <v>381</v>
      </c>
      <c r="D179" s="6" t="s">
        <v>15</v>
      </c>
      <c r="E179" s="7" t="s">
        <v>15</v>
      </c>
      <c r="F179" s="8">
        <v>343625.15</v>
      </c>
      <c r="G179" s="7" t="s">
        <v>15</v>
      </c>
      <c r="H179" s="8">
        <f t="shared" si="3"/>
        <v>343625.15</v>
      </c>
      <c r="I179" s="8">
        <v>0</v>
      </c>
      <c r="J179" s="5" t="s">
        <v>16</v>
      </c>
    </row>
    <row r="180" spans="2:10" ht="24">
      <c r="B180" s="5" t="s">
        <v>13</v>
      </c>
      <c r="C180" s="5" t="s">
        <v>382</v>
      </c>
      <c r="D180" s="6" t="s">
        <v>15</v>
      </c>
      <c r="E180" s="7" t="s">
        <v>15</v>
      </c>
      <c r="F180" s="8">
        <v>232957.98</v>
      </c>
      <c r="G180" s="7" t="s">
        <v>15</v>
      </c>
      <c r="H180" s="8">
        <f t="shared" si="3"/>
        <v>232957.98</v>
      </c>
      <c r="I180" s="8">
        <v>0</v>
      </c>
      <c r="J180" s="5" t="s">
        <v>16</v>
      </c>
    </row>
    <row r="181" spans="2:10" ht="48">
      <c r="B181" s="5" t="s">
        <v>383</v>
      </c>
      <c r="C181" s="5" t="s">
        <v>384</v>
      </c>
      <c r="D181" s="6" t="s">
        <v>385</v>
      </c>
      <c r="E181" s="7" t="s">
        <v>386</v>
      </c>
      <c r="F181" s="8">
        <v>2797597.93</v>
      </c>
      <c r="G181" s="7">
        <v>46022</v>
      </c>
      <c r="H181" s="8">
        <f t="shared" si="3"/>
        <v>2797597.93</v>
      </c>
      <c r="I181" s="8">
        <v>0</v>
      </c>
      <c r="J181" s="5" t="s">
        <v>16</v>
      </c>
    </row>
    <row r="182" spans="2:10" ht="24">
      <c r="B182" s="5" t="s">
        <v>53</v>
      </c>
      <c r="C182" s="5" t="s">
        <v>387</v>
      </c>
      <c r="D182" s="6" t="s">
        <v>15</v>
      </c>
      <c r="E182" s="7" t="s">
        <v>15</v>
      </c>
      <c r="F182" s="8">
        <v>1130270</v>
      </c>
      <c r="G182" s="7" t="s">
        <v>15</v>
      </c>
      <c r="H182" s="8">
        <f t="shared" si="3"/>
        <v>1130270</v>
      </c>
      <c r="I182" s="8">
        <v>0</v>
      </c>
      <c r="J182" s="5" t="s">
        <v>16</v>
      </c>
    </row>
    <row r="183" spans="2:10" ht="36">
      <c r="B183" s="5" t="s">
        <v>388</v>
      </c>
      <c r="C183" s="5" t="s">
        <v>389</v>
      </c>
      <c r="D183" s="6" t="s">
        <v>15</v>
      </c>
      <c r="E183" s="7" t="s">
        <v>15</v>
      </c>
      <c r="F183" s="8">
        <v>311796.15000000002</v>
      </c>
      <c r="G183" s="7" t="s">
        <v>15</v>
      </c>
      <c r="H183" s="8">
        <f t="shared" si="3"/>
        <v>311796.15000000002</v>
      </c>
      <c r="I183" s="8">
        <v>0</v>
      </c>
      <c r="J183" s="5" t="s">
        <v>16</v>
      </c>
    </row>
    <row r="184" spans="2:10" ht="24">
      <c r="B184" s="5" t="s">
        <v>57</v>
      </c>
      <c r="C184" s="5" t="s">
        <v>390</v>
      </c>
      <c r="D184" s="6" t="s">
        <v>20</v>
      </c>
      <c r="E184" s="7" t="s">
        <v>20</v>
      </c>
      <c r="F184" s="8">
        <v>8457</v>
      </c>
      <c r="G184" s="7" t="s">
        <v>20</v>
      </c>
      <c r="H184" s="8">
        <f t="shared" si="3"/>
        <v>8457</v>
      </c>
      <c r="I184" s="8">
        <v>0</v>
      </c>
      <c r="J184" s="5" t="s">
        <v>16</v>
      </c>
    </row>
    <row r="185" spans="2:10" ht="36">
      <c r="B185" s="5" t="s">
        <v>171</v>
      </c>
      <c r="C185" s="5" t="s">
        <v>391</v>
      </c>
      <c r="D185" s="6" t="s">
        <v>392</v>
      </c>
      <c r="E185" s="7" t="s">
        <v>62</v>
      </c>
      <c r="F185" s="8">
        <v>9440</v>
      </c>
      <c r="G185" s="7">
        <v>46022</v>
      </c>
      <c r="H185" s="8">
        <f t="shared" si="3"/>
        <v>9440</v>
      </c>
      <c r="I185" s="8">
        <v>0</v>
      </c>
      <c r="J185" s="5" t="s">
        <v>16</v>
      </c>
    </row>
    <row r="186" spans="2:10" ht="48">
      <c r="B186" s="5" t="s">
        <v>123</v>
      </c>
      <c r="C186" s="5" t="s">
        <v>393</v>
      </c>
      <c r="D186" s="6" t="s">
        <v>394</v>
      </c>
      <c r="E186" s="7" t="s">
        <v>395</v>
      </c>
      <c r="F186" s="8">
        <v>1246569.3600000001</v>
      </c>
      <c r="G186" s="7">
        <v>46022</v>
      </c>
      <c r="H186" s="8">
        <f t="shared" si="3"/>
        <v>1246569.3600000001</v>
      </c>
      <c r="I186" s="8">
        <v>0</v>
      </c>
      <c r="J186" s="5" t="s">
        <v>16</v>
      </c>
    </row>
    <row r="187" spans="2:10" ht="36">
      <c r="B187" s="5" t="s">
        <v>171</v>
      </c>
      <c r="C187" s="5" t="s">
        <v>396</v>
      </c>
      <c r="D187" s="6" t="s">
        <v>397</v>
      </c>
      <c r="E187" s="7" t="s">
        <v>62</v>
      </c>
      <c r="F187" s="8">
        <v>18880</v>
      </c>
      <c r="G187" s="7">
        <v>46022</v>
      </c>
      <c r="H187" s="8">
        <f t="shared" si="3"/>
        <v>18880</v>
      </c>
      <c r="I187" s="8">
        <v>0</v>
      </c>
      <c r="J187" s="5" t="s">
        <v>16</v>
      </c>
    </row>
    <row r="188" spans="2:10" ht="24">
      <c r="B188" s="5" t="s">
        <v>171</v>
      </c>
      <c r="C188" s="5" t="s">
        <v>398</v>
      </c>
      <c r="D188" s="6" t="s">
        <v>399</v>
      </c>
      <c r="E188" s="7" t="s">
        <v>400</v>
      </c>
      <c r="F188" s="8">
        <v>26550</v>
      </c>
      <c r="G188" s="7">
        <v>46022</v>
      </c>
      <c r="H188" s="8">
        <f t="shared" si="3"/>
        <v>26550</v>
      </c>
      <c r="I188" s="8">
        <v>0</v>
      </c>
      <c r="J188" s="5" t="s">
        <v>16</v>
      </c>
    </row>
    <row r="189" spans="2:10" ht="60">
      <c r="B189" s="5" t="s">
        <v>401</v>
      </c>
      <c r="C189" s="5" t="s">
        <v>402</v>
      </c>
      <c r="D189" s="6" t="s">
        <v>403</v>
      </c>
      <c r="E189" s="7" t="s">
        <v>147</v>
      </c>
      <c r="F189" s="8">
        <v>3811512</v>
      </c>
      <c r="G189" s="7">
        <v>46022</v>
      </c>
      <c r="H189" s="8">
        <f t="shared" si="3"/>
        <v>3811512</v>
      </c>
      <c r="I189" s="8">
        <v>0</v>
      </c>
      <c r="J189" s="5" t="s">
        <v>16</v>
      </c>
    </row>
    <row r="190" spans="2:10" ht="24">
      <c r="B190" s="5" t="s">
        <v>245</v>
      </c>
      <c r="C190" s="5" t="s">
        <v>404</v>
      </c>
      <c r="D190" s="6" t="s">
        <v>125</v>
      </c>
      <c r="E190" s="7" t="s">
        <v>405</v>
      </c>
      <c r="F190" s="8">
        <v>112277</v>
      </c>
      <c r="G190" s="7">
        <v>46022</v>
      </c>
      <c r="H190" s="8">
        <f t="shared" si="3"/>
        <v>112277</v>
      </c>
      <c r="I190" s="8">
        <v>0</v>
      </c>
      <c r="J190" s="5" t="s">
        <v>16</v>
      </c>
    </row>
    <row r="191" spans="2:10" ht="48">
      <c r="B191" s="5" t="s">
        <v>406</v>
      </c>
      <c r="C191" s="5" t="s">
        <v>407</v>
      </c>
      <c r="D191" s="6" t="s">
        <v>408</v>
      </c>
      <c r="E191" s="7" t="s">
        <v>409</v>
      </c>
      <c r="F191" s="8">
        <v>39240</v>
      </c>
      <c r="G191" s="7">
        <v>45657</v>
      </c>
      <c r="H191" s="8">
        <f t="shared" si="3"/>
        <v>39240</v>
      </c>
      <c r="I191" s="8">
        <v>0</v>
      </c>
      <c r="J191" s="5" t="s">
        <v>16</v>
      </c>
    </row>
    <row r="192" spans="2:10" ht="24">
      <c r="B192" s="5" t="s">
        <v>38</v>
      </c>
      <c r="C192" s="5" t="s">
        <v>410</v>
      </c>
      <c r="D192" s="6" t="s">
        <v>411</v>
      </c>
      <c r="E192" s="7" t="s">
        <v>244</v>
      </c>
      <c r="F192" s="8">
        <v>28200</v>
      </c>
      <c r="G192" s="7">
        <v>45657</v>
      </c>
      <c r="H192" s="8">
        <f t="shared" si="3"/>
        <v>28200</v>
      </c>
      <c r="I192" s="8">
        <v>0</v>
      </c>
      <c r="J192" s="5" t="s">
        <v>16</v>
      </c>
    </row>
    <row r="193" spans="2:10" ht="60">
      <c r="B193" s="5" t="s">
        <v>167</v>
      </c>
      <c r="C193" s="5" t="s">
        <v>412</v>
      </c>
      <c r="D193" s="6" t="s">
        <v>413</v>
      </c>
      <c r="E193" s="7" t="s">
        <v>68</v>
      </c>
      <c r="F193" s="8">
        <v>119889</v>
      </c>
      <c r="G193" s="7">
        <v>45657</v>
      </c>
      <c r="H193" s="8">
        <f t="shared" si="3"/>
        <v>119889</v>
      </c>
      <c r="I193" s="8">
        <v>0</v>
      </c>
      <c r="J193" s="5" t="s">
        <v>16</v>
      </c>
    </row>
    <row r="194" spans="2:10" ht="48">
      <c r="B194" s="5" t="s">
        <v>406</v>
      </c>
      <c r="C194" s="5" t="s">
        <v>414</v>
      </c>
      <c r="D194" s="6" t="s">
        <v>415</v>
      </c>
      <c r="E194" s="7" t="s">
        <v>267</v>
      </c>
      <c r="F194" s="8">
        <v>49260</v>
      </c>
      <c r="G194" s="7">
        <v>45657</v>
      </c>
      <c r="H194" s="8">
        <f t="shared" si="3"/>
        <v>49260</v>
      </c>
      <c r="I194" s="8">
        <v>0</v>
      </c>
      <c r="J194" s="5" t="s">
        <v>16</v>
      </c>
    </row>
    <row r="195" spans="2:10" ht="48">
      <c r="B195" s="5" t="s">
        <v>167</v>
      </c>
      <c r="C195" s="5" t="s">
        <v>416</v>
      </c>
      <c r="D195" s="6" t="s">
        <v>417</v>
      </c>
      <c r="E195" s="7" t="s">
        <v>68</v>
      </c>
      <c r="F195" s="8">
        <v>44478</v>
      </c>
      <c r="G195" s="7">
        <v>45657</v>
      </c>
      <c r="H195" s="8">
        <f t="shared" si="3"/>
        <v>44478</v>
      </c>
      <c r="I195" s="8">
        <v>0</v>
      </c>
      <c r="J195" s="5" t="s">
        <v>16</v>
      </c>
    </row>
    <row r="196" spans="2:10" ht="36">
      <c r="B196" s="5" t="s">
        <v>167</v>
      </c>
      <c r="C196" s="5" t="s">
        <v>418</v>
      </c>
      <c r="D196" s="6" t="s">
        <v>419</v>
      </c>
      <c r="E196" s="7" t="s">
        <v>420</v>
      </c>
      <c r="F196" s="8">
        <v>38115</v>
      </c>
      <c r="G196" s="7">
        <v>45657</v>
      </c>
      <c r="H196" s="8">
        <f t="shared" si="3"/>
        <v>38115</v>
      </c>
      <c r="I196" s="8">
        <v>0</v>
      </c>
      <c r="J196" s="5" t="s">
        <v>16</v>
      </c>
    </row>
    <row r="197" spans="2:10" ht="24">
      <c r="B197" s="5" t="s">
        <v>421</v>
      </c>
      <c r="C197" s="5" t="s">
        <v>422</v>
      </c>
      <c r="D197" s="6" t="s">
        <v>423</v>
      </c>
      <c r="E197" s="7" t="s">
        <v>184</v>
      </c>
      <c r="F197" s="8">
        <v>5244</v>
      </c>
      <c r="G197" s="7">
        <v>46022</v>
      </c>
      <c r="H197" s="8">
        <f t="shared" si="3"/>
        <v>5244</v>
      </c>
      <c r="I197" s="8">
        <v>0</v>
      </c>
      <c r="J197" s="5" t="s">
        <v>16</v>
      </c>
    </row>
    <row r="198" spans="2:10" ht="24">
      <c r="B198" s="5" t="s">
        <v>424</v>
      </c>
      <c r="C198" s="5" t="s">
        <v>425</v>
      </c>
      <c r="D198" s="6" t="s">
        <v>426</v>
      </c>
      <c r="E198" s="7" t="s">
        <v>21</v>
      </c>
      <c r="F198" s="8">
        <v>15340</v>
      </c>
      <c r="G198" s="7">
        <v>46022</v>
      </c>
      <c r="H198" s="8">
        <f t="shared" si="3"/>
        <v>15340</v>
      </c>
      <c r="I198" s="8">
        <v>0</v>
      </c>
      <c r="J198" s="5" t="s">
        <v>16</v>
      </c>
    </row>
    <row r="199" spans="2:10" ht="24">
      <c r="B199" s="5" t="s">
        <v>427</v>
      </c>
      <c r="C199" s="5" t="s">
        <v>428</v>
      </c>
      <c r="D199" s="6" t="s">
        <v>429</v>
      </c>
      <c r="E199" s="7" t="s">
        <v>430</v>
      </c>
      <c r="F199" s="8">
        <v>4720</v>
      </c>
      <c r="G199" s="7">
        <v>45657</v>
      </c>
      <c r="H199" s="8">
        <f t="shared" si="3"/>
        <v>4720</v>
      </c>
      <c r="I199" s="8">
        <v>0</v>
      </c>
      <c r="J199" s="5" t="s">
        <v>16</v>
      </c>
    </row>
    <row r="200" spans="2:10" ht="24">
      <c r="B200" s="5" t="s">
        <v>53</v>
      </c>
      <c r="C200" s="5" t="s">
        <v>354</v>
      </c>
      <c r="D200" s="6" t="s">
        <v>15</v>
      </c>
      <c r="E200" s="7" t="s">
        <v>15</v>
      </c>
      <c r="F200" s="8">
        <v>142361.73000000001</v>
      </c>
      <c r="G200" s="7" t="s">
        <v>15</v>
      </c>
      <c r="H200" s="8">
        <f t="shared" si="3"/>
        <v>142361.73000000001</v>
      </c>
      <c r="I200" s="8">
        <v>0</v>
      </c>
      <c r="J200" s="5" t="s">
        <v>16</v>
      </c>
    </row>
    <row r="201" spans="2:10" ht="24">
      <c r="B201" s="5" t="s">
        <v>59</v>
      </c>
      <c r="C201" s="5" t="s">
        <v>431</v>
      </c>
      <c r="D201" s="6" t="s">
        <v>432</v>
      </c>
      <c r="E201" s="7" t="s">
        <v>433</v>
      </c>
      <c r="F201" s="8">
        <v>2552659.1</v>
      </c>
      <c r="G201" s="7">
        <v>46022</v>
      </c>
      <c r="H201" s="8">
        <f t="shared" si="3"/>
        <v>2552659.1</v>
      </c>
      <c r="I201" s="8">
        <v>0</v>
      </c>
      <c r="J201" s="5" t="s">
        <v>16</v>
      </c>
    </row>
    <row r="202" spans="2:10" ht="48">
      <c r="B202" s="5" t="s">
        <v>38</v>
      </c>
      <c r="C202" s="5" t="s">
        <v>434</v>
      </c>
      <c r="D202" s="6" t="s">
        <v>435</v>
      </c>
      <c r="E202" s="7" t="s">
        <v>184</v>
      </c>
      <c r="F202" s="8">
        <v>874800</v>
      </c>
      <c r="G202" s="7">
        <v>45657</v>
      </c>
      <c r="H202" s="8">
        <f t="shared" si="3"/>
        <v>874800</v>
      </c>
      <c r="I202" s="8">
        <v>0</v>
      </c>
      <c r="J202" s="5" t="s">
        <v>16</v>
      </c>
    </row>
    <row r="203" spans="2:10" ht="48">
      <c r="B203" s="5" t="s">
        <v>436</v>
      </c>
      <c r="C203" s="5" t="s">
        <v>437</v>
      </c>
      <c r="D203" s="6" t="s">
        <v>438</v>
      </c>
      <c r="E203" s="7" t="s">
        <v>439</v>
      </c>
      <c r="F203" s="8">
        <v>4621986.4400000004</v>
      </c>
      <c r="G203" s="7">
        <v>46022</v>
      </c>
      <c r="H203" s="8">
        <f t="shared" si="3"/>
        <v>4621986.4400000004</v>
      </c>
      <c r="I203" s="8">
        <v>0</v>
      </c>
      <c r="J203" s="5" t="s">
        <v>16</v>
      </c>
    </row>
    <row r="204" spans="2:10" ht="24">
      <c r="B204" s="5" t="s">
        <v>440</v>
      </c>
      <c r="C204" s="5" t="s">
        <v>441</v>
      </c>
      <c r="D204" s="6" t="s">
        <v>442</v>
      </c>
      <c r="E204" s="7" t="s">
        <v>400</v>
      </c>
      <c r="F204" s="8">
        <v>118000</v>
      </c>
      <c r="G204" s="7">
        <v>45657</v>
      </c>
      <c r="H204" s="8">
        <f t="shared" si="3"/>
        <v>118000</v>
      </c>
      <c r="I204" s="8">
        <v>0</v>
      </c>
      <c r="J204" s="5" t="s">
        <v>16</v>
      </c>
    </row>
    <row r="205" spans="2:10" ht="36">
      <c r="B205" s="5" t="s">
        <v>421</v>
      </c>
      <c r="C205" s="5" t="s">
        <v>443</v>
      </c>
      <c r="D205" s="6" t="s">
        <v>444</v>
      </c>
      <c r="E205" s="7" t="s">
        <v>21</v>
      </c>
      <c r="F205" s="8">
        <v>49818</v>
      </c>
      <c r="G205" s="7">
        <v>46022</v>
      </c>
      <c r="H205" s="8">
        <f t="shared" si="3"/>
        <v>49818</v>
      </c>
      <c r="I205" s="8">
        <v>0</v>
      </c>
      <c r="J205" s="5" t="s">
        <v>16</v>
      </c>
    </row>
    <row r="206" spans="2:10" ht="48">
      <c r="B206" s="5" t="s">
        <v>148</v>
      </c>
      <c r="C206" s="5" t="s">
        <v>445</v>
      </c>
      <c r="D206" s="6" t="s">
        <v>446</v>
      </c>
      <c r="E206" s="7" t="s">
        <v>447</v>
      </c>
      <c r="F206" s="8">
        <v>551035.86</v>
      </c>
      <c r="G206" s="7">
        <v>45657</v>
      </c>
      <c r="H206" s="8">
        <f t="shared" si="3"/>
        <v>551035.86</v>
      </c>
      <c r="I206" s="8">
        <v>0</v>
      </c>
      <c r="J206" s="5" t="s">
        <v>16</v>
      </c>
    </row>
    <row r="207" spans="2:10" ht="36">
      <c r="B207" s="5" t="s">
        <v>214</v>
      </c>
      <c r="C207" s="5" t="s">
        <v>448</v>
      </c>
      <c r="D207" s="6" t="s">
        <v>449</v>
      </c>
      <c r="E207" s="7" t="s">
        <v>45</v>
      </c>
      <c r="F207" s="8">
        <v>64160</v>
      </c>
      <c r="G207" s="7">
        <v>46022</v>
      </c>
      <c r="H207" s="8">
        <f t="shared" si="3"/>
        <v>64160</v>
      </c>
      <c r="I207" s="8">
        <v>0</v>
      </c>
      <c r="J207" s="5" t="s">
        <v>16</v>
      </c>
    </row>
    <row r="208" spans="2:10" ht="24">
      <c r="B208" s="5" t="s">
        <v>450</v>
      </c>
      <c r="C208" s="5" t="s">
        <v>451</v>
      </c>
      <c r="D208" s="6" t="s">
        <v>20</v>
      </c>
      <c r="E208" s="7" t="s">
        <v>20</v>
      </c>
      <c r="F208" s="8">
        <v>13931</v>
      </c>
      <c r="G208" s="7" t="s">
        <v>20</v>
      </c>
      <c r="H208" s="8">
        <f t="shared" si="3"/>
        <v>13931</v>
      </c>
      <c r="I208" s="8">
        <v>0</v>
      </c>
      <c r="J208" s="5" t="s">
        <v>16</v>
      </c>
    </row>
    <row r="209" spans="2:10" ht="24">
      <c r="B209" s="5" t="s">
        <v>452</v>
      </c>
      <c r="C209" s="5" t="s">
        <v>453</v>
      </c>
      <c r="D209" s="6" t="s">
        <v>454</v>
      </c>
      <c r="E209" s="7" t="s">
        <v>455</v>
      </c>
      <c r="F209" s="8">
        <v>498000</v>
      </c>
      <c r="G209" s="7">
        <v>46022</v>
      </c>
      <c r="H209" s="8">
        <f t="shared" si="3"/>
        <v>498000</v>
      </c>
      <c r="I209" s="8">
        <v>0</v>
      </c>
      <c r="J209" s="5" t="s">
        <v>16</v>
      </c>
    </row>
    <row r="210" spans="2:10" ht="36">
      <c r="B210" s="5" t="s">
        <v>148</v>
      </c>
      <c r="C210" s="5" t="s">
        <v>456</v>
      </c>
      <c r="D210" s="6" t="s">
        <v>457</v>
      </c>
      <c r="E210" s="7" t="s">
        <v>267</v>
      </c>
      <c r="F210" s="8">
        <v>20177.02</v>
      </c>
      <c r="G210" s="7">
        <v>45657</v>
      </c>
      <c r="H210" s="8">
        <f t="shared" si="3"/>
        <v>20177.02</v>
      </c>
      <c r="I210" s="8">
        <v>0</v>
      </c>
      <c r="J210" s="5" t="s">
        <v>16</v>
      </c>
    </row>
    <row r="211" spans="2:10" ht="36">
      <c r="B211" s="5" t="s">
        <v>25</v>
      </c>
      <c r="C211" s="5" t="s">
        <v>458</v>
      </c>
      <c r="D211" s="6" t="s">
        <v>459</v>
      </c>
      <c r="E211" s="7" t="s">
        <v>190</v>
      </c>
      <c r="F211" s="8">
        <v>14364</v>
      </c>
      <c r="G211" s="7">
        <v>46022</v>
      </c>
      <c r="H211" s="8">
        <f t="shared" si="3"/>
        <v>14364</v>
      </c>
      <c r="I211" s="8">
        <v>0</v>
      </c>
      <c r="J211" s="5" t="s">
        <v>16</v>
      </c>
    </row>
    <row r="212" spans="2:10" ht="36">
      <c r="B212" s="5" t="s">
        <v>460</v>
      </c>
      <c r="C212" s="5" t="s">
        <v>461</v>
      </c>
      <c r="D212" s="6" t="s">
        <v>462</v>
      </c>
      <c r="E212" s="7" t="s">
        <v>463</v>
      </c>
      <c r="F212" s="8">
        <v>233450</v>
      </c>
      <c r="G212" s="7">
        <v>45657</v>
      </c>
      <c r="H212" s="8">
        <f t="shared" si="3"/>
        <v>233450</v>
      </c>
      <c r="I212" s="8">
        <v>0</v>
      </c>
      <c r="J212" s="5" t="s">
        <v>16</v>
      </c>
    </row>
    <row r="213" spans="2:10" ht="48">
      <c r="B213" s="5" t="s">
        <v>464</v>
      </c>
      <c r="C213" s="5" t="s">
        <v>465</v>
      </c>
      <c r="D213" s="6" t="s">
        <v>20</v>
      </c>
      <c r="E213" s="7" t="s">
        <v>20</v>
      </c>
      <c r="F213" s="8">
        <v>66258</v>
      </c>
      <c r="G213" s="7" t="s">
        <v>20</v>
      </c>
      <c r="H213" s="8">
        <f t="shared" si="3"/>
        <v>66258</v>
      </c>
      <c r="I213" s="8">
        <v>0</v>
      </c>
      <c r="J213" s="5" t="s">
        <v>16</v>
      </c>
    </row>
    <row r="214" spans="2:10" ht="24">
      <c r="B214" s="5" t="s">
        <v>466</v>
      </c>
      <c r="C214" s="5" t="s">
        <v>467</v>
      </c>
      <c r="D214" s="6" t="s">
        <v>468</v>
      </c>
      <c r="E214" s="7" t="s">
        <v>244</v>
      </c>
      <c r="F214" s="8">
        <v>242137.92</v>
      </c>
      <c r="G214" s="7">
        <v>46022</v>
      </c>
      <c r="H214" s="8">
        <f t="shared" si="3"/>
        <v>242137.92</v>
      </c>
      <c r="I214" s="8">
        <v>0</v>
      </c>
      <c r="J214" s="5" t="s">
        <v>16</v>
      </c>
    </row>
    <row r="215" spans="2:10" ht="48">
      <c r="B215" s="5" t="s">
        <v>469</v>
      </c>
      <c r="C215" s="5" t="s">
        <v>470</v>
      </c>
      <c r="D215" s="6" t="s">
        <v>471</v>
      </c>
      <c r="E215" s="7" t="s">
        <v>472</v>
      </c>
      <c r="F215" s="8">
        <v>998107.77</v>
      </c>
      <c r="G215" s="7">
        <v>45657</v>
      </c>
      <c r="H215" s="8">
        <f t="shared" si="3"/>
        <v>998107.77</v>
      </c>
      <c r="I215" s="8">
        <v>0</v>
      </c>
      <c r="J215" s="5" t="s">
        <v>16</v>
      </c>
    </row>
    <row r="216" spans="2:10" ht="36">
      <c r="B216" s="5" t="s">
        <v>95</v>
      </c>
      <c r="C216" s="5" t="s">
        <v>473</v>
      </c>
      <c r="D216" s="6" t="s">
        <v>474</v>
      </c>
      <c r="E216" s="7" t="s">
        <v>147</v>
      </c>
      <c r="F216" s="8">
        <v>77350</v>
      </c>
      <c r="G216" s="7">
        <v>46022</v>
      </c>
      <c r="H216" s="8">
        <f t="shared" si="3"/>
        <v>77350</v>
      </c>
      <c r="I216" s="8">
        <v>0</v>
      </c>
      <c r="J216" s="5" t="s">
        <v>16</v>
      </c>
    </row>
    <row r="217" spans="2:10" ht="36">
      <c r="B217" s="5" t="s">
        <v>148</v>
      </c>
      <c r="C217" s="5" t="s">
        <v>475</v>
      </c>
      <c r="D217" s="6" t="s">
        <v>476</v>
      </c>
      <c r="E217" s="7" t="s">
        <v>477</v>
      </c>
      <c r="F217" s="8">
        <v>2007217.22</v>
      </c>
      <c r="G217" s="7">
        <v>45657</v>
      </c>
      <c r="H217" s="8">
        <f t="shared" si="3"/>
        <v>2007217.22</v>
      </c>
      <c r="I217" s="8">
        <v>0</v>
      </c>
      <c r="J217" s="5" t="s">
        <v>16</v>
      </c>
    </row>
    <row r="218" spans="2:10" ht="24">
      <c r="B218" s="5" t="s">
        <v>478</v>
      </c>
      <c r="C218" s="5" t="s">
        <v>479</v>
      </c>
      <c r="D218" s="6" t="s">
        <v>471</v>
      </c>
      <c r="E218" s="7" t="s">
        <v>480</v>
      </c>
      <c r="F218" s="8">
        <v>42480</v>
      </c>
      <c r="G218" s="7">
        <v>46022</v>
      </c>
      <c r="H218" s="8">
        <f t="shared" si="3"/>
        <v>42480</v>
      </c>
      <c r="I218" s="8">
        <v>0</v>
      </c>
      <c r="J218" s="5" t="s">
        <v>16</v>
      </c>
    </row>
    <row r="219" spans="2:10" ht="48">
      <c r="B219" s="5" t="s">
        <v>481</v>
      </c>
      <c r="C219" s="5" t="s">
        <v>482</v>
      </c>
      <c r="D219" s="6" t="s">
        <v>483</v>
      </c>
      <c r="E219" s="7" t="s">
        <v>439</v>
      </c>
      <c r="F219" s="8">
        <v>2718541.66</v>
      </c>
      <c r="G219" s="7">
        <v>46022</v>
      </c>
      <c r="H219" s="8">
        <f t="shared" ref="H219:H243" si="4">F219</f>
        <v>2718541.66</v>
      </c>
      <c r="I219" s="8">
        <v>0</v>
      </c>
      <c r="J219" s="5" t="s">
        <v>16</v>
      </c>
    </row>
    <row r="220" spans="2:10" ht="24">
      <c r="B220" s="5" t="s">
        <v>294</v>
      </c>
      <c r="C220" s="5" t="s">
        <v>484</v>
      </c>
      <c r="D220" s="6" t="s">
        <v>20</v>
      </c>
      <c r="E220" s="7" t="s">
        <v>20</v>
      </c>
      <c r="F220" s="8">
        <v>594344.11</v>
      </c>
      <c r="G220" s="7" t="s">
        <v>20</v>
      </c>
      <c r="H220" s="8">
        <f t="shared" si="4"/>
        <v>594344.11</v>
      </c>
      <c r="I220" s="8">
        <v>0</v>
      </c>
      <c r="J220" s="5" t="s">
        <v>16</v>
      </c>
    </row>
    <row r="221" spans="2:10" ht="48">
      <c r="B221" s="5" t="s">
        <v>92</v>
      </c>
      <c r="C221" s="5" t="s">
        <v>485</v>
      </c>
      <c r="D221" s="6" t="s">
        <v>486</v>
      </c>
      <c r="E221" s="7" t="s">
        <v>190</v>
      </c>
      <c r="F221" s="8">
        <v>800434.12</v>
      </c>
      <c r="G221" s="7">
        <v>46022</v>
      </c>
      <c r="H221" s="8">
        <f t="shared" si="4"/>
        <v>800434.12</v>
      </c>
      <c r="I221" s="8">
        <v>0</v>
      </c>
      <c r="J221" s="5" t="s">
        <v>16</v>
      </c>
    </row>
    <row r="222" spans="2:10" ht="24">
      <c r="B222" s="5" t="s">
        <v>487</v>
      </c>
      <c r="C222" s="5" t="s">
        <v>488</v>
      </c>
      <c r="D222" s="6" t="s">
        <v>489</v>
      </c>
      <c r="E222" s="7" t="s">
        <v>490</v>
      </c>
      <c r="F222" s="8">
        <v>955454.14</v>
      </c>
      <c r="G222" s="7">
        <v>46022</v>
      </c>
      <c r="H222" s="8">
        <f t="shared" si="4"/>
        <v>955454.14</v>
      </c>
      <c r="I222" s="8">
        <v>0</v>
      </c>
      <c r="J222" s="5" t="s">
        <v>16</v>
      </c>
    </row>
    <row r="223" spans="2:10" ht="24">
      <c r="B223" s="5" t="s">
        <v>491</v>
      </c>
      <c r="C223" s="5" t="s">
        <v>492</v>
      </c>
      <c r="D223" s="6" t="s">
        <v>183</v>
      </c>
      <c r="E223" s="7" t="s">
        <v>477</v>
      </c>
      <c r="F223" s="8">
        <v>1517421</v>
      </c>
      <c r="G223" s="7">
        <v>45657</v>
      </c>
      <c r="H223" s="8">
        <f t="shared" si="4"/>
        <v>1517421</v>
      </c>
      <c r="I223" s="8">
        <v>0</v>
      </c>
      <c r="J223" s="5" t="s">
        <v>16</v>
      </c>
    </row>
    <row r="224" spans="2:10" ht="36">
      <c r="B224" s="5" t="s">
        <v>464</v>
      </c>
      <c r="C224" s="5" t="s">
        <v>493</v>
      </c>
      <c r="D224" s="6" t="s">
        <v>494</v>
      </c>
      <c r="E224" s="7" t="s">
        <v>495</v>
      </c>
      <c r="F224" s="8">
        <v>22086</v>
      </c>
      <c r="G224" s="7">
        <v>46022</v>
      </c>
      <c r="H224" s="8">
        <f t="shared" si="4"/>
        <v>22086</v>
      </c>
      <c r="I224" s="8">
        <v>0</v>
      </c>
      <c r="J224" s="5" t="s">
        <v>16</v>
      </c>
    </row>
    <row r="225" spans="2:10" ht="36">
      <c r="B225" s="5" t="s">
        <v>187</v>
      </c>
      <c r="C225" s="5" t="s">
        <v>496</v>
      </c>
      <c r="D225" s="6" t="s">
        <v>497</v>
      </c>
      <c r="E225" s="7" t="s">
        <v>21</v>
      </c>
      <c r="F225" s="8">
        <v>6911014.5599999996</v>
      </c>
      <c r="G225" s="7">
        <v>46022</v>
      </c>
      <c r="H225" s="8">
        <f t="shared" si="4"/>
        <v>6911014.5599999996</v>
      </c>
      <c r="I225" s="8">
        <v>0</v>
      </c>
      <c r="J225" s="5" t="s">
        <v>16</v>
      </c>
    </row>
    <row r="226" spans="2:10" ht="36">
      <c r="B226" s="5" t="s">
        <v>498</v>
      </c>
      <c r="C226" s="5" t="s">
        <v>499</v>
      </c>
      <c r="D226" s="6" t="s">
        <v>500</v>
      </c>
      <c r="E226" s="7" t="s">
        <v>21</v>
      </c>
      <c r="F226" s="8">
        <v>16777299</v>
      </c>
      <c r="G226" s="7">
        <v>46022</v>
      </c>
      <c r="H226" s="8">
        <f t="shared" si="4"/>
        <v>16777299</v>
      </c>
      <c r="I226" s="8">
        <v>0</v>
      </c>
      <c r="J226" s="5" t="s">
        <v>16</v>
      </c>
    </row>
    <row r="227" spans="2:10" ht="36">
      <c r="B227" s="5" t="s">
        <v>79</v>
      </c>
      <c r="C227" s="5" t="s">
        <v>501</v>
      </c>
      <c r="D227" s="6" t="s">
        <v>502</v>
      </c>
      <c r="E227" s="7" t="s">
        <v>248</v>
      </c>
      <c r="F227" s="8">
        <v>622450</v>
      </c>
      <c r="G227" s="7">
        <v>46022</v>
      </c>
      <c r="H227" s="8">
        <f t="shared" si="4"/>
        <v>622450</v>
      </c>
      <c r="I227" s="8">
        <v>0</v>
      </c>
      <c r="J227" s="5" t="s">
        <v>16</v>
      </c>
    </row>
    <row r="228" spans="2:10" ht="24">
      <c r="B228" s="5" t="s">
        <v>294</v>
      </c>
      <c r="C228" s="5" t="s">
        <v>484</v>
      </c>
      <c r="D228" s="6" t="s">
        <v>20</v>
      </c>
      <c r="E228" s="7" t="s">
        <v>20</v>
      </c>
      <c r="F228" s="8">
        <v>718312.67</v>
      </c>
      <c r="G228" s="7" t="s">
        <v>20</v>
      </c>
      <c r="H228" s="8">
        <f t="shared" si="4"/>
        <v>718312.67</v>
      </c>
      <c r="I228" s="8">
        <v>0</v>
      </c>
      <c r="J228" s="5" t="s">
        <v>16</v>
      </c>
    </row>
    <row r="229" spans="2:10" ht="36">
      <c r="B229" s="5" t="s">
        <v>229</v>
      </c>
      <c r="C229" s="5" t="s">
        <v>503</v>
      </c>
      <c r="D229" s="6" t="s">
        <v>504</v>
      </c>
      <c r="E229" s="7" t="s">
        <v>505</v>
      </c>
      <c r="F229" s="8">
        <v>207339.87</v>
      </c>
      <c r="G229" s="7">
        <v>46022</v>
      </c>
      <c r="H229" s="8">
        <f t="shared" si="4"/>
        <v>207339.87</v>
      </c>
      <c r="I229" s="8">
        <v>0</v>
      </c>
      <c r="J229" s="5" t="s">
        <v>16</v>
      </c>
    </row>
    <row r="230" spans="2:10" ht="36">
      <c r="B230" s="5" t="s">
        <v>92</v>
      </c>
      <c r="C230" s="5" t="s">
        <v>506</v>
      </c>
      <c r="D230" s="6" t="s">
        <v>507</v>
      </c>
      <c r="E230" s="7" t="s">
        <v>190</v>
      </c>
      <c r="F230" s="8">
        <v>1183091.29</v>
      </c>
      <c r="G230" s="7">
        <v>46022</v>
      </c>
      <c r="H230" s="8">
        <f t="shared" si="4"/>
        <v>1183091.29</v>
      </c>
      <c r="I230" s="8">
        <v>0</v>
      </c>
      <c r="J230" s="5" t="s">
        <v>16</v>
      </c>
    </row>
    <row r="231" spans="2:10" ht="48">
      <c r="B231" s="5" t="s">
        <v>92</v>
      </c>
      <c r="C231" s="5" t="s">
        <v>508</v>
      </c>
      <c r="D231" s="6" t="s">
        <v>509</v>
      </c>
      <c r="E231" s="7" t="s">
        <v>62</v>
      </c>
      <c r="F231" s="8">
        <v>542667.19999999995</v>
      </c>
      <c r="G231" s="7">
        <v>46022</v>
      </c>
      <c r="H231" s="8">
        <f t="shared" si="4"/>
        <v>542667.19999999995</v>
      </c>
      <c r="I231" s="8">
        <v>0</v>
      </c>
      <c r="J231" s="5" t="s">
        <v>16</v>
      </c>
    </row>
    <row r="232" spans="2:10" ht="36">
      <c r="B232" s="5" t="s">
        <v>79</v>
      </c>
      <c r="C232" s="5" t="s">
        <v>510</v>
      </c>
      <c r="D232" s="6" t="s">
        <v>511</v>
      </c>
      <c r="E232" s="7" t="s">
        <v>495</v>
      </c>
      <c r="F232" s="8">
        <v>622450</v>
      </c>
      <c r="G232" s="7">
        <v>46022</v>
      </c>
      <c r="H232" s="8">
        <f t="shared" si="4"/>
        <v>622450</v>
      </c>
      <c r="I232" s="8">
        <v>0</v>
      </c>
      <c r="J232" s="5" t="s">
        <v>16</v>
      </c>
    </row>
    <row r="233" spans="2:10" ht="60">
      <c r="B233" s="5" t="s">
        <v>512</v>
      </c>
      <c r="C233" s="5" t="s">
        <v>513</v>
      </c>
      <c r="D233" s="6" t="s">
        <v>514</v>
      </c>
      <c r="E233" s="7" t="s">
        <v>21</v>
      </c>
      <c r="F233" s="8">
        <v>6415636.4000000004</v>
      </c>
      <c r="G233" s="7">
        <v>45657</v>
      </c>
      <c r="H233" s="8">
        <f t="shared" si="4"/>
        <v>6415636.4000000004</v>
      </c>
      <c r="I233" s="8">
        <v>0</v>
      </c>
      <c r="J233" s="5" t="s">
        <v>16</v>
      </c>
    </row>
    <row r="234" spans="2:10" ht="36">
      <c r="B234" s="5" t="s">
        <v>25</v>
      </c>
      <c r="C234" s="5" t="s">
        <v>515</v>
      </c>
      <c r="D234" s="6" t="s">
        <v>516</v>
      </c>
      <c r="E234" s="7" t="s">
        <v>517</v>
      </c>
      <c r="F234" s="8">
        <v>2268</v>
      </c>
      <c r="G234" s="7">
        <v>46022</v>
      </c>
      <c r="H234" s="8">
        <f t="shared" si="4"/>
        <v>2268</v>
      </c>
      <c r="I234" s="8">
        <v>0</v>
      </c>
      <c r="J234" s="5" t="s">
        <v>16</v>
      </c>
    </row>
    <row r="235" spans="2:10" ht="60">
      <c r="B235" s="5" t="s">
        <v>518</v>
      </c>
      <c r="C235" s="5" t="s">
        <v>519</v>
      </c>
      <c r="D235" s="6" t="s">
        <v>20</v>
      </c>
      <c r="E235" s="7" t="s">
        <v>20</v>
      </c>
      <c r="F235" s="8">
        <v>4205708</v>
      </c>
      <c r="G235" s="7" t="s">
        <v>20</v>
      </c>
      <c r="H235" s="8">
        <f t="shared" si="4"/>
        <v>4205708</v>
      </c>
      <c r="I235" s="8">
        <v>0</v>
      </c>
      <c r="J235" s="5" t="s">
        <v>16</v>
      </c>
    </row>
    <row r="236" spans="2:10" ht="48">
      <c r="B236" s="5" t="s">
        <v>239</v>
      </c>
      <c r="C236" s="5" t="s">
        <v>520</v>
      </c>
      <c r="D236" s="6" t="s">
        <v>521</v>
      </c>
      <c r="E236" s="7" t="s">
        <v>433</v>
      </c>
      <c r="F236" s="8">
        <v>632078.80000000005</v>
      </c>
      <c r="G236" s="7">
        <v>45657</v>
      </c>
      <c r="H236" s="8">
        <f t="shared" si="4"/>
        <v>632078.80000000005</v>
      </c>
      <c r="I236" s="8">
        <v>0</v>
      </c>
      <c r="J236" s="5" t="s">
        <v>16</v>
      </c>
    </row>
    <row r="237" spans="2:10" ht="24">
      <c r="B237" s="5" t="s">
        <v>522</v>
      </c>
      <c r="C237" s="5" t="s">
        <v>523</v>
      </c>
      <c r="D237" s="6" t="s">
        <v>524</v>
      </c>
      <c r="E237" s="7" t="s">
        <v>525</v>
      </c>
      <c r="F237" s="8">
        <v>4957052.21</v>
      </c>
      <c r="G237" s="7">
        <v>46022</v>
      </c>
      <c r="H237" s="8">
        <f t="shared" si="4"/>
        <v>4957052.21</v>
      </c>
      <c r="I237" s="8">
        <v>0</v>
      </c>
      <c r="J237" s="5" t="s">
        <v>16</v>
      </c>
    </row>
    <row r="238" spans="2:10" ht="48">
      <c r="B238" s="5" t="s">
        <v>123</v>
      </c>
      <c r="C238" s="5" t="s">
        <v>526</v>
      </c>
      <c r="D238" s="6" t="s">
        <v>247</v>
      </c>
      <c r="E238" s="7" t="s">
        <v>139</v>
      </c>
      <c r="F238" s="8">
        <v>4040997.74</v>
      </c>
      <c r="G238" s="7">
        <v>46022</v>
      </c>
      <c r="H238" s="8">
        <f t="shared" si="4"/>
        <v>4040997.74</v>
      </c>
      <c r="I238" s="8">
        <v>0</v>
      </c>
      <c r="J238" s="5" t="s">
        <v>16</v>
      </c>
    </row>
    <row r="239" spans="2:10" ht="48">
      <c r="B239" s="5" t="s">
        <v>123</v>
      </c>
      <c r="C239" s="5" t="s">
        <v>527</v>
      </c>
      <c r="D239" s="6" t="s">
        <v>528</v>
      </c>
      <c r="E239" s="7" t="s">
        <v>529</v>
      </c>
      <c r="F239" s="8">
        <v>1818740.45</v>
      </c>
      <c r="G239" s="7">
        <v>46022</v>
      </c>
      <c r="H239" s="8">
        <f t="shared" si="4"/>
        <v>1818740.45</v>
      </c>
      <c r="I239" s="8">
        <v>0</v>
      </c>
      <c r="J239" s="5" t="s">
        <v>16</v>
      </c>
    </row>
    <row r="240" spans="2:10" ht="48">
      <c r="B240" s="5" t="s">
        <v>148</v>
      </c>
      <c r="C240" s="5" t="s">
        <v>530</v>
      </c>
      <c r="D240" s="6" t="s">
        <v>531</v>
      </c>
      <c r="E240" s="7" t="s">
        <v>463</v>
      </c>
      <c r="F240" s="8">
        <v>40564.97</v>
      </c>
      <c r="G240" s="7">
        <v>45657</v>
      </c>
      <c r="H240" s="8">
        <f t="shared" si="4"/>
        <v>40564.97</v>
      </c>
      <c r="I240" s="8">
        <v>0</v>
      </c>
      <c r="J240" s="5" t="s">
        <v>16</v>
      </c>
    </row>
    <row r="241" spans="2:10" ht="36">
      <c r="B241" s="5" t="s">
        <v>79</v>
      </c>
      <c r="C241" s="5" t="s">
        <v>532</v>
      </c>
      <c r="D241" s="6" t="s">
        <v>533</v>
      </c>
      <c r="E241" s="7" t="s">
        <v>495</v>
      </c>
      <c r="F241" s="8">
        <v>2051409.77</v>
      </c>
      <c r="G241" s="7">
        <v>46022</v>
      </c>
      <c r="H241" s="8">
        <f t="shared" si="4"/>
        <v>2051409.77</v>
      </c>
      <c r="I241" s="8">
        <v>0</v>
      </c>
      <c r="J241" s="5" t="s">
        <v>16</v>
      </c>
    </row>
    <row r="242" spans="2:10" ht="60">
      <c r="B242" s="5" t="s">
        <v>79</v>
      </c>
      <c r="C242" s="5" t="s">
        <v>534</v>
      </c>
      <c r="D242" s="6" t="s">
        <v>535</v>
      </c>
      <c r="E242" s="7" t="s">
        <v>536</v>
      </c>
      <c r="F242" s="8">
        <v>164468.4</v>
      </c>
      <c r="G242" s="7">
        <v>46022</v>
      </c>
      <c r="H242" s="8">
        <f t="shared" si="4"/>
        <v>164468.4</v>
      </c>
      <c r="I242" s="8">
        <v>0</v>
      </c>
      <c r="J242" s="5" t="s">
        <v>16</v>
      </c>
    </row>
    <row r="243" spans="2:10" ht="48">
      <c r="B243" s="5" t="s">
        <v>92</v>
      </c>
      <c r="C243" s="5" t="s">
        <v>537</v>
      </c>
      <c r="D243" s="6" t="s">
        <v>538</v>
      </c>
      <c r="E243" s="7" t="s">
        <v>539</v>
      </c>
      <c r="F243" s="8">
        <v>4750683.62</v>
      </c>
      <c r="G243" s="7">
        <v>46022</v>
      </c>
      <c r="H243" s="8">
        <f t="shared" si="4"/>
        <v>4750683.62</v>
      </c>
      <c r="I243" s="8">
        <v>0</v>
      </c>
      <c r="J243" s="5" t="s">
        <v>16</v>
      </c>
    </row>
    <row r="245" spans="2:10">
      <c r="B245" s="4"/>
    </row>
    <row r="246" spans="2:10">
      <c r="B246" s="4"/>
    </row>
    <row r="247" spans="2:10">
      <c r="B247" s="4"/>
    </row>
    <row r="248" spans="2:10">
      <c r="B248" s="4"/>
    </row>
    <row r="249" spans="2:10">
      <c r="B249" s="4"/>
    </row>
    <row r="250" spans="2:10">
      <c r="B250" s="4" t="s">
        <v>540</v>
      </c>
      <c r="F250" t="s">
        <v>541</v>
      </c>
    </row>
    <row r="251" spans="2:10">
      <c r="B251" t="s">
        <v>542</v>
      </c>
      <c r="F251" t="s">
        <v>544</v>
      </c>
    </row>
    <row r="252" spans="2:10">
      <c r="B252" s="4" t="s">
        <v>543</v>
      </c>
      <c r="F252" t="s">
        <v>543</v>
      </c>
    </row>
    <row r="253" spans="2:10">
      <c r="B253" s="4"/>
    </row>
    <row r="254" spans="2:10">
      <c r="B254" s="4"/>
    </row>
    <row r="255" spans="2:10">
      <c r="B255" s="4"/>
    </row>
    <row r="256" spans="2:10">
      <c r="B256" s="4"/>
    </row>
  </sheetData>
  <mergeCells count="4">
    <mergeCell ref="B2:J2"/>
    <mergeCell ref="B3:J3"/>
    <mergeCell ref="B4:J4"/>
    <mergeCell ref="B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Virginia Almonte Perez</dc:creator>
  <cp:lastModifiedBy>Michelina Luna</cp:lastModifiedBy>
  <dcterms:created xsi:type="dcterms:W3CDTF">2025-01-10T19:55:43Z</dcterms:created>
  <dcterms:modified xsi:type="dcterms:W3CDTF">2025-01-13T19:39:00Z</dcterms:modified>
</cp:coreProperties>
</file>