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naipido-my.sharepoint.com/personal/michelina_luna_inaipi_gob_do/Documents/Escritorio/"/>
    </mc:Choice>
  </mc:AlternateContent>
  <xr:revisionPtr revIDLastSave="101" documentId="8_{9366C1CC-F8C5-429F-936A-ECF26FA79BAC}" xr6:coauthVersionLast="47" xr6:coauthVersionMax="47" xr10:uidLastSave="{6C12E124-F4B5-4242-A776-14ACC807C2EC}"/>
  <bookViews>
    <workbookView xWindow="-108" yWindow="-108" windowWidth="23256" windowHeight="13896" xr2:uid="{0C60F86A-02C5-4743-8E4D-7DE4A1076D67}"/>
  </bookViews>
  <sheets>
    <sheet name="Hoja1" sheetId="1" r:id="rId1"/>
  </sheets>
  <definedNames>
    <definedName name="_xlnm._FilterDatabase" localSheetId="0" hidden="1">Hoja1!$A$5:$I$461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6" i="1" l="1"/>
  <c r="E40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6" i="1"/>
</calcChain>
</file>

<file path=xl/sharedStrings.xml><?xml version="1.0" encoding="utf-8"?>
<sst xmlns="http://schemas.openxmlformats.org/spreadsheetml/2006/main" count="1619" uniqueCount="739">
  <si>
    <t xml:space="preserve"> INSTITUTO NACIONAL DE ATENCION INTEGRAL A LA PRIMERA INFANCIA (INAIPI)</t>
  </si>
  <si>
    <t>DIVISION DE CONTABILIDAD</t>
  </si>
  <si>
    <t>VALORES EN RD$</t>
  </si>
  <si>
    <t xml:space="preserve">Proveedor </t>
  </si>
  <si>
    <t>Concepto</t>
  </si>
  <si>
    <t>Factura NCF</t>
  </si>
  <si>
    <t>Fecha de factura</t>
  </si>
  <si>
    <t>Monto facturado</t>
  </si>
  <si>
    <t>Fecha vencimiento de factura</t>
  </si>
  <si>
    <t xml:space="preserve">Monto pagado RD$ </t>
  </si>
  <si>
    <t xml:space="preserve">Monto pendiente RD$ </t>
  </si>
  <si>
    <t>Estado</t>
  </si>
  <si>
    <t>ROSA ANDREA PEÑA MICHEL</t>
  </si>
  <si>
    <t>RAMON LEONARDO CHEVALIER BONILLA</t>
  </si>
  <si>
    <t>Grupo Everest, SRL</t>
  </si>
  <si>
    <t>Pago facturas varias, Suministro y distribución de agua potable en los centros de las provincias Pedernales y Barahona. Proceso INAIPI-DAF-CD-2025-0001.</t>
  </si>
  <si>
    <t>2 Beneficiarios</t>
  </si>
  <si>
    <t>Brisas del Mar Trucking, SRL</t>
  </si>
  <si>
    <t>Oficina Provincial Para El Desarrollo De La Mujer, OPDM</t>
  </si>
  <si>
    <t>INSTITUTO NACIONAL DE ATENCION INTEGRAL A LA PRIMERA INFANCIA</t>
  </si>
  <si>
    <t>Universidad Católica Santo Domingo</t>
  </si>
  <si>
    <t>HUMANO SEGUROS S A</t>
  </si>
  <si>
    <t>Seguros Sura, SA</t>
  </si>
  <si>
    <t>SEGURO NACIONAL DE SALUD</t>
  </si>
  <si>
    <t>LUISA ADNELYS SILVESTRE THOMAS</t>
  </si>
  <si>
    <t>Faluza Dominicana, SRL</t>
  </si>
  <si>
    <t>Almaxtel, SRL</t>
  </si>
  <si>
    <t>CARLITA DE LOS SANTOS MARTINEZ</t>
  </si>
  <si>
    <t>RAMON ANTONIO PEÑA CORSINO</t>
  </si>
  <si>
    <t>YUDELKA ALEJANDRINA PEREYRA BASTARDO</t>
  </si>
  <si>
    <t>FABIANA FRIAS MATA</t>
  </si>
  <si>
    <t>FELIX VENANCIO SANTANA ABREU</t>
  </si>
  <si>
    <t>JOSE MIGUEL CRESPO SANTIAGO</t>
  </si>
  <si>
    <t>PILAR ARIAS CASTILLO DE GALVEZ</t>
  </si>
  <si>
    <t>DEMETRIO BIENVENIDO CORDERO GONZALEZ</t>
  </si>
  <si>
    <t>CARMEN NELIA RAMIREZ VELOZ</t>
  </si>
  <si>
    <t>JUAN CARLOS FERNANDEZ GUILLEN</t>
  </si>
  <si>
    <t>LENY ANGEL LOPEZ RAMOS</t>
  </si>
  <si>
    <t>LUZARIS MARGARITA REYES REYES</t>
  </si>
  <si>
    <t>RAMON SUAREZ CORTORREAL</t>
  </si>
  <si>
    <t>RAMON MEDINA</t>
  </si>
  <si>
    <t>LENIN MANUEL SANCHEZ ZABALA</t>
  </si>
  <si>
    <t>D Maldreuris Gourmet, SRL</t>
  </si>
  <si>
    <t>ING DISENOS CONSTRUCCIONES S A</t>
  </si>
  <si>
    <t>YENNY ELIZABET GONZALEZ GONZALEZ</t>
  </si>
  <si>
    <t>HILDA LENDO RODRIGUEZ</t>
  </si>
  <si>
    <t>FRANCISCO ALBERTO HERRERA BELLO</t>
  </si>
  <si>
    <t>MAXIMO FERREYRA</t>
  </si>
  <si>
    <t>TOMAS ALCANTARA DITREN</t>
  </si>
  <si>
    <t>RAMON ANTONIO ACEVEDO</t>
  </si>
  <si>
    <t>ROHAINA RAMOS PEÑA</t>
  </si>
  <si>
    <t>ELENA SEPULVEDA DE DE LA ROSA</t>
  </si>
  <si>
    <t>LICARDY JOSE ARACENA RODRIGUEZ</t>
  </si>
  <si>
    <t>CRICELIA VICENTE DE LA ROSA</t>
  </si>
  <si>
    <t>AGUSTIN GONZALEZ JIMENEZ</t>
  </si>
  <si>
    <t>JOSE ANTONIO JEREZ</t>
  </si>
  <si>
    <t>CECILIA GERMAN</t>
  </si>
  <si>
    <t>LEIDA FAMILIA PEREZ</t>
  </si>
  <si>
    <t>PABLO REYES</t>
  </si>
  <si>
    <t>WELLINTON EDGAR AUDE MEJIA</t>
  </si>
  <si>
    <t>NELSON GUILLERMO MELO RODRIGUEZ</t>
  </si>
  <si>
    <t>RAFAEL RODRIGUEZ RODRIGUEZ</t>
  </si>
  <si>
    <t>CLAUDIO LORENZO NOVAS FELIZ</t>
  </si>
  <si>
    <t>JANETTE MARTINEZ MORA</t>
  </si>
  <si>
    <t>ANA CRISTINA SANCHEZ CRUZ</t>
  </si>
  <si>
    <t>Máximos Servicios Computarizados, SRL</t>
  </si>
  <si>
    <t>BEATRIZ ROSARIO OVALLES</t>
  </si>
  <si>
    <t>CATALINA MOSQUEA SOLIS</t>
  </si>
  <si>
    <t xml:space="preserve">DEMETRIO MUÂ¥OZ </t>
  </si>
  <si>
    <t>MERCEDES MARINA MELLA VERAS</t>
  </si>
  <si>
    <t>MIGUEL AMADO RAMOS GARCIA</t>
  </si>
  <si>
    <t>Blanquito &amp; Fuego Kitchen, SRL</t>
  </si>
  <si>
    <t>Management Consulting Group, SRL</t>
  </si>
  <si>
    <t>Instituto Nacional de Atención Integral a la Primera Infancia (INAIPI)</t>
  </si>
  <si>
    <t>DANIEL RINCON CASTILLO</t>
  </si>
  <si>
    <t>CATALINA CASTILLO RAMOS</t>
  </si>
  <si>
    <t>ROSA MILEDYS VASQUEZ MENDEZ</t>
  </si>
  <si>
    <t>DIONICIO HERNANDEZ LEONARDO</t>
  </si>
  <si>
    <t>JULIA MARGARITA CUELLO URIBE</t>
  </si>
  <si>
    <t>ANTONIA LEODORA GUILLEN REYES</t>
  </si>
  <si>
    <t>FEBE JOSEFINA DIAZ MEDINA</t>
  </si>
  <si>
    <t>ALEXANDER BAEZ CORDERO</t>
  </si>
  <si>
    <t>JULIO VASQUEZ FELIZ</t>
  </si>
  <si>
    <t>PAULA ANICIA RODRIGUEZ DE IRIZARRI</t>
  </si>
  <si>
    <t>LUIS ENRIQUE TOLENTINO MARTINEZ</t>
  </si>
  <si>
    <t>Glassdoor Technologies, SRL</t>
  </si>
  <si>
    <t>SONIA JASMIN RAMIREZ DE GARCIA</t>
  </si>
  <si>
    <t>VIDALINA RAMIREZ CUBILETE</t>
  </si>
  <si>
    <t>ANGEL NOEL CAMILO DIAZ</t>
  </si>
  <si>
    <t>GLADYS ALTAGRACIA GARCIA</t>
  </si>
  <si>
    <t>LUISITO GUZMAN ENCARNACION</t>
  </si>
  <si>
    <t>MILEDYS SANTOS SOLANO</t>
  </si>
  <si>
    <t>GEORGINA ELIZABETH MORDAN SOLANO</t>
  </si>
  <si>
    <t>JULIO ORLANDO ALCANTARA MORDAN</t>
  </si>
  <si>
    <t>MARIA REMEDIO PEREZ SENCION</t>
  </si>
  <si>
    <t>COMERCIALIZADORA LANIPSE, SRL</t>
  </si>
  <si>
    <t>LIDIA DEL CARMEN DURAN LOPEZ</t>
  </si>
  <si>
    <t>SALVADOR MONTERO</t>
  </si>
  <si>
    <t>BELKIS MERCEDES MEDINA ROSADO</t>
  </si>
  <si>
    <t>ALBA CELESTE VALDEZ CONSTANZA</t>
  </si>
  <si>
    <t>NERCIDA PAYANO PAULINO</t>
  </si>
  <si>
    <t>ANGEL DARIO MARTINEZ PINALEZ</t>
  </si>
  <si>
    <t>FRANCISCA CENEIDA PEGUERO VILLAR</t>
  </si>
  <si>
    <t>ANGELA CLARITZA LICO SOLIS</t>
  </si>
  <si>
    <t>Inversiones Yang, SRL</t>
  </si>
  <si>
    <t>JESUS MARIA CASTILLO CORNELIO</t>
  </si>
  <si>
    <t>ERICA ANA SILBIA BONILLA RODRIGUEZ</t>
  </si>
  <si>
    <t>JUAN JOSE DE LA ROSA MALDONADO</t>
  </si>
  <si>
    <t>CARMEN LISSETTE MELGEN</t>
  </si>
  <si>
    <t>MARTHA ESTHER RIJO</t>
  </si>
  <si>
    <t>CARMEN AVILA GUERRERO</t>
  </si>
  <si>
    <t>DORCAS ELIZABETH NUÑEZ MONTAS</t>
  </si>
  <si>
    <t>YANET ELIZABETH MEDINA ESTEPAN</t>
  </si>
  <si>
    <t>FELICIA PAULINO ULERIO</t>
  </si>
  <si>
    <t>LILLIAN ALTAGRACIA DISLA GATON</t>
  </si>
  <si>
    <t>SUSANA SANTOS VELOZ</t>
  </si>
  <si>
    <t>YSIDRO MONTERO ENCARNACION</t>
  </si>
  <si>
    <t>RAMON AYBAR CABRERA</t>
  </si>
  <si>
    <t>MARIELY DOLORES CIPRIAN TAVERAS</t>
  </si>
  <si>
    <t>JUAN POLONIA BUENO</t>
  </si>
  <si>
    <t>XIOMARA GRICEL TEJADA PUJOLS</t>
  </si>
  <si>
    <t>PEDRO ANTONIO TAVERAS</t>
  </si>
  <si>
    <t>MARIA MAGDALENA CEBALLOS LOPEZ</t>
  </si>
  <si>
    <t>LUCIA GENAO GUTIERREZ</t>
  </si>
  <si>
    <t>MIGUEL HENRIQUEZ HENRIQUEZ</t>
  </si>
  <si>
    <t>MOISES GARCIA MUÑOZ</t>
  </si>
  <si>
    <t>RAMON PEÑA PEÑA</t>
  </si>
  <si>
    <t>MORFIS ALEXANDER PEREZ FELIPE</t>
  </si>
  <si>
    <t>CEFERINA PERALTA ENCARNACION</t>
  </si>
  <si>
    <t>DAVID JONATHAN RAMOS ADAMES</t>
  </si>
  <si>
    <t>MASSIEL PERALTA</t>
  </si>
  <si>
    <t>LUCIA MARIA BLANCO QUEZADA</t>
  </si>
  <si>
    <t>TENIDO RODRIGUEZ MATEO</t>
  </si>
  <si>
    <t>CORPORACION DEL ACUEDUCTO Y ALCANTARILLADO DE LA VEGA</t>
  </si>
  <si>
    <t>AYUNTAMIENTO DEL DISTRITO NACIONAL</t>
  </si>
  <si>
    <t>FAUSTINO RESTITUYO PEÑA</t>
  </si>
  <si>
    <t>WINDTELECOM S A</t>
  </si>
  <si>
    <t>Altice Dominicana, SA</t>
  </si>
  <si>
    <t>YULITZA PAREDES HENRIQUEZ</t>
  </si>
  <si>
    <t>AMBIORIX PEREZ JORGE</t>
  </si>
  <si>
    <t>JOSE MANUEL SANTANA JIMENEZ</t>
  </si>
  <si>
    <t>ANDRES DE LA CRUZ MEJIA</t>
  </si>
  <si>
    <t>LOYDA TAVERAS SELEDONIO</t>
  </si>
  <si>
    <t>MIGUEL ARCANGEL SANCHEZ PEREZ</t>
  </si>
  <si>
    <t>HILDA MERCEDES CASTAÑOS REYES</t>
  </si>
  <si>
    <t>IDELYS HERNANDEZ</t>
  </si>
  <si>
    <t>GILFREDO ROBERTO POCKELS JIMENEZ</t>
  </si>
  <si>
    <t>YAHAIRA SHAIRE GERMAN</t>
  </si>
  <si>
    <t>MELISA CRUCEL HICIANO DE ACOSTA</t>
  </si>
  <si>
    <t>MARIA YSABEL TORIBIO PEREZ</t>
  </si>
  <si>
    <t>MARILANDYS BAEZ GOMEZ DE JIMENEZ</t>
  </si>
  <si>
    <t>ORIS MERCEDES FERRERAS BAEZ</t>
  </si>
  <si>
    <t>RAMON ANTONIO SUAREZ REYES</t>
  </si>
  <si>
    <t>RAISA MERCEDES JIMENEZ CASTILLO</t>
  </si>
  <si>
    <t>LARISA ALTAGRACIA GOMEZ EUSEBIO</t>
  </si>
  <si>
    <t>ANDUJAR SIERRA CUEVAS</t>
  </si>
  <si>
    <t>LIA GUILLERMINA HERNANDEZ PEÑA</t>
  </si>
  <si>
    <t>ARGELIS MARIA PAULINO BALBI</t>
  </si>
  <si>
    <t>MONICA ANTONIA DE JESUS QUEZADA</t>
  </si>
  <si>
    <t>JOHANA NODIS DIAZ RODRIGUEZ</t>
  </si>
  <si>
    <t>ORLANDO ALVAREZ ROMAN</t>
  </si>
  <si>
    <t>LISSETTE ORTIZ DE LARA</t>
  </si>
  <si>
    <t>MARIA TRINIDAD CASTILLO PERALTA</t>
  </si>
  <si>
    <t>RAMON EMILIO SEGURA MEDINA</t>
  </si>
  <si>
    <t>SANTA CRISTINA BATISTA GARCIA</t>
  </si>
  <si>
    <t>CARMEN ROSALIS FORTUNA ESCOTO</t>
  </si>
  <si>
    <t>ALEXANDER RUIZ TIBREY</t>
  </si>
  <si>
    <t>DOLORES BELTRES</t>
  </si>
  <si>
    <t>CARLOS MANUEL MOREL ALCANTARA</t>
  </si>
  <si>
    <t>JESUS MARIA GRULLON PAULINO</t>
  </si>
  <si>
    <t>Edesur Dominicana, S.A</t>
  </si>
  <si>
    <t>JOSE RAFAEL ALMONTE MARTINEZ</t>
  </si>
  <si>
    <t>MARCIAL CADETE LIRIANO</t>
  </si>
  <si>
    <t>MELIDA ROMAN ROMAN</t>
  </si>
  <si>
    <t>JOSE CUEVAS CUEVAS</t>
  </si>
  <si>
    <t>MARIA TERESA AQUINO JAVIER</t>
  </si>
  <si>
    <t>ELSA LIDANIS BONILLA</t>
  </si>
  <si>
    <t>FREDDY ANTONIO CEDANO ESPIRITUSANTO</t>
  </si>
  <si>
    <t>Patronato La Nueva Barquita</t>
  </si>
  <si>
    <t>Pago alquiler y mantenimiento Patronato La Nueva Barquita, Factura 856 Octubre 2025.</t>
  </si>
  <si>
    <t>ANA JULIA FLORIAN FLORIAN</t>
  </si>
  <si>
    <t>Maximo Francisco Trinidad Feliz</t>
  </si>
  <si>
    <t>Referencia, Laboratorio Clínico, S.A</t>
  </si>
  <si>
    <t>Agroexport, SRL</t>
  </si>
  <si>
    <t>MILAGROS PAULINO ABREU DE VALENTIN</t>
  </si>
  <si>
    <t>ERASMO LARA PEÑA</t>
  </si>
  <si>
    <t>SALUTRIANO DEL ROSARIO DE LA ROSA</t>
  </si>
  <si>
    <t>KATY CALDERON TRINIDAD</t>
  </si>
  <si>
    <t>ALTAGRACIA URIBE DURAN</t>
  </si>
  <si>
    <t>IANDRA ESTEFANI ALCANTARA GALVAN</t>
  </si>
  <si>
    <t>CARMEN  YANET DEL PILAR SOSA HERNANADEZ</t>
  </si>
  <si>
    <t>ELISABED PARDILLA FERNANDEZ DE KAIR</t>
  </si>
  <si>
    <t>RAIZA MIGUELINA CLAVER LUNA</t>
  </si>
  <si>
    <t>OMAR ALBERTO DIAZ MARTINEZ</t>
  </si>
  <si>
    <t>SAMUEL PAULINO PAULINO</t>
  </si>
  <si>
    <t>APOLONIO MANZUETA</t>
  </si>
  <si>
    <t>JARDIN ILUSIONES S A</t>
  </si>
  <si>
    <t>Aferme, SA</t>
  </si>
  <si>
    <t>JOEL JOAQUIN BISONO BISONO</t>
  </si>
  <si>
    <t>LUIS ALBERTO MARTINEZ PEÑA</t>
  </si>
  <si>
    <t>MARGARITA MORENO ABAD</t>
  </si>
  <si>
    <t>NARCISO MORALES BAEZ</t>
  </si>
  <si>
    <t>CARMENCITA CUEVAS SEGURA</t>
  </si>
  <si>
    <t>ANA LUZ GUTIERREZ BONIFACIO</t>
  </si>
  <si>
    <t>STEPHANY ISABEL MOTA RODRIGUEZ</t>
  </si>
  <si>
    <t>STANLY JAVIER SANTIAGO PUJOLS</t>
  </si>
  <si>
    <t>JUAN FRANCO ALVAREZ</t>
  </si>
  <si>
    <t>LUISA MARIA LARANCUENT CORREA</t>
  </si>
  <si>
    <t>AURELIA LUGO ORTIZ</t>
  </si>
  <si>
    <t>ANA DIAZ RAMOS</t>
  </si>
  <si>
    <t>JHOJANNY MARLENY ANTIGUA DIAZ</t>
  </si>
  <si>
    <t>SENEYDA VIZCAINO FRANCO</t>
  </si>
  <si>
    <t>OLGA LIDIA ORTIZ DAVID</t>
  </si>
  <si>
    <t>MILCIADES FERREIRA OVALLES</t>
  </si>
  <si>
    <t>MARGARITA VALDEZ AQUINO</t>
  </si>
  <si>
    <t>VERONICA VALDEZ LAN</t>
  </si>
  <si>
    <t>ANA CRISTINA IRIZARRY CARRASCO</t>
  </si>
  <si>
    <t>Multiservicios Fernoles, SRL</t>
  </si>
  <si>
    <t>CARMEN ENICIA CHEVALIER DE CASADO</t>
  </si>
  <si>
    <t>Neoagro, SRL</t>
  </si>
  <si>
    <t>EMPRESA DISTRIBUIDORA DE ELECTRICIDAD DEL ESTE S A</t>
  </si>
  <si>
    <t>ISLA DOMINICANA DE PETROLEO CORPORATION</t>
  </si>
  <si>
    <t>INST NAC DE AGUAS POTABLES Y ALCATARILLADOS</t>
  </si>
  <si>
    <t>MARIANO DE JESUS PEGUERO BUENO</t>
  </si>
  <si>
    <t>IQTEK Solutions, SRL</t>
  </si>
  <si>
    <t>Carolina, SRL</t>
  </si>
  <si>
    <t>Distribuidora Bethesda, SRL</t>
  </si>
  <si>
    <t>EDENORTE DOMINICANA S A</t>
  </si>
  <si>
    <t>Tenedora Gaboc, SRL</t>
  </si>
  <si>
    <t>COMEDORES ECONOMICOS DEL ESTADO</t>
  </si>
  <si>
    <t>A Fuego Lento, SRL</t>
  </si>
  <si>
    <t>Seguros Reservas, SA</t>
  </si>
  <si>
    <t>VIATICOS DENTRO DEL PAIS SEPTIEMBRE,2025</t>
  </si>
  <si>
    <t>N/A</t>
  </si>
  <si>
    <t>Preparado por</t>
  </si>
  <si>
    <t>Revisado por</t>
  </si>
  <si>
    <t>Analista Financiero</t>
  </si>
  <si>
    <t xml:space="preserve">Encargada </t>
  </si>
  <si>
    <t>Division de Contabilidad</t>
  </si>
  <si>
    <t>Pago de alquiler ubicado en las yayas de viajama, Azua, Provincia de Azua. Mes Noviembre y Diciembre 2025.</t>
  </si>
  <si>
    <t>Pago de alquiler local ubicado en el Callejón Caimita No.05, Monte Adentro, Municipio Santiago, CAIPI C Monte Adentro. Mes Noviembre 2025.</t>
  </si>
  <si>
    <t>Pago de alquiler local ubicado en la Calle Prof. Juan Bosch No.05, Los Maestros, San Francisco de Macorís, Provincia Duarte. Mes Noviembre y Diciembre 2025.</t>
  </si>
  <si>
    <t>Pago de alquiler local CAIPI María Trinidad Sánchez ID-1598, ubicado en la Calle Principal, Sector Los Filtros, Municipio Nagua. Mes Noviembre y Diciembre 2025.</t>
  </si>
  <si>
    <t>Pago de alquiler ubicado en la calle en el Distrito Municipal Juan Adrián Provincia Monseñor Nouel, Mes Noviembre y Diciembre 2025.</t>
  </si>
  <si>
    <t>Pago alquiler local ubicado en la Calle No.1044, Yaguate, San Cristóbal. Mes Noviembre 2025.</t>
  </si>
  <si>
    <t>Pago de alquiler local ubicado en la Calle Ercilia Pepín, Los Transformadores, Municipio Bonao, Centro CAIPI ERCILIA PEPIN ID-1603. Mes Noviembre y Diciembre 2025.</t>
  </si>
  <si>
    <t>Pago de alquiler ubicado en la calle Altagracia N0.20, Municipio Pimentel, Provincia Duarte. Mes Noviembre y Diciembre 2025.</t>
  </si>
  <si>
    <t>Pago alquiler local ubicado en el Puerto, Municipio Villa Altagracia, Provincia San Cristóbal. Mes Noviembre y Diciembre 2025.</t>
  </si>
  <si>
    <t>Pago alquiler local ubicado en la calle Proyecto S/N, Uvilla Municipio Tamayo, Provincia Bahoruco. Mes Noviembre y Diciembre 2025.</t>
  </si>
  <si>
    <t>Pago de alquiler local ubicado en la Calle José r. Luciano No.31, Municipio Esperanza ID-1617. Mes Noviembre y Diciembre 2025.</t>
  </si>
  <si>
    <t>Pago de alquiler local ubicado en la Manzana 73 No.5, Distrito Nacional y Provincia del Seibo. Mes Noviembre y Diciembre 2025.</t>
  </si>
  <si>
    <t>Pago factura 188, contrato 2025-00161, suministro y distribucion de frutos secos, cereales, condimentos y carnes para los centros CAIPI y CAFI, por monto de RD$3,662,760.48 menos avance 20% RD$732,552.09 total a pagar RD$2,930,208.38</t>
  </si>
  <si>
    <t>Pago factura 96, contrato 2025-00160, suministro y distribución  de frutos secos, cereales, condimentos y carnes para los centros CAIPI Y CAFI, por valor de RD$3,368,155.43 menos n/c 05 RD$59.00 menos avance 20% RD$673,619.29 total a pagar RD$2,694,477.14</t>
  </si>
  <si>
    <t>Pago fact.1371, Contrato 041-2023, suministro y distribución de botellones de agua y agua en botellas para los centros CAIPI, CAFI, oficinas adm y almacenes, por RD$ 328,633.20 menos N/C por RD$ 45,284.40, total a pagar RD$ 283,348.80</t>
  </si>
  <si>
    <t>Pago fact. 9921, Contrato 169-2023, solicitud servicios de analíticas a nivel nacional para el personal del INAIPI.</t>
  </si>
  <si>
    <t>Hermosillo Comercial, SRL</t>
  </si>
  <si>
    <t>Pago fact. 1526, Contrato 042-2023, Suministro y distribución de botellones de agua y agua en botellas para los centros CAIPI, CAFI, oficinas administrativas y almacenes a nivel nacional.</t>
  </si>
  <si>
    <t>PAGO NOMINA INDEMNIZACION A DESVINCULADOS OCTUBRE, 2025</t>
  </si>
  <si>
    <t>PAGO NOMINA VACACIONES A DESVINCULADOS OCTUBRE, 2025</t>
  </si>
  <si>
    <t>Pago de alquiler ubicado en la calle Mata Gorda, Casa Sin numero, Sector Buena Vista, Municipio Jarabacoa. Mes Noviembre y Diciembre  2025.</t>
  </si>
  <si>
    <t>Pago de alquiler ubicado  en la calle 6ta, barrio viejo municipio Vicente Noble, Provincia Barahona. Mes Noviembre y Diciembre 2025.</t>
  </si>
  <si>
    <t>PARROQUIA SAN JOSE</t>
  </si>
  <si>
    <t>Pago fact 35,36 y 40 Alquiler local ubicado en la calle mella. Municipio Jimaní. provincia Independencia, Mes Octubre hasta Diciembre 2025.</t>
  </si>
  <si>
    <t>Pago de alquiler ubicado en la calle 4ta. N0.01, Kilometro 27, Autopista Juan Pablo duarte, Municipio Pedro Brand, Provincia Santo Domingo. Mes Noviembre y Diciembre 2025.</t>
  </si>
  <si>
    <t>Pago de alquiler ubicado en la calle Sanchez N0. 36, esquina calle San Rafael, Sector la Isabelita, Municipio Santo Domingo Este, Provincia Santo Domingo. Mes Noviembre y Diciembre 2025.</t>
  </si>
  <si>
    <t>Pago fact. 37, 38 y 39, alquiler local ubicado en la Calle Mella N0.03, Jimaní, Provincia Independencia, Mes Octubre hasta Diciembre 2025.</t>
  </si>
  <si>
    <t>Pago facts. 10017 y 10008, Contrato 169-2023, Solicitud servicios de analíticas a nivel nacional para el personal del INAIPI</t>
  </si>
  <si>
    <t>Pago factura 3753, contrato 2025-00170, servicios de alquiler de mobiliarios para uso en las actividades e inauguraciones de centros CAIPI y CAFI a nivel nacional por un monto de RD$211,851.30 menos avance 20% RD42,370.26 total a pagar RD$169,481.04</t>
  </si>
  <si>
    <t>MERCANTIL RAMI SRL</t>
  </si>
  <si>
    <t>Pago factura 917, contrato 2025-00067, suministro y distribucion de lacteos, huevos, pescados y aceites para los centros, por un monto de RD$1,567,135.06 menos avance 20% RD$313,427.01, total a pagar RD$1,253,708.04.</t>
  </si>
  <si>
    <t>Pago factura 59, contrato 2025-00068, suministro de productos lácteos, huevos, pescados y aceites para los centros CAIPI y CAFI a nivel nacional, por monto de RD$1,865,777.43 menos avance 20% RD$373,155.48 total a pagar RD$1,492,621.94</t>
  </si>
  <si>
    <t>MC GLOBAL S.R.L.</t>
  </si>
  <si>
    <t>Pago fact. B1500000001, Campaña de publicidad para la difusión del quehacer de los centros CAIPI, CAFI y sede del INAIPI. Proceso INAIPI-CCC-PEPB-2025-0003</t>
  </si>
  <si>
    <t>Pago facts. 3664, 65, 66 y 67, Contrato 103-2022, adquisición de leasing de equipos de impresión para la oficina principal del INAIPI, por un monto de RD$1,259,296.00 menos amortización final 20% RD$115,981.19,  total a pagar RD$1,143,314.81</t>
  </si>
  <si>
    <t>Pago facts. 3995, 4006 y 4008 Contrato 103-2022, adquisición de leasing de equipos de impresión para la oficina principal del INAIPI.</t>
  </si>
  <si>
    <t>Vacaciones 60 días, año 2024 y 2025, Mayra Alcántara (fallecida); Rosa Leine Feliz Alcántara (heredera.)</t>
  </si>
  <si>
    <t>Pago fact. 187, Contrato 072-2024, Suministro y distribución de alimentos crudos y bebidas para los centros CAIPI y CAFI.</t>
  </si>
  <si>
    <t>Santo Domingo Motors Company, SA</t>
  </si>
  <si>
    <t>Pago fact. E450000004560, mantenimiento de las 11 camionetas Chevrolet Colorado pertenecientes a la flotilla de vehículos del INAPI. Proceso INAIPI-CCC-PEPU-2023-0011</t>
  </si>
  <si>
    <t>Pago fact. 1527, Contrato 042-2023, Suministro y distribución de botellones de agua y agua en botellas para los centros CAIPI, CAFI, oficinas administrativas y almacenes a nivel nacional.</t>
  </si>
  <si>
    <t>Salario navidad 5.5 meses del año 2025, Mayra Alcántara (fallecida), Rosa Leine Feliz Alcántara (heredera)</t>
  </si>
  <si>
    <t>OFICINA DE COORDINACION PRESIDENCIAL</t>
  </si>
  <si>
    <t>Boletos aéreos, viajes oficiales realizados por funcionarios de nuestra institución en atención al desarrollo de los Programas de Primera Infancia y la Cooperación e intercambio institucional, según facturas de la Unidad de Viajes Oficiales.</t>
  </si>
  <si>
    <t>Pago facturas 60 y 61, contrato 2025-00159, suministro y distribución de frutos secos, cereales, condimentos y carnes para los centros, por monto de RD$2,361,710.98 menos avance 20% RD$472,342.21 total a pagar RD$1,889,368.77</t>
  </si>
  <si>
    <t>Pago alquiler local ubicado en la Zona Verde Respaldo Libertad No.14 entre el Centro de los Constituyentes, San Cristóbal. Mes Noviembre y Diciembre 2025.</t>
  </si>
  <si>
    <t>Pago alquiler local ubicado en la Calle Colón esquina Julio Valerio No.23, Barrio Nuevo, Los Parceleros, Municipio Mao. Mes Noviembre y Diciembre 2025.</t>
  </si>
  <si>
    <t>Pago alquiler local ubicado en la Calle Primera No.10, Barrio Puerto Rico, San Cristóbal. Mes Noviembre y Diciembre 2025.</t>
  </si>
  <si>
    <t>Pago alquiler local ubicado en la Calle Los Santos No.27, Barrio La Fe, Los Alcarrizos, Santo Domingo. Mes Noviembre y Diciembre 2025.</t>
  </si>
  <si>
    <t>Pago alquiler local ubicado en la Calle Principal No.7, Progreso, Cienfuegos, Santiago. Mes Noviembre y Diciembre 2025.</t>
  </si>
  <si>
    <t>Ubicado en la calle Máximo Cabral N0. 21, Sector Salomé, Municipio Esperanza, Provincia Valverde Mao, Mes Noviembre y Diciembre 2025.</t>
  </si>
  <si>
    <t>Pago de alquiler ubicado en la calle los honrados N0.32, Sector Los Mameyes. Municipio Santo Domingo Este. Mes Noviembre y Diciembre 2025.</t>
  </si>
  <si>
    <t>Pago alquiler local ubicado en los Tres Brazos, Municipio Santo Domingo Este. Mes Noviembre y Diciembre 2025.</t>
  </si>
  <si>
    <t>Pago de alquiler ubicado en la Calle Ricardo Carty N0.139, los Guandules, Sector la Ciénega. Mes Noviembre y Diciembre 2025.</t>
  </si>
  <si>
    <t>Pago alquiler local ubicado en la Calle No.5, Cienfuegos, Santiago. Mes Noviembre y Diciembre 2025.</t>
  </si>
  <si>
    <t>Pago de alquiler local ubicado en la Calle Pedro Henríquez Ureña No.4, El Guayabal, Dajabón. Mes Noviembre y Diciembre 2025.</t>
  </si>
  <si>
    <t>Pago de alquiler local ubicado en la Calle N0.4, Sector Amada, La vega. CAFI AMADA ID-198. Mes Noviembre y Diciembre 2025.</t>
  </si>
  <si>
    <t>Pago de alquiler local ubicado en la Calle norte, Sector Los Girasoles II, Santo Domingo, Centro CAFI LOS GIRASOLES 2do. Mes Noviembre y Diciembre 2025.</t>
  </si>
  <si>
    <t>Pago alquiler local ubicado en la Calle Exodo No.27, Urbanización Genesis, Sector Los Tres Brazos, Santo Domingo Este. Mes Noviembre y Diciembre 2025.</t>
  </si>
  <si>
    <t>Pago de alquiler ubicado en la calle Vista al Valle, Municipio San Francisco de Macorís. Mes Noviembre y Diciembre 2025.</t>
  </si>
  <si>
    <t>Pago de alquiler local ubicado en la Calle 4ta. Urbanización Hilario, Municipio Nagua, Provincia Maria Trinidad Sanchez, CAFI SAN JOSE DE VILLA ID-196. Mes Noviembre y Diciembre 2025.</t>
  </si>
  <si>
    <t>Pago factura E450000001738, por concepto de internet y data, cuenta 477079, mes de octubre 2025.</t>
  </si>
  <si>
    <t>Pago alquiler local ubicado en la Calle Bonanza No.53, La Isabela, Pantoja. Mes Noviembre y Diciembre 2025.</t>
  </si>
  <si>
    <t>Pago facturas varias, servicios de recogida de desechos solidos, mes de octubre 2025</t>
  </si>
  <si>
    <t>Pago de alquiler local ubicado en la Calle Duarte, Municipio de Nagua, Provincia María Trinidad Sánchez. Mes Noviembre y Diciembre 2025.</t>
  </si>
  <si>
    <t>Pago compensación por labores extraordinarias sept 2025</t>
  </si>
  <si>
    <t>Pago de alquiler local ubicado en la Calle Prolongación 9 No.26, CAIPI Estancia Infantil Hermanas Rosario Torrez ID-181, La Ciénega, DN. Mes Noviembre y Diciembre 2025.</t>
  </si>
  <si>
    <t>Pago de alquiler local ubicado en la Calle Honor No.11, Sector Pantoja, Los Alcarrizos. CAFI LOS HUMILDES ID-206. Mes Noviembre y Diciembre 2025.</t>
  </si>
  <si>
    <t>Pago de alquiler ubicado en la calle la colina con calle estrella del oriente N0.41, sector la Ureña, municipio Santo Domingo Este. Mes Noviembre y Diciembre 2025.</t>
  </si>
  <si>
    <t>Pago de alquiler local ubicado en la Calle Los Claveles, Sector Los Girasoles, Santo Domingo de Guzmán. Mes Noviembre y Diciembre  2025.</t>
  </si>
  <si>
    <t>Pago de alquiler ubicado en la calle N0.59 (solar 33 A). los ciruelitos ID-194, Santiago. Mes Noviembre y Diciembre 2025.</t>
  </si>
  <si>
    <t>PATRICIA ARACELYS GONZALEZ HERNANDEZ</t>
  </si>
  <si>
    <t>Pago de alquiler ubicado  en la Calle Las Cayenas N0.19, Sector las Cayenas, Provincia Santiago. Mes Noviembre y Diciembre 2025.</t>
  </si>
  <si>
    <t>VIATICOS DENTRO DEL PAIS, OCTUBRE 2025</t>
  </si>
  <si>
    <t>Pago facts. 693,694,695,696 y 705, Contrato 068-2024, Suministro y distribución de alimentos crudos y bebidas para los centros CAIPI y CAFI.</t>
  </si>
  <si>
    <t>CORPORACION DE ACUEDUCTO Y ALCANTARILLADO DEL MUNICIPIO DE BOCA CHICA</t>
  </si>
  <si>
    <t>Pago facturas varias, por servicios de agua potable, mes octubre 2025.</t>
  </si>
  <si>
    <t>Pago fact.189 Contrato 071-2024, Suministro y distribución de alimentos crudos y bebidas para los centros del INAIPI.</t>
  </si>
  <si>
    <t>Pago alquiler local ubicado en la Calle Los Llanos de Ingenios No.03, Ingenio Arriba, Santiago. Mes Noviembre 2025.</t>
  </si>
  <si>
    <t>Pago facts. 3994, 3996 y 4007 Contrato 103-2022, adquisición de leasing de equipos de impresión para la oficina principal del INAIPI.</t>
  </si>
  <si>
    <t>Pago factura 72, contrato 2025-186, suministro de verduras granos y productos de panadería para los centros CAIPI y CAFI, por un monto de RD$744,236.57, menos avance 20% RD$148,847.31 total a pagar RD$595,389.26</t>
  </si>
  <si>
    <t>Pago alquiler local ubicado en la Calle Luz Celeste Lara No.65, Sector El Comendador, Elías Piña. Mes Noviembre y Diciembre 2025.</t>
  </si>
  <si>
    <t>Pago alquiler local ubicado en la Avenida Punta Cana, Sector Don Polo, Bávaro. Meses Noviembre y Diciembre 2025.</t>
  </si>
  <si>
    <t>Pago alquiler local ubicado en la Calle Profesor Luis Felipe González No.2, Brisas del Norte, Los Cocos, Neyba. Meses Noviembre y Diciembre 2025.</t>
  </si>
  <si>
    <t>Pago de alquiler local ubicado en la Calle Imbert N0.65, Sector Pueblo Arriba, San José de Ocoa. Mes Noviembre y Diciembre 2025.</t>
  </si>
  <si>
    <t>Pago alquiler local ubicado en la Calle Álvarez Guzmán No.24, Santo Domingo Oeste. Meses Noviembre y Diciembre 2025.</t>
  </si>
  <si>
    <t>Pago alquiler local ubicado en la Calle Colon No.75, Sector Pueblo Abajo, Provincia San José de Ocoa. Mes Noviembre y Diciembre 2025.</t>
  </si>
  <si>
    <t>Pago alquiler local ubicado en Samaná. Mes Noviembre y Diciembre  2025.</t>
  </si>
  <si>
    <t>ROBERTO WINSON HARRIGAN VALOY</t>
  </si>
  <si>
    <t>Pago de tres meses de deposito según contrato de alquiler N0.076-2025, donde opera el centro ESTANCIA INFANTIL CONSUELO ID-1594. Ubicado en la calle Manzana E, N0. 01 Barrio Invi CEA, Municipio Consuelo, Provincia San pedro de Macorís.</t>
  </si>
  <si>
    <t>CRISTINA HINOJOSA DOMINGUEZ</t>
  </si>
  <si>
    <t>Pago de alquiler ubicado en la calle miguel ángel lópez  N0.6 sector punta de garza , Provincia San Pedro de Macorís. Correspondiente al período 1ro de Mayo 2025 a 1ro de enero 2026. ( Corresponde Mayo 2025 a Diciembre 2025.)</t>
  </si>
  <si>
    <t>Pago alquiler local ubicado en la Calle Altagracia No.83, Sector San Marcos, Puerto Plata. CAFI SAN ANTONIO ID-216. Meses Noviembre y Diciembre 2025.</t>
  </si>
  <si>
    <t>Pago alquiler local ubicado en Salcedo, Provincia Hermanas Mirabal, CAFI LA AMARGURA ID-212. Meses Noviembre y Diciembre 2025.</t>
  </si>
  <si>
    <t>Pago de alquiler ubicado en la Calle Rosa Duarte N0.23, Sector Loma de panchito. Mes Noviembre y Diciembre 2025.</t>
  </si>
  <si>
    <t>Pago alquiler local ubicado en los Cayucos, Provincia Pedernales. CAFI GUAYACANES ID-241. Meses Noviembre y Diciembre 2025.</t>
  </si>
  <si>
    <t>Pago de alquiler ubicado en el municipio Nagua, Provincia Maria Trinidad Sanchez. Mes Noviembre y Diciembre 2025.</t>
  </si>
  <si>
    <t>Pago alquiler local ubicado en la Calle No.3, Urbanización Caribe, Barsequillo, Municipio Bajos de Haina, Provincia San Cristóbal. Meses Noviembre y Diciembre 2025.</t>
  </si>
  <si>
    <t>Pago fact. 21, Contrato 2025-00178, Adquisición de ropa tipo militar, equipos de seguridad y equipos de comunicación, por un monto de RD$ 655,995.04 menos avance 20% RD$ 131,199.01, total a pagar RD$ 524,796.03</t>
  </si>
  <si>
    <t>Pago alquiler local ubicado en la Calle Santiago Rodríguez No.12, Próximo al Hospital La Altagracia del Municipio Esperanza, Valverde. Mes Noviembre y Diciembre 2025.</t>
  </si>
  <si>
    <t>Pago de alquiler local ubicado en la Calle Mendoza B-50, Carmen Renata I, Pantoja, Los Alcarrizos. CAFI LOS MILITARES ID-205. Mes Noviembre y Diciembre 2025.</t>
  </si>
  <si>
    <t>NICOLAS PERALTA GONZALEZ</t>
  </si>
  <si>
    <t>Pago de tres meses de depósitos según contrato de alquiler N0.080-2025, donde opera el centro LOS CORALES ID-711, ubicado en la calle Portugal Esq. Corazon de Jesús N0.1, Sector Hainamosa.</t>
  </si>
  <si>
    <t>Pago de alquiler local ubicado en la Calle Peatonal 2 No.23, Sector INVI-CEA, La Caleta, Boca Chica. Mes Noviembre y Diciembre 2025.</t>
  </si>
  <si>
    <t>Pago alquiler local ubicado en la Calle Mella No.04, esquina Calle Jose Martí, Los Alcarrizos. Meses Noviembre y Diciembre 2025.</t>
  </si>
  <si>
    <t>Pago de alquiler local ubicado en la Calle Rocco Capano esq. Isabel Diaz, Azua.  Mes Noviembre y Diciembre 2025.</t>
  </si>
  <si>
    <t>Pago de tres meses de depósitos, según contrato de alquiler N0. 057-2025, donde opera el centro PUNTA DE GARZ ID-330,ubicado en la calle miguel ángel lopez  N0.6 sector punta de garza , Provincia San Pedro de Macorís.</t>
  </si>
  <si>
    <t>ASOCIACION DOMINICANA DEL SURESTE DE LOS ADVENTISTAS DEL SEPTIMO DIA</t>
  </si>
  <si>
    <t>Pago fact.24,Contrato 071-2022, correspondiente al segundo desembolso de la adenda, equivalente al 50% de la adenda de tiempo, servicios de cogestión del INAIPI</t>
  </si>
  <si>
    <t>Fundacion Monumento Viviente, INC</t>
  </si>
  <si>
    <t>Pago fact.302, Contrato 364-2021, correspondiente al segundo desembolso del 50% de la adenda de tiempo y monto , por servicios de cogestión del INAIPI.</t>
  </si>
  <si>
    <t>Pago alquiler local ubicado en la Parcela 199-C, Distrito Castral No.2, San José de Ocoa. Mes Noviembre y Diciembre 2025.</t>
  </si>
  <si>
    <t>Pago de alquiler local ubicado en la Parcela No.21-B, del Distrito Catastral 14/1era, del Municipio Barahona en la Calle Profesor Antonio Subervi S/N, Provincia Barahona. Mes Noviembre y Diciembre 2025.</t>
  </si>
  <si>
    <t>Pago alquiler local ubicado en la Calle Segunda No.7, Sector Las Malvinas, Hato Mayor. Meses Noviembre y Diciembre 2025.</t>
  </si>
  <si>
    <t>Pago factura E450000001804, por concepto de internet y data, cuenta No. 473867, mes de octubre 2025.</t>
  </si>
  <si>
    <t>Fundacion Para  El  Desarrollo Comunitario Save  The  Children Dominicana, INC</t>
  </si>
  <si>
    <t>Pago factura 44, contrato 046-2023, correspondiente al primer desembolso de la adenda de tiempo y monto, equivalente al 50% del presupuesto establecido entre INAIPI y la organización socia por servicios de cogestión.</t>
  </si>
  <si>
    <t>ANDRES MATOS</t>
  </si>
  <si>
    <t>Pago fact. 395, 1er pago campaña publicitaria para la difusión del quehacer de los centros CAIPI, CAFI y Sede del INAIPI. Proceso INAIPI-CCC-PEPB-2025-0003</t>
  </si>
  <si>
    <t>Trilogy Dominicana, SA</t>
  </si>
  <si>
    <t>Pago factura 3693, por concepto de telefonía y data, mes de septiembre 2025, por un monto de RD$221,792.13 menos N/C10544 por valor RD$53,640.78 y N/C 10519 por valor RD$520.00, total a pagar RD$167,631.35.</t>
  </si>
  <si>
    <t>Pago avance 20%, Contrato 2025-00221, Suministro de mobiliario: 2,000 lockers de 18 puertas con sistema de cierre de combinación numérica, para uso en los centros CAIPI, CAFI y Sede Central del INAIPI a nivel nacional, Ítem 1, Lote único.</t>
  </si>
  <si>
    <t>Pago alquiler local ubicado en la Calle Proyecto No.31, Sector Los Cayucos, Pedernales. Meses Noviembre y Diciembre 2025.</t>
  </si>
  <si>
    <t>HPG Servicios Empresariales, SRL</t>
  </si>
  <si>
    <t>Pago de fact. 43, Contrato INAIPI-2025-00017, Consultoría para optimización de procesos de la División de Administración de Proyectos TIC. Por un monto de $2,301,000.00, menos avance 20% $460,200.00, para un total a pagar de $1,840,800.00</t>
  </si>
  <si>
    <t>Pago alquiler local ubicado en la Ave. Los Mártires No.39, Villas Agrícolas, D.N. Mes Noviembre y Diciembre 2025.</t>
  </si>
  <si>
    <t>Pago alquiler local ubicado en la Calle Primera No.03, Los Girasoles, Santo Domingo, CAFI LOS SOLARES. Mes Noviembre y Diciembre 2025.</t>
  </si>
  <si>
    <t>PEDRO VLADIMIR RUIZ DE LA ROSA</t>
  </si>
  <si>
    <t>Pago fact E45-35, Contrato 074-2024, Suministro y distribución de alimentos crudos y bebidas para los centros CAIPI y CAFI, por un monto de RD$ 9,459,877.51, menos avance 20% RD$ 1,891,975.50, Total a pagar RD$ 7,567,902.00</t>
  </si>
  <si>
    <t>Pago alquiler local ubicado en la Calle Nuestra Señora Del Carmen No.56, Municipio Baní, Provincia Peravia. Meses Noviembre y Diciembre 2025.</t>
  </si>
  <si>
    <t>Pago alquiler local ubicado en la Calle Central No.12, Sector Proyecto San Jose, Municipio de Haina, Provincia San Cristóbal. Meses Noviembre y Diciembre 2025.</t>
  </si>
  <si>
    <t>Pago alquiler local ubicado en la Calle el Sol No.12, Los Girasoles III, Santo Domingo. Mes Noviembre y Diciembre 2025.</t>
  </si>
  <si>
    <t>Pago alquiler local ubicado en San Juan de la Maguana, del 14 de Noviembre  2025 al 14 de Enero 2026 (Correspondiente al mes de Noviembre y Diciembre 2025.).</t>
  </si>
  <si>
    <t>Pago alquiler local ubicado en el Cacique Arriba No.27, Ciudad de Moca, Provincia Espaillat. Meses Noviembre y Diciembre 2025</t>
  </si>
  <si>
    <t>Pago alquiler local ubicado en la Calle Garcia Godoy No.21, Sector Barsequillo, Municipio Haina, Provincia San Cristóbal. Meses Noviembre y Diciembre 2025.</t>
  </si>
  <si>
    <t>Pago fact E45-36, Contrato 074-2024, Suministro y distribución de alimentos crudos y bebidas para los centros CAIPI y CAFI, por un monto de RD$ 7,468,999.78, menos avance 20% RD$ 1,493,799.76, Total a pagar RD$ 5,975,199.02</t>
  </si>
  <si>
    <t>Pago alquiler local ubicado en la Calle Gregorio García esquina General Cabral, Sector Los Tres Brazos, Santo Domingo Este. Mes Noviembre y Diciembre 2025.</t>
  </si>
  <si>
    <t>Pago alquiler local ubicado en la Calle 6 de Noviembre No.6, Los Molinas, San Cristóbal. Mes Noviembre y Diciembre 2025.</t>
  </si>
  <si>
    <t>Pago alquiler local ubicado en la Calle 7, No.9, Sector El Fundo, Municipio Baní, Provincia Peravia. Meses Noviembre y Diciembre 2025.</t>
  </si>
  <si>
    <t>Pago alquiler local ubicado en la Calle Prolongación Colon esq. Calle 9 No.5, Municipio San Juan de la Maguana, Provincia San Juan. Meses Noviembre y Diciembre 2025.</t>
  </si>
  <si>
    <t>Pago alquiler local ubicado en la Calle Dr. Cabral Casa No.20, San Juan de la Maguana. Meses Noviembre y Diciembre 2025.</t>
  </si>
  <si>
    <t>Pago alquiler local ubicado en la Calle Menseñor Eliseo Sanchez No.56, Sector Juan Pablo Duarte, Municipio Higuey, Provincia LA Altagracia. Meses Noviembre y Diciembre 2025.</t>
  </si>
  <si>
    <t>Pago alquiler local ubicado en la Avenida Nuñez de Cáceres, Janico frente a la Iglesia, Municipio de Santiago. Mes Noviembre y Diciembre 2025.</t>
  </si>
  <si>
    <t>Pago alquiler local ubicado en la Manzana No.29, Casa No.23, Lotificación Don Fausto, La Vega. Meses Noviembre y Diciembre 2025.</t>
  </si>
  <si>
    <t>Pago alquiler local ubicado en la Calle Mella No.38, San Cristóbal. Meses Noviembre y Diciembre 2025.</t>
  </si>
  <si>
    <t>Editorial Arianna, SRL</t>
  </si>
  <si>
    <t>Pago fact. 539, Contrato 040-2024, adquisición de impresión textil para sede central y centros de servicios del INAIPI, por un monto de RD$ 2,308,734.90 menos avance 20% RD$ 461,746.98, total a pagar RD$ 1,846,987.92</t>
  </si>
  <si>
    <t>LUCILA SANTOS VARGAS</t>
  </si>
  <si>
    <t>Pago de alquiler local ubicado en la Calle Apocalipsis No.09, Sector Los Cantares, Municipio Santo Domingo Este, CAFI RAMON MATIAS MELLA ID-346. Mes Octubre hasta Diciembre 2025.</t>
  </si>
  <si>
    <t>Pago facts varias, Contrato 2025-00026, servicios de catering para las actividades de la sede central, centros CAIPI y CAFI, por un monto de RD$ 215,017.30 menos avance 20% RD$ 43,003.46, total a pagar RD$ 172,013.84</t>
  </si>
  <si>
    <t>Pago fact. 191, Contrato 072-2024, Suministro y distribución de alimentos crudos y bebidas para los centros CAIPI y CAFI.</t>
  </si>
  <si>
    <t>Bonanza Dominicana, SAS</t>
  </si>
  <si>
    <t>Pago fact. 4419, Contrato 2025-00021, adquisición de vehículos operativos para sede y los centros CAIPI y CAFI</t>
  </si>
  <si>
    <t>Viáticos, viaje oficial, Jornada de Trabajo Universidad Albizu, San Juan, Puerto Rico del Sr. José Vidal, Encargado de Relaciones Interinstitucionales, del 13 al 15 de noviembre, 2025.</t>
  </si>
  <si>
    <t>Viáticos, viaje oficial, Jornada de Trabajo Universidad Albizu, San Juan, Puerto Rico de la Sra. Josefa Castillo, Directora Ejecutiva</t>
  </si>
  <si>
    <t>Pago factura E450000006358, seguro indemnizatorio de enfermedades catastróficas de los colaboradores del INAIPI, póliza 30-18-7227, mes de noviembre 2025.</t>
  </si>
  <si>
    <t>Pago de alquiler local ubicado en la Calle Ramon Matías Mella, CAFI PIEDRA LINDA 3, La Romana. Mes Noviembre y Diciembre  2025.</t>
  </si>
  <si>
    <t>Pago de alquiler local ubicado en la Calle Orquerito No.3, sector Los Guaricanos, Santo Domingo Norte. Mes Noviembre y Diciembre 2025.</t>
  </si>
  <si>
    <t>MARINO ESTEBAN LAJARA DE SALAS</t>
  </si>
  <si>
    <t>Pagos de alquiler ubicado  en la calle las uvas N0.08, barrio Villa Faro, San Pedro de Macorís. Mes Octubre hasta Diciembre 2025.</t>
  </si>
  <si>
    <t>Pago de alquiler local ubicado en la Calle 1ra. esquina 11, Ensanche Libertad, Santiago de los Caballeros. Mes Noviembre y Diciembre 2025.</t>
  </si>
  <si>
    <t>Pago de alquiler local ubicado en la Calle 6, Las Colinas II, Sector Cienfuegos, Santiago. Mes Noviembre y Diciembre 2025.</t>
  </si>
  <si>
    <t>Pago alquiler local ubicado en la Calle La Toronja No.10, Barrio Pedro Justo Carrión, San Pedro de Macorís. Mes Noviembre y Diciembre 2025.</t>
  </si>
  <si>
    <t>Pago de alquiler local ubicado en el Sector Pica Piedra, Provincia La Romana. Del 21 de Octubre al 21 de Diciembre 2025.</t>
  </si>
  <si>
    <t>Pago de alquiler local CAFI BARRIO NUEVO OESTE ID-362. Mes Noviembre y Diciembre 2025.</t>
  </si>
  <si>
    <t>Pago de alquiler local ubicado en la Calle Billini No.46, Sector Santa Ana, San Francisco de Macorís, Provincia Duarte. Mes Noviembre y Diciembre 2025.</t>
  </si>
  <si>
    <t>Pago de alquiler local ubicado en Santiago de los Caballeros, CAFI Mella ID-529. Mes Noviembre y Diciembre 2025.</t>
  </si>
  <si>
    <t>Pago facts varias, Contrato 2025-00026, servicios de catering para las actividades de la sede central, centros CAIPI y CAFI, por un monto de RD$ 287,314.50 menos avance 20% RD$ 57,462.90, total a pagar RD$ 229,851.60</t>
  </si>
  <si>
    <t>Pago fact. E450000000455, correspondiente al seguro de vida y últimos gastos de los colaboradores de INAIPI, póliza VCOL-6978, mes de noviembre 2025.</t>
  </si>
  <si>
    <t>Pago fact. 101, Contrato 2025-00070, Suministro de productos lácteos, huevos, pescados y aceites para los centros CAIPI y CAFI a nivel nacional, por RD$ 1,584,998.04, menos avance 20% RD$ 316,999.61, total a pagar RD$ 1,267,998.43</t>
  </si>
  <si>
    <t>Cecomsa, SRL</t>
  </si>
  <si>
    <t>Pago factura E450000005764, contrato 2025-00175, adquisición de equipos tecnológicos para los centros CAIPI, CAFI y sede central a nivel nacional.</t>
  </si>
  <si>
    <t>Pago factura E450000004353, correspondiente a la prima de ARS SENASA-Plan alternativo, póliza 16655, de los colaboradores de la sede INAIPI, mes de noviembre 2025.</t>
  </si>
  <si>
    <t>Pago de alquiler local ubicado en la Toronja, Invivienda, Santo Domingo Este. Mes Noviembre y Diciembre 2025.</t>
  </si>
  <si>
    <t>Pago alquiler local ubicado en la Calle Paraíso, Villa Mella, Santo Domingo Norte. Mes noviembre y Diciembre 2025.</t>
  </si>
  <si>
    <t>VICTOR PREVISTERVO PEREZ MENDEZ</t>
  </si>
  <si>
    <t>Pago de alquiler ubicado en la calle Aurora Belliard N0.30, Sector los Mameyes, Municipio Sto. Dgo. Este. CAFI PUERVA BRAVA ID-182 Correspondientes al período Julio 2025 hasta Diciembre 2025.</t>
  </si>
  <si>
    <t>Pago de alquiler ubicado en la Calle Manolo Tavares Justo N0.79, Sector Villa Progreso, Municipio Villa Hermosa, Provincia La Romana. Mes Noviembre y Diciembre 2025.</t>
  </si>
  <si>
    <t>Pago de alquiler ubicado en la Calle Juan de la Cruz, Sector Los Coquitos, Mendoza, CAFI MENDOZA ID-715. Mes Noviembre y Diciembre 2025.</t>
  </si>
  <si>
    <t>Pago de alquiler local ubicado en la Calle La Flor de Malva, Sector Las Flores, Municipio Bayaguana, Provincia Monte Plata. Mes Noviembre y Diciembre 2025.</t>
  </si>
  <si>
    <t>Pago de alquiler local ubicado en la Calle Ricardo Carty esquina Calle C, Los Guandules, Santo Domingo, DN. Mes Noviembre 2025.</t>
  </si>
  <si>
    <t>Pago de alquiler local ubicado en la Calle 2 No.37, Sector Los Cocos, Guaymate, La Romana. Mes Noviembre y Diciembre 2025.</t>
  </si>
  <si>
    <t>Pago de alquiler ubicado en el Municipio Higüey Provincia la Altagracia centro  CAFI LA FLORIDA ID-708, Mes Noviembre y Diciembre 2025.</t>
  </si>
  <si>
    <t>Pago de alquiler local ubicado en la Calle 27 de Febrero No.273, Municipio de Mao, Provincia Valverde, Cafi Buenos Aires ID-692. Mes Noviembre y Diciembre 2025.</t>
  </si>
  <si>
    <t>Pago facturas varias, contrato 2025-00098, suministro y distribución de agua purificada para los centros CAIPI y CAFI del INAIPI de la zona este, zona norte oriental y zona sur.</t>
  </si>
  <si>
    <t>Pago alquiler local ubicado en la Carretera Nagua, María trinidad Sánchez, CAFI LOS PAJONES ID-700. Mes Noviembre y Diciembre 2025.</t>
  </si>
  <si>
    <t>Pago alquiler local ubicado en la Calle 14 de Junio No.21, Sector Los Arquéanos, Santo Domingo Norte. Mes Noviembre y Diciembre 2025.</t>
  </si>
  <si>
    <t>Pago de tres meses de depósitos, según contrato de alquiler N0.086-2025, donde opera el centro PUERCA BRAVA ID-182, Ubicado en la calle Aurora Belliard N0.30, Sector los Mameyes, Municipio Sto. Dgo. Este.</t>
  </si>
  <si>
    <t>Pago de alquiler ubicado en la calle Mella N0.26, Villa Liberación Santo Domingo Este. Mes Noviembre y Diciembre 2025.</t>
  </si>
  <si>
    <t>Pago alquiler local ubicado en la Calle La Hermosa NO.3, Sector La Toronja, Santo Domingo Este. Mes Noviembre y Diciembre 2025.</t>
  </si>
  <si>
    <t>Pago fact. 62, contrato 2025-00188, suministro y distribución de verduras , granos y productos de panadería para los centros , por valor RD$682,692.43 menos avance 20% RD$136,538.48 total a pagar RD$546,153.94</t>
  </si>
  <si>
    <t>Pago alquiler local ubicado en la Calle Oscar Santana No.116, Sector Espaillat, Santo Domingo. Mes Noviembre y Diciembre 2025.</t>
  </si>
  <si>
    <t>Pago fact. 273, Contrato 093-2024, Servicios de capacitación para las jornadas de formación básica de los recursos humanos del INAIPI, por un monto de RD$1,894,100.00 menos avance 20% RD$ 378,820.00 , total a pagar RD$ 1,515,280.00</t>
  </si>
  <si>
    <t>Pago de alquiler ubicado en la Calle Jerusalén esquina Los Apóstoles, Villa Mella, Santo Domingo Norte. Mes Noviembre y Diciembre 2025.</t>
  </si>
  <si>
    <t>Pago fact. 17 y 18, alquiler ubicado en la calle 2da, Provincia Barahona, CAIPI C BRISAL. Mes Noviembre y Diciembre 2025.</t>
  </si>
  <si>
    <t>RAFAEL PEREZ DE LEON</t>
  </si>
  <si>
    <t>Pago de tres meses de depósitos según contrato de alquiler N0.089-2025, donde opera el centro LA MADAMA -LOS COQUITOS ID-702. Ubicado en la calle Manuel Alburquerque N0.25, Sector la Madama Municipio Bayaguana.</t>
  </si>
  <si>
    <t>Pago fact.25, Contrato 005-2023, correspondiente al segundo desembolso de la adenda de tiempo y monto, equivalente al 50% del monto de la adenda, por servicios de modalidad de fortalecimiento de experiencias existentes del PBFC del INAIPI</t>
  </si>
  <si>
    <t>Fundación Comunitaria Zona Franca Santiago</t>
  </si>
  <si>
    <t>Pago fact.06, Contrato 027-2023, correspondiente al tercer desembolso del segundo año de presupuesto, por servicios de cogestión Santiago (Cien fuego, Pekin y Camboya)</t>
  </si>
  <si>
    <t>Fundación Nuestra Señora de Guadalupe</t>
  </si>
  <si>
    <t>Pago fact. B1500000396, Contrato 415-2021, segundo desembolso correspondiente al 50% de la adenda, por servicios de cogestión entre INAIPI y la Fundación Nuestra Señora de Guadalupe.</t>
  </si>
  <si>
    <t>Pago factura E450000019176, por concepto de servicios de internet/data, cuenta 28140864, mes de octubre 2025.</t>
  </si>
  <si>
    <t>Pago de alquiler local ubicado en la Calle Presidente Báez No.43, Sector Tierra Blanca ID-750, Barahona. Mes Noviembre y Diciembre 2025.</t>
  </si>
  <si>
    <t>Pago alquiler local ubicado en la Calle No.03, esquina Puerto Plata, Barrio Libertador, Municipio Los Alcarrizos, CAFI PUENTE BLANCO ID-732. Mes Noviembre y Diciembre 2025.</t>
  </si>
  <si>
    <t>Pago de alquiler local ubicado en la Calle Valentín Alcántara No.64, Barrio La Pañuela, Municipio de Cabral, Provincia Barahona. Mes Noviembre y Diciembre 2025.</t>
  </si>
  <si>
    <t>Pago alquiler local ubicado en la Calle 48 No.18, El Caliche, Cristo Rey, Santo Domingo D.N. Mes Noviembre y Diciembre 2025.</t>
  </si>
  <si>
    <t>Pago alquiler local ubicado en la Calle San Andrés No.03, Barrio Abajo, Municipio de Cabral, Provincia Barahona. Mes Noviembre y Diciembre 2025.</t>
  </si>
  <si>
    <t>LUCIA ROSARIO DOMINGUEZ</t>
  </si>
  <si>
    <t>Pago de alquiler ubicado en la calle 1ra. N0.14, Padre las Casas, Municipio Puerto Plata, Provincia Puerto Plata. Correspondientes al período Septiembre 2025 hasta Diciembre 2025.</t>
  </si>
  <si>
    <t>JOSE MIGUEL REYES CRUZ</t>
  </si>
  <si>
    <t>Pago de alquiler ubicado en la Calle Ebano Verde N0.10, Urbanización San Francisco, Municipio Constanza, Provincia la vega. Correspondientes al período 1ro de Abril 2025 hasta 31 de Marzo 2026.</t>
  </si>
  <si>
    <t>Pago de alquiler ubicado en el Municipio Sosua, Provincia Puerto Plata, Mes Noviembre y Diciembre 2025.</t>
  </si>
  <si>
    <t>Pago factura 169, alquiler de nave industrial, Zona Industrial de Herrera, para las operaciones de almacén y transportación, mes de diciembre 2025.</t>
  </si>
  <si>
    <t>Yerdy Miguel Rubio Medina</t>
  </si>
  <si>
    <t>Pago factura B1500000002, notificación de cinco (5) actos del INAIPI y dos (2) de ellos con traslados.</t>
  </si>
  <si>
    <t>CORPORACION DEL ACUEDUCTO Y ALCANTARILLADO DE SANTO DOMINGO</t>
  </si>
  <si>
    <t>Pago de facturas varias por concepto de agua potable de la zona metropolitana y zona oriental, correspondiente al mes de octubre 2025.</t>
  </si>
  <si>
    <t>CORPORACION DE ACUEDUCTO Y ALCANTARILLADO DE PTO PLATA</t>
  </si>
  <si>
    <t>Pago facturas varias por concepto de agua potable, septiembre y octubre 2025.</t>
  </si>
  <si>
    <t>Pago de tres meses de depósitos, según contrato de alquiler N0.095-2025, donde opera el centro PADRE LAS CASAS ID-312. Ubicado en la calle 1ra. N0.14, Padre las Casas, Municipio Puerto Plata, Provincia Puerto Plata.</t>
  </si>
  <si>
    <t>Pago alquiler local ubicado en la Parcela 33-A, Distrito Catastral, Solar 2, Manzana A, La Vega. Del 20 de Octubre 2025 al 20 de Diciembre 2025.</t>
  </si>
  <si>
    <t>Pago de tres meses de depósitos según contrato de alquiler N0.091-2025, donde opera el centro EL CERCADO ID-1084. Ubicado en la Calle Ebano Verde N0.10, Urbanización San Francisco, Municipio Constanza, Provincia la vega.</t>
  </si>
  <si>
    <t>SEBASTIAN RODRIGUEZ DURAN</t>
  </si>
  <si>
    <t>Pago factura 169, honorarios por servicios notariales en procesos del INAIPI.</t>
  </si>
  <si>
    <t>Pago facturas 43 y 44, por concepto de alquiler del almacén principal, ubicado en la calle C, esquina central, zona Industrial de Herrera, Santo Domingo Oeste, meses de noviembre y diciembre 2025.</t>
  </si>
  <si>
    <t>Pago de alquiler local ubicado en la Calle Del Cable, Proyecto La Unión, Sosua, Puerto Plata. Mes Noviembre y Diciembre 2025.</t>
  </si>
  <si>
    <t>JUANA HEREDIA SANTANA</t>
  </si>
  <si>
    <t>Pago de alquiler local CAIPI estancia infantil Haina II ID-1591, Bajo de Haina , San Cristóbal, Correspondientes al período 15 de Enero 2025 a 15 de Agosto 2025.</t>
  </si>
  <si>
    <t>Pago factura E450000000142, contrato INAPI-2025-00176, adquisición de equipos tecnológicos para los centros CAIPI, CAFI y sede central a nivel nacional.</t>
  </si>
  <si>
    <t>Pago facts varias, Contrato 2025-00026, servicios de catering para las actividades de la sede central, centros CAIPI y CAFI, por un monto de RD$ 128,096.00 menos avance 20% RD$ 25,619.20 , total a pagar RD$ 102,476.80</t>
  </si>
  <si>
    <t>PAGO NOMINA PERSONAL EVENTUAL NOVIEMBRE, 2025</t>
  </si>
  <si>
    <t>PAGO NOMINA PERSONAL TRAMITE VIA PENSION NOVIEMBRE, 2025</t>
  </si>
  <si>
    <t>Pago de alquiler local ubicado en la Calle K, Barrio Brisa del Este, CAFI VILLA JARAGUA ID-320, Bahoruco. Mes Noviembre y Diciembre 2025.</t>
  </si>
  <si>
    <t>Pago de alquiler local ubicado en la Calle J2, esq. Enma Balaguer No.02, Los Girasoles, D.N. Mes Noviembre y Diciembre 2025.</t>
  </si>
  <si>
    <t>Pago de alquiler local ubicado en la Calle Primera, esquina Callejón 2, Sector Altos de Chavón, Provincia Puerto Plata. Mes Noviembre  y Diciembre 2025.</t>
  </si>
  <si>
    <t>Pago alquiler local ubicado en el municipio de la vega . Mes Noviembre y Diciembre 2025.</t>
  </si>
  <si>
    <t>Pago alquiler local ubicado en la Calle Tulio H. No.3, Cachimbo, Neyba. Del 25 de Octubre 2025 al 25 de Diciembre 2025.</t>
  </si>
  <si>
    <t>Pago de alquiler local ubicado en la Calle Fernando A. Meriño No.16-A, Municipio Bajos de Haina, San Cristóbal. Mes Noviembre 2025.</t>
  </si>
  <si>
    <t>Pago factura E-8560, Inclusión cobertura auto exceso de vehículo, camión Mitsubishi Fuso Carter, chasis: MEC2162SDTP179386, MEC2162SDTP180038, en póliza  No. 2-2-502-0189966.</t>
  </si>
  <si>
    <t>CORPORACION DE ACUEDUCTO Y ALCANTARILLADO DE SANTIAGO</t>
  </si>
  <si>
    <t>Pago facturas varias, por concepto de servicios de agua potable, octubre 2025.</t>
  </si>
  <si>
    <t>Pago de alquiler local ubicado en la Calle 16, No.74 Km 8, Carretera Sánchez, Distrito Nacional. Mes Noviembre y Diciembre 2025.</t>
  </si>
  <si>
    <t>Pago de alquiler local ubicado en la Calle K No.6, Sector San Carlos, La Romana. Mes Noviembre y Diciembre 2025.</t>
  </si>
  <si>
    <t>Pago facturas varias por concepto de servicios de agua potable , mes de octubre 2025.</t>
  </si>
  <si>
    <t>Pago alquiler y mantenimiento Patronato La Nueva Barquita, Factura 870 Noviembre 2025.</t>
  </si>
  <si>
    <t>Pago de alquiler local ubicado en la Calle Canela No.89, Galván, Bahoruco. Mes Noviembre y Diciembre 2025.</t>
  </si>
  <si>
    <t>Pago de fact. 98 y 99 alquiler local ubicado en la Calle 4 N0. 01, Sector Amanda, Provincia La Vega. Mes Noviembre y Diciembre 2025.</t>
  </si>
  <si>
    <t>Pago de alquiler local ubicado en la Parcela No.182 del DC No.20, Provincia La Vega. Mes Noviembre y Diciembre 2025.</t>
  </si>
  <si>
    <t>Pago alquiler local ubicado en la Calle Gastón F. Deligne, San Francisco de Macorís. Mes Noviembre y Diciembre 2025</t>
  </si>
  <si>
    <t>Pago de alquiler local ubicado en la Calle Villa Progreso No.3, Sector Los Guayacanes, Villa Jaragua, Bahoruco. Mes Noviembre y Diciembre 2025.</t>
  </si>
  <si>
    <t>Pago facturas varias, correspondiente a la energía eléctrica del este, mes de octubre 2025.</t>
  </si>
  <si>
    <t>CARMEN MARISOL MORA PEGUERO DE HERNANDEZ</t>
  </si>
  <si>
    <t>Pago de alquiler ubicado en la calle Teniente Amado Garcia N0.04, Municipio GUAYMATE, Provincia la Romana. Correspondientes al período Septiembre 2025 hasta Diciembre 2025.</t>
  </si>
  <si>
    <t>Pago de alquiler ubicado en la calle 14 No 22, Sabana Perdida, Municipio Santo Domingo Norte. Mes Noviembre y Diciembre 2025.</t>
  </si>
  <si>
    <t>Pago alquiler local ubicado en la Calle Duarte, municipio Cabrera, Provincia Maria trinidad Sanchez, CAFI CABRERA ID-761. Mes Noviembre y Diciembre 2025.</t>
  </si>
  <si>
    <t>Pago de alquiler local ubicado en el paraje de la Ceyba, Municipio Loma de Cabrera, Provincia Dajabón.  Mes Noviembre y Diciembre 2025.</t>
  </si>
  <si>
    <t>Pago facturas 286 y 288, por alquiler de local ubicado en la Avenida Bolívar no. 856, Santo Domingo, Distrito Nacional, para el funcionamiento de la Sede Central INAIPI-1, correspondiente al periodo del 20 de noviembre 2025 al 19 de enero 2026.</t>
  </si>
  <si>
    <t>Pago factura E450000006389, correspondiente al plan complementario de los colaboradores del INAIPI, póliza 30-95-214314, mes de noviembre 2025.</t>
  </si>
  <si>
    <t>Pago alquiler local ubicado en la Calle Central No.46, Sector Madre Vieja Norte, San Cristóbal. Mes Noviembre y Diciembre 2025.</t>
  </si>
  <si>
    <t>Pago alquiler local para PBFC. Del 13 de Octubre 2025 al 13 de Diciembre 2025._x000D_
Corresponde Noviembre y Diciembre 2025.</t>
  </si>
  <si>
    <t>Pago factura E-8497, Inclusión camión Mitsubishi Fuso Carter, chasis: MEC2162SDTP179781, póliza: 2-2-502-0189966.</t>
  </si>
  <si>
    <t>Pago de tres meses de depósitos, según contrato de alquiler N0.075-2025, donde opera el centro LOS COCOS ID-690. ubicado en la calle Teniente Amado Garcia N0.04, Municipio GUAYMATE, Provincia la Romana.</t>
  </si>
  <si>
    <t>DC Branding Lab, SRL</t>
  </si>
  <si>
    <t>Pago fact. 225, 1er pago campaña de publicidad para la difusión del quehacer de los centros CAIPI, CAFI y sede del INAIPI. Proceso INAIPI-CCC-PEPB-2025-0003</t>
  </si>
  <si>
    <t>Pago fact.1640, por concepto de alquiler de parqueos, mes de octubre 2025, Convenio INAIPI-UCSD.</t>
  </si>
  <si>
    <t>Viramica, SRL</t>
  </si>
  <si>
    <t>Pago fact. 358, Contrato 2025-00166, Suministro y distribución de frutos secos, cereales, condimentos y carnes para los centros CAIPI y CAFI, por un monto de RD$ 894,716.30, menos avance 20% RD$ 178,943.26, total a pagar RD$ 715,773.04</t>
  </si>
  <si>
    <t>Pago fact. 1449, servicio de raciones cocidas en el mes de septiembre 2025 (8,9,10,11,12 y 18) formación básica, San Juan.</t>
  </si>
  <si>
    <t>BANCO DE RESERVA DE LA REP.  DOM. BANCO SERVICIOS MULTIPLES, SA</t>
  </si>
  <si>
    <t>Pago tarjeta de crédito institucional, balance anterior e interés por financiamiento del balance capital anterior.</t>
  </si>
  <si>
    <t>Pago fact. 22, Contrato 2025-00179, Compras para adquisición de ropa tipo militar, equipos de seguridad y equipos de comunicación, por un monto de RD$ 240,239.91, menos avance 20% RD$ 48,047.98, total a pagar RD$ 192,191.93</t>
  </si>
  <si>
    <t>Panaco, SRL</t>
  </si>
  <si>
    <t>Pago factura.84, Contrato 070-2024, Suministro y distribución de alimentos crudos y bebidas para los centros CAIPI y CAFI, por un monto de RD$ 706,583.93 menos avance 20% RD$ 141,316.78, total a pagar RD$ 565,267.14</t>
  </si>
  <si>
    <t>Pago avance 20% contrato 2025-00303, adquisición de material gastable y artículos diversos para uso en las salas, y las oficinas de los centros de servicios CAIPI, CAFI, sede central, oficinas regionales y almacén del INAIPI a nivel nacional, Lote I</t>
  </si>
  <si>
    <t>PAGO NOMINA COMPENSACION MILITAR NOVIEMBRE 2025</t>
  </si>
  <si>
    <t>Pago alquiler local ubicado en la Calle Félix Evaristo Mejía No.337, Cristo Rey, Santo Domingo, DN. Mes Noviembre y Diciembre 2025.</t>
  </si>
  <si>
    <t>Pago alquiler local ubicado en la Calle Mella No.27, Sector Pueblo Abajo, CAFI LA PIEDRA MIRAMAR ID-806, San Pedro de Macorís. Mes Noviembre y Diciembre 2025.</t>
  </si>
  <si>
    <t>Pago alquiler local ubicado en la calle B No.05, Sector Los tres Brazos, Santo Domingo Este. Mes Noviembre y Diciembre 2025.</t>
  </si>
  <si>
    <t>Pago alquiler local ubicado en La Guaroa No.29, Sector Los Tres Brazos, Santo Domingo Este. Mes Noviembre y Diciembre 2025.</t>
  </si>
  <si>
    <t>Obelca, SRL</t>
  </si>
  <si>
    <t>Pago facturas varias, contrato 132-2024, reparacion y mantenimiento de muebles de madera en cocinas, baños y salas de salud de los centros CAIPI a nivel nacional, por valor de RD$2,235,869.90 menos avance 20% RD$447,173.98 total a pagar RD$1,788,695.92</t>
  </si>
  <si>
    <t>FEDERACION PROVINCIAL DE ORG CAMPESINAS AZUANOS INC</t>
  </si>
  <si>
    <t>Pago fact. 52, Contrato 090-2022, 2do desembolso correspondiente al 50% de la adenda de tiempo y monto del contrato,  modalidad de cogestión del INAIPI.</t>
  </si>
  <si>
    <t>Pago alquiler ubicado en el Municipio Pedro Brand, Provincia Santo Domingo._x000D_
Mes Noviembre y Diciembre 2025.</t>
  </si>
  <si>
    <t>Pago alquiler local ubicado en la Calle Cristo Viene No.35, CAFI EL GRANADERO ID-884, Provincia Independencia. Mes Noviembre y Diciembre 2025.</t>
  </si>
  <si>
    <t>LA REVISTA DIARIA, SRL</t>
  </si>
  <si>
    <t>Pago fact. 100, 1er pago, Campaña de publicidad para la difusión del quehacer de los centros CAIPI, CAFI y sede central del INAIPI. Proceso INAIPI-CCC-PEPB-2025-0003.</t>
  </si>
  <si>
    <t>JOSE ALTAGRACIA ROSSO DE LOS SANTOS</t>
  </si>
  <si>
    <t>Pago alquiler local ubicado en la Calle 1ra No.9, Sector Los Palmares, Sabana Perdida, Santo Domingo Norte. Mes Agosto hasta Noviembre 2025.</t>
  </si>
  <si>
    <t>Registro del Reintegro del libramiento no.9232, de fecha 30/05/2025, por error en deducción a la Tienda Diber</t>
  </si>
  <si>
    <t>PAGO NOMINA PERSONAL FIJO NOVIEMBRE 2025</t>
  </si>
  <si>
    <t>Pago de alquiler local ubicado en Villa Constanza, Municipio Constanza, Provincia La Vega, CAFI ARROYO ARRIBA ID-1083. Mes Noviembre y Diciembre 2025.</t>
  </si>
  <si>
    <t>Pago de alquiler local ubicado en la Calle 2da. Manzana No.5, Municipio Guerra, Provincia Santo Domingo. Mes Noviembre y Diciembre 2025.</t>
  </si>
  <si>
    <t>Pago de alquiler local ubicado en la Carretera Pedro Santana No.53, Bánica, Provincia Elías Piña. Mes Noviembre y Diciembre 2025.</t>
  </si>
  <si>
    <t>Pago alquiler local ubicado en la Calle Andrés Medina No.17, Municipio Partido, Provincia Dajabón. Mes Noviembre y Diciembre 2025.</t>
  </si>
  <si>
    <t>Pago alquiler local ubicado en la Calle Antonio de Masa, Municipio Restauración, Dajabón, CAFI Restauración ID-920. Mes  Noviembre y Diciembre 2025.</t>
  </si>
  <si>
    <t>Pago de alquiler local ubicado e la calle 16 de agosto N0.38, Sector Pajarito, Municipio Sabana de la Mar, hato Mayor. Mes Noviembre y Diciembre 2025.</t>
  </si>
  <si>
    <t>Pago de alquiler local ubicado en la Ave. de los Héroes No.68, Sabana de la Mar. Mes Noviembre y Diciembre 2025.</t>
  </si>
  <si>
    <t>Pago alquiler local ubicado en la Calle San Antonino No.52, Municipio El Valle, Provincia Hato Mayor. Mes Noviembre y Diciembre 2025.</t>
  </si>
  <si>
    <t>Pago de alquiler local ubicado en la Calle Antonio Guzmán No.16, esquina Teo Cruz, Sector Los Palmares, Sabana Perdida. Mes Noviembre y Diciembre 2025.</t>
  </si>
  <si>
    <t>Pago de alquiler local ubicado en la Calle Marcos Cabral No.10, Nizao, Peravia, CAFI Nizao ID-1179. Mes Noviembre y Diciembre 2025.</t>
  </si>
  <si>
    <t>Pago alquiler local ubicado en la Calle Central, Municipio El Ramon, San Cristóbal. Mes Noviembre y Diciembre 2025.</t>
  </si>
  <si>
    <t>Pago alquiler local ubicado en la Calle Sánchez No.17, Municipio Peralta, Azua. Mes Noviembre y Diciembre 2025.</t>
  </si>
  <si>
    <t>Pago alquiler local ubicado en la Calle Eduardo Mañón, San Pedro de Macorís. Mes Noviembre y Diciembre 2025.</t>
  </si>
  <si>
    <t>Pago alquiler local CAIPI El Naranjo ID-1597, Higuey, La Altagracia. Mes Octubre 2025</t>
  </si>
  <si>
    <t>Pago de alquiler local ubicado en la Calle Sura No.48, CAFI BALAGUER ID-1087, Jarabacoa. Mes Noviembre y Diciembre 2025.</t>
  </si>
  <si>
    <t>Pago de alquiler local ubicado en la Calle Imbert, Sector Don Gregorio, Nizao, Peravia. Mes Noviembre y Diciembre 2025.</t>
  </si>
  <si>
    <t>Pago factura E450000019884, por servicios de internet, cuenta 16005503, mes de noviembre 2025.</t>
  </si>
  <si>
    <t>Pago facts varias, Contrato 2025-00029, Suministro de gas licuado de petróleo para uso de los centros CAIPI y CAFI a nivel nacional del INAIPI.</t>
  </si>
  <si>
    <t>Pago de alquiler local ubicado en la Calle Los Ladrillos No.5-A, Sector Consuelo, San Pedro de Macorís. Mes Noviembre y Diciembre 2025.</t>
  </si>
  <si>
    <t>Pago de alquiler local ubicado en la Calle Pedro Emilio Camilo No.58, Barrio Villa Cafetalera, Provincia San Juan de la Maguana. Mes Noviembre y Diciembre 2025.</t>
  </si>
  <si>
    <t>Pago de alquiler local ubicado en la Calle Luperón No.15, Sabana Perdida, Santo Domingo Norte. Mes Noviembre 2025.</t>
  </si>
  <si>
    <t>Pago fact.324, Contrato 2025-00097, Suministro y distribución de agua purificada para los centros CAIPI y CAFI del INAIPI, por un monto de RD$ 75,574.10, menos avance 20% RD$ 15,114.82, total a pagar RD$ 60,459.28</t>
  </si>
  <si>
    <t>Silis, SRL</t>
  </si>
  <si>
    <t>Pago fact. 536, 1er pago, Campaña de publicidad para la difusión del quehacer de los centros CAIPI, CAFI y sede central del INAIPI. Proceso INAIPI-CCC-PEPB-2025-0003.</t>
  </si>
  <si>
    <t>Gedesco, SRL</t>
  </si>
  <si>
    <t>Pago fact. 294, Contrato 2025-00023, Adquisición de quemadores, proceso dirigido a MIPYMES, por un monto de RD$ 1,373,905.78, menos avance 20% RD$ 274,781.16, monto total a pagar RD$ 1,099,124.62</t>
  </si>
  <si>
    <t>Pago fact. 1448, servicio de raciones cocidas desde el 15 al 18 de septiembre 2025, formación básica de colaboradores.</t>
  </si>
  <si>
    <t>CLODOMIRO TEJADA TEJADA</t>
  </si>
  <si>
    <t>Pago de alquiler ubicado en la calle primera N0.18, Sector Las Mercedes, Municipio Puerto Plata, Provincia Puerto Plata. Correspondientes al período 1ro de Septiembre 2025 hasta 31 de Agosto 2026.</t>
  </si>
  <si>
    <t>Pago de tres meses de depósitos según contrato de alquiler N0.079-2025, donde opera el centro BARRIO HAITI ID-311. ubicado en la calle primera N0.18, Sector Las Mercedes, Municipio Puerto Plata, Provincia Puerto Plata.</t>
  </si>
  <si>
    <t>ANGEL ISIDRO DE LEON DE LEON</t>
  </si>
  <si>
    <t>Pago de tres meses de depósitos según contrato de alquiler N0.059-2025, donde opera el centro  MONSERRAT ID-348. Ubicado en la calle 9na esq. Juan Aguado N0. 22-C, Sector la Corporania del Almirante, Municipio Santo Domingo Este.</t>
  </si>
  <si>
    <t>FLOR MARIA CAMARENA NORBERTO</t>
  </si>
  <si>
    <t>Pago de alquiler ubicado en la Calle 16 de Agosto N0.12 Villa esperanza lavapie, municipio San Cristóbal. Correspondientes al período de Abril 2025 hasta Diciembre 2025.</t>
  </si>
  <si>
    <t>Pago alquiler local ubicado en la Calle Paraiso No.16, Municipio Canastica, CAFI CANASTICA ID-1543, San Cristóbal. Mes Noviembre y Diciembre 2025.</t>
  </si>
  <si>
    <t>Pago alquiler local ubicado en la Calle Juan Miguel Ramon No.28, Provincia San Pedro de Macorís. Mes Noviembre y Diciembre 2025.</t>
  </si>
  <si>
    <t>Pago alquiler local ubicado en la Calle Daniel Fernández No.3, Barrio Obrero, Marilopez, Provincia Santiago. Mes Noviembre y Diciembre 2025.</t>
  </si>
  <si>
    <t>Pago alquiler local ubicado en la Calle P reparto 27 de Agosto N0.7, CAFI CRISTO REY ID-1272, Puerto Plata. Mes Noviembre 2025.</t>
  </si>
  <si>
    <t>Pago de alquiler ubicado en la calle Principal Cabral N0. 218, Sector Padre Granero Municipio Puerto Plata. Mes Noviembre y Diciembre 2025.</t>
  </si>
  <si>
    <t>Pago alquiler local ubicado en la Calle Independencia No.11, Municipio Gaspar Hernández, Provincia Espaillat. Mes Noviembre y Diciembre 2025.</t>
  </si>
  <si>
    <t>Pago de alquiler local ubicado en la Calle Padre Billini, esq. Proyecto de la Explanada del Barrio las 80 casitas, CAFI INVI ID-1217. Mes Noviembre y Diciembre 2025.</t>
  </si>
  <si>
    <t>Pago factura E-8693, inclusión de camión Mitsubishi Fuso, modelo FJY1WT2LPX, chasis MEC2162SDTP179520, póliza 2-2502-0189966.</t>
  </si>
  <si>
    <t>Pago alquiler local ubicado en la Calle Saturno No.10, Sector Los Tres Ojos, Santo Domingo Este. Mes Noviembre y Diciembre 2025.</t>
  </si>
  <si>
    <t>Pago de alquiler ubicado en la calle San Antonio casa N0. 79 A, Sector Galindo, en la Ciudad de Hato Mayor del Rey. Mes Noviembre y Diciembre 2025</t>
  </si>
  <si>
    <t>Pago alquiler local ubicado en el Sector La Isabelita, Municipio Santo Domingo Este. Mes Noviembre y Diciembre 2025.</t>
  </si>
  <si>
    <t>Pago alquiler ubicado en la calle 9na esq. Juan Aguado N0. 22-C, Sector la Corporania del Almirante, Municipio Santo Domingo Este. Correspondientes al período 1ro de Abril 2025 hasta 30 de Marzo 2026.</t>
  </si>
  <si>
    <t>Pago alquiler local ubicado en la Calle República de Chile esquina Calle Mauricio Báez, Sector Villa Verde, Municipio La Romana. Mes Noviembre y Diciembre 2025.</t>
  </si>
  <si>
    <t>Pago facturas varias, por concepto de servicios de energía eléctrica, mes octubre 2025.</t>
  </si>
  <si>
    <t>Pago alquiler local ubicado en la Calle Duarte No.27, La Coquera, Sector Canastica, San Cristóbal. Mes Noviembre y Diciembre 2025.</t>
  </si>
  <si>
    <t>DANIEL VANHENGEN</t>
  </si>
  <si>
    <t>Pago fact. 148, 1er pago por campaña de publicidad para la difusión del quehacer de los centros CAIPI, CAFI y sede central del INAIPI. Proceso INAIPI-CCC-PEPB-2025-0003.</t>
  </si>
  <si>
    <t>SANDRA CRISTINA ABREU BELTRE</t>
  </si>
  <si>
    <t>Pago alquiler ubicado en la calle 25, N0.10, Barrio Pekín, Santiago. Correspondientes al período Septiembre 2025 hasta Diciembre 2025</t>
  </si>
  <si>
    <t>Pago facts varias, Contrato 2025-00029, Suministro de gas licuado de petróleo para uso de los centros CAIPI y CAFI a nivel nacional del INAIPI</t>
  </si>
  <si>
    <t>Pago de alquiler ubicado en la calle Emeterio de Leon N0.8 barrio nuevo  horizonte, municipio Yamasá, CAFI LAS ACACIAS ID-1188, Mes Noviembre y Diciembre 2025.</t>
  </si>
  <si>
    <t>Pago de tres meses de depósitos según contrato de alquiler N0.078-2025, donde opera el centro PEKIN ID-759. Ubicado en la calle 25, N0.10, Barrio Pekín, Santiago.</t>
  </si>
  <si>
    <t>Pago de alquiler local ubicado en la Calle Apóstol Bernabe No.21, Barrio Duarte, Villa Altagracia. Mes Noviembre y Diciembre 2025.</t>
  </si>
  <si>
    <t>Distribuidora KGF, SRL</t>
  </si>
  <si>
    <t>Pago fact. 14, Contrato 2025-00191, Suministro de verduras, granos y productos de panadería para los centros CAIPI y CAFI a nivel nacional, por un monto de RD$ 1,285,989.89, menos avance 20% RD$ 257,197.98, total a pagar RD$ 1,028,791.91</t>
  </si>
  <si>
    <t>Pago alquiler local ubicado en la Calle 33 No.11, esq. Grabiel del Orbe, CAFI EL CALICHE ID-1455, Katanga, Los Minas. Mes Noviembre y Diciembre 2025.</t>
  </si>
  <si>
    <t>Tankasa, SRL</t>
  </si>
  <si>
    <t>Pago avance 20%, Contrato INAIPI-2025-00219, Adquisición de materiales didácticos para uso en las salas de los centros de servicios de los CAIPI y CAFI del INAIPI a nivel nacional, LOTE IV.</t>
  </si>
  <si>
    <t>Pago de alquiler local ubicado en la Cruz, Cotuí, CAFI LA CRUZ ID-1220. Mes Noviembre y Diciembre 2025.</t>
  </si>
  <si>
    <t>Pago facturas 4420 y 4421, contrato 2025-00020, adquisición de vehículos operativos para los centros CAIPI y CAFI.</t>
  </si>
  <si>
    <t>PAGO NOMINA PERSONAL TEMPORAL NOVIEMBRE 2025</t>
  </si>
  <si>
    <t>Juana Maria Ramirez Alcantara</t>
  </si>
  <si>
    <t>Pago fact. 17, 1er pago por campaña de publicidad para la difusión del quehacer de los centros CAIPI, CAFI y sede central del INAIPI. Proceso INAIPI-CCC-PEPB-2025-0003.</t>
  </si>
  <si>
    <t>Pago facturas 4423 y 4424, contrato 2025-00020, adquisición de vehículos operativos para los centros CAIPI y CAFI.</t>
  </si>
  <si>
    <t>Grupo Continental Ferrero, SRL</t>
  </si>
  <si>
    <t>Pago avance 20%, contrato 2025-00306, adquisición de material gastable y artículos diversos para uso en las salas, y las oficinas de los centros de servicios CAIPI, CAFI, sede central, oficinas regionales y almacén del INAIPI a nivel nacional. Lote IV</t>
  </si>
  <si>
    <t>Pago alquiler ubicado en la calle Manuel Alburquerque N0.25, Sector la Madama Municipio Bayaguana. Correspondientes al período Agosto 2025 hasta Diciembre 2025.</t>
  </si>
  <si>
    <t>ROSMIL CADETE MARTINEZ</t>
  </si>
  <si>
    <t>Pago de alquiler ubicado en la calle Guaroa N0.28 Sector Los tres Brazos, Municipio Santo Domingo Oeste. Correspondientes al período 1ro de Octubre 2025 Hasta 30 de Septiembre 2026.</t>
  </si>
  <si>
    <t>Pago de tres meses de depósitos según contrato de alquiler N0.074-2025, donde opera el centro SANTO TOMAS DE AQUINO ID-817. Ubicado en la calle Guaroa N0.28 Sector Los tres Brazos, Municipio Santo Domingo Oeste.</t>
  </si>
  <si>
    <t>Pago alquiler ubicado en la calle Manzana E, N0. 01 Barrio Invi CEA, Municipio Consuelo, Provincia San pedro de Macorís. Correspondientes al período 1ro de Enero 2025 hasta 1ro de Enero 2026.</t>
  </si>
  <si>
    <t>JOSE RAFAEL MIESES SANCHEZ</t>
  </si>
  <si>
    <t>Pago de alquiler local ubicado en la Calle Luperón No.12, Sector Pueblo Nuevo, CAFI El Bolsillo ID-1088, La Vega. Mes Mayo 2025 hasta Diciembre 2025.</t>
  </si>
  <si>
    <t>Pago factura 3726, por concepto de telefonía y data, mes de octubre 2025.</t>
  </si>
  <si>
    <t>Pago fact.496, Contrato 2025-00073, Suministro de productos lácteos, huevos, pescados y aceites para los centros CAIPI Y CAFI a nivel nacional, por RD$ 815,660.54, menos avance 20% RD$ 163,132.11, total a pagar RD$ 652,528.43</t>
  </si>
  <si>
    <t>Consulting Joaquincito BF &amp; Asociados , SRL</t>
  </si>
  <si>
    <t>Pago facturas 155 y 156, honorarios por servicios notariales en procesos del INAIPI.</t>
  </si>
  <si>
    <t>Pago factura E45-5560, por concepto de servicios de agua potable, mes de noviembre 2025.</t>
  </si>
  <si>
    <t>FUNDACION NINOS DE LAS NACIONES, INC</t>
  </si>
  <si>
    <t>Pago factura 33, contrato 132-2023, primer desembolso de la adenda de monto y tiempo, equivalente al 50% del presupuesto, modalidad de fortalecimiento de experiencias existentes.</t>
  </si>
  <si>
    <t>Pago facturas varias, servicios de recogida de desechos solidos, mes de noviembre 2025</t>
  </si>
  <si>
    <t>Zadesa, SRL</t>
  </si>
  <si>
    <t>Pago factura 469, contrato 2025-00153, adquisición electrodomésticos para ser distribuidos en los centros CAFI y CAIPI a nivel nacional, por valor de RD$15,851,415.57 menos avance 20% RD$3,170,283.11 total a pagar RD$12,681,132.46.</t>
  </si>
  <si>
    <t>Pago fact.495, Contrato 2025-00073, Suministro de productos lácteos, huevos, pescados y aceites para los centros CAIPI Y CAFI a nivel nacional, por RD$ 514,439.30, menos avance 20% RD$ 102,887.86, total a pagar RD$ 411,551.44</t>
  </si>
  <si>
    <t>Pago factura 287 y 289, alquiler de local en la Av. Bolívar no. 856, INAIPI-2, del 20 de noviembre 2025 al 19 de enero 2026.</t>
  </si>
  <si>
    <t>Galería Legal BNR, SRL</t>
  </si>
  <si>
    <t>Pago factura 704, honorarios por servicios notariales en procesos del INAIPI.</t>
  </si>
  <si>
    <t>PAGO NOMINA PERSONAL DE INTERINATO NOVIEMBRE 2025</t>
  </si>
  <si>
    <t>PAGO NOMINA PERSONAL SUPLENCIA NOVIEMBRE, 2025</t>
  </si>
  <si>
    <t>Agua Manantial Pura Natural (MPN), SRL</t>
  </si>
  <si>
    <t>Pago de fact. 350, Contrato INAIPI-2025-00072, suministro y distribución de agua purificada para los centros CAIPI; CAFI del INAIPI, Zona norte, Monto de $190,869.00 menos avance 20% $38,173.80 para un total a pagar de $152,695.20</t>
  </si>
  <si>
    <t>Progescon, SRL</t>
  </si>
  <si>
    <t>Pago fact. 314, servicios de paisajismo y plantado de grama enana para centros CAIPI.</t>
  </si>
  <si>
    <t>Ienox, SRL</t>
  </si>
  <si>
    <t>Pago fact. 100, Contrato 091-2024, suministro e instalación de cocinas industriales para centros CAIPI a nivel nacional, por un monto de RD$790,098.50 menos avance 20% RD$158,019.70 total a pagar RD$632,078.80</t>
  </si>
  <si>
    <t>Pago facturas E-1014, E-1027, E-1029, E-1031 y E-1032, contrato 2025-00087, servicios de mantenimiento para los vehículos en garantía de la flotilla vehicular del INAIPI.</t>
  </si>
  <si>
    <t>Consorcio Energetico Punta Cana-Macao, SA (CEPM)</t>
  </si>
  <si>
    <t>Pago facturas varias, por concepto de servicios de energía eléctrica, mes de octubre y noviembre 2025</t>
  </si>
  <si>
    <t>Pago fact. E450000004569, 4570, 4581, 4582, 4587, 4588 Y 4601, mantenimiento de las 11 camionetas Chevrolet Colorado pertenecientes a la flotilla de vehículos del INAPI. Proceso INAIPI-CCC-PEPU-2023-0011</t>
  </si>
  <si>
    <t>RICHARD ALFREDO ROSARIO ROJAS</t>
  </si>
  <si>
    <t>Pago factura 258, honorarios por servicios notariales en procesos del INAIPI.</t>
  </si>
  <si>
    <t>Pago factura 1121, honorarios por servicios notariales en procesos del INAIPI.</t>
  </si>
  <si>
    <t>FELIX OGANDO DE LA ROSA</t>
  </si>
  <si>
    <t>Pago fact. 55, 1er pago, Campaña de publicidad para la difusión del quehacer de los centros CAIPI, CAFI y sede central del INAIPI. Proceso INAIPI-CCC-PEPB-2025-0003</t>
  </si>
  <si>
    <t>Pago facturas 243 y 244, honorarios por servicios notariales en procesos del INAIPI.</t>
  </si>
  <si>
    <t>Editora Hoy, SAS</t>
  </si>
  <si>
    <t>Pago fact. E450000000764, Contratación de servicios de publicidad en periódicos. Proceso INAIPI-CCC-PEPB-2025-0002</t>
  </si>
  <si>
    <t>Empresas Integradas, SAS</t>
  </si>
  <si>
    <t>Pago fact. E450000000193, Contrato 101-2024, Suministro de material gastable y artículos diversos para uso en las salas y las oficinas de los centros de servicios CAIPI y CAFI, sede central oficinas regionales y almacén.</t>
  </si>
  <si>
    <t>Pago facturas varias por servicios de energía eléctrica, correspondiente al mes de noviembre 2025.</t>
  </si>
  <si>
    <t>Digital Business Group DBG SRL</t>
  </si>
  <si>
    <t>Pago factura 230, contrato 065-2023, suministro de equipos tecnológicos para la institución, por un monto de RD$1,079,289.36 menos avance 20% RD$215,857.87 total a pagar RD$863,431.48</t>
  </si>
  <si>
    <t>Pago fact. E450000000849, Contratación de servicios de publicidad en periódicos. Proceso INAIPI-CCC-PEPB-2025-0002</t>
  </si>
  <si>
    <t>Pago alquiler ubicado en la calle Portugal Esq. Corazon de Jesús N0.1, Sector Hainamosa. Correspondientes al período 1ro de Junio 2025 hasta 1ro de Junio 2026.</t>
  </si>
  <si>
    <t>Pago facts. 3357,3358,3359,3360, Contrato 2025-00026, Servicios de catering para las actividades de la sede central, centros CAIPI y CAFI, por  RD$ 103,429.50, menos avance 20% RD$ 18,023.60, total a pagar RD$ 85,405.90</t>
  </si>
  <si>
    <t>CENTRO DE REFLEXION ENCUENTRO Y SOLIDARIDAD ONE RESPE</t>
  </si>
  <si>
    <t>Pago fact. B1500000055, Contrato 160-2023, correspondiente al tercer desembolso del segundo año, servicios de cogestión del INAIPI.</t>
  </si>
  <si>
    <t>Pago fact E74307,Contrato 2025-00100, Suministro de combustible mediante tarjetas electrónicas recargables para consumo de la flotilla vehicular del INAIPI, por RD$ 3,190,013.85 menos N/C E32557por RD$ 2,160.00, total a pagar RD$3,187,853.85</t>
  </si>
  <si>
    <t>Ck Trans Motors, SRL</t>
  </si>
  <si>
    <t>Pago fact. E450000000203, Servicio de mantenimiento preventivo para la flotilla vehicular del INAIPI.  Proceso INAIPI-DAF-CM-2024-0107</t>
  </si>
  <si>
    <t>Pago alquiler local ubicado en la Calle Principal, Plata Bella. Mes Diciembre 2025.</t>
  </si>
  <si>
    <t>Pago alquiler local ubicado en la Caleta, Boca Chica. Mes Noviembre y Diciembre 2025.</t>
  </si>
  <si>
    <t>GTG Industrial, SRL</t>
  </si>
  <si>
    <t>Pago fact. E450000000018, Contrato 2025-00206, Adquisición de café para uso en las oficinas administrativas, almacén y centros del INAIPI.</t>
  </si>
  <si>
    <t>Pago fact. 1578, Alquiler de auditorio, encuentro equipo técnico Dirección de Redes de Servicios, Convenio UCSD-INAIPI.</t>
  </si>
  <si>
    <t>Pago abono factura 4422, contrato 2025-00021, adquisición de vehículos operativos para los centros CAIPI y CAFI. Monto factura RD$8,391,655.00, Monto a pagar RD$5,073,885.00, pendiente por pagar RD$3,317,770.00</t>
  </si>
  <si>
    <t>Pago fact. E450000000846, Contratación de servicios de publicidad en periódicos. Proceso INAIPI-CCC-PEPB-2025-0002</t>
  </si>
  <si>
    <t>Operadora de Medios de Comunicación Opemeco, EIRL</t>
  </si>
  <si>
    <t>Pago fact. 473, correspondiente al 1er servicio de publicidad para la difusión del quehacer de los centros CAIPI, CAFI y sede del INAIPI. Proceso INAIPI-CCC-PEPB-2025-0003.</t>
  </si>
  <si>
    <t>Pago factura 903, contrato 2025-00067, suministro y distribución de lácteos, huevos, pescados y aceites para los centros, por un monto de RD$5,893,382.30, menos N/C 05 y 06 por valor RD$11,102.43 menos avance 20% RD$1,176,455.97, total  RD$4,705,823.90</t>
  </si>
  <si>
    <t>Pago factura 295, contrato 2025-00177, Adquisición de equipos tecnológicos para los centros CAIPI, CAFI y sede central a nivel nacional.</t>
  </si>
  <si>
    <t>Pago facturas 24 y 25, Contrato 134-2024, Servicios de consultoría para el desarrollo y optimización del APP INAIPI Creciendo Juntos, por un monto de RD$ 911,081.10 menos avance 20% RD$ 182,216.22 total a pagar RD$ 728,864.88</t>
  </si>
  <si>
    <t>Yesmith Group, SRL</t>
  </si>
  <si>
    <t>Pago de tres meses de depósitos según contrato de alquiler N0.094-2025, donde opera el centro CAFI HERMANAS MIRABAL, ID-1107, ubicado en el sector Hermanas Mirabal, Municipio Las Matas de Farfán. Provincia San Juan de la Maguana.</t>
  </si>
  <si>
    <t>ROBINSON DE LA CRUZ GONZALEZ</t>
  </si>
  <si>
    <t>Pago fact. B1500000174, 1er pago, Campaña de publicidad para la difusión del quehacer de los centros CAIPI, CAFI y sede central del INAIPI. Proceso INAIPI-CCC-PEPB-2025-0003</t>
  </si>
  <si>
    <t>Pago fact. 275, Contrato 093-2024, Servicios de capacitación para las jornadas de formación básica de los recursos humanos del INAIPI, por un monto de RD$1,266,350.00 menos avance 20% RD$ 253,270.00 , total a pagar RD$ 1,013,080.00</t>
  </si>
  <si>
    <t>La Voz Publica Digital Media Gruop, SRL</t>
  </si>
  <si>
    <t>Pago fact. B1500000007, 1er pago, Campaña de publicidad para la difusión del quehacer de los centros CAIPI, CAFI y sede central del INAIPI. Proceso INAIPI-CCC-PEPB-2025-0003</t>
  </si>
  <si>
    <t>RAYFI ALBERTO LUIS</t>
  </si>
  <si>
    <t>Pago fact. B1500000160, 1er pago, Campaña de publicidad para la difusión del quehacer de los centros CAIPI, CAFI y sede central del INAIPI. Proceso INAIPI-CCC-PEPB-2025-0003</t>
  </si>
  <si>
    <t>RAMON MELANIO SANTANA PEREZ</t>
  </si>
  <si>
    <t>Pago fact. B1500000067, 1er pago, Campaña de publicidad para la difusión del quehacer de los centros CAIPI, CAFI y sede central del INAIPI. Proceso INAIPI-CCC-PEPB-2025-0003</t>
  </si>
  <si>
    <t>SBC Social Business, EIRL</t>
  </si>
  <si>
    <t>Pago fact. B1500000770, 1er pago, Campaña de publicidad para la difusión del quehacer de los centros CAIPI, CAFI y sede del INAIPI. Proceso INAIPI-CCC-PEPB-2025-0003</t>
  </si>
  <si>
    <t>JDM Media Consulting SRL</t>
  </si>
  <si>
    <t>Pago fact. B1500000070, 1er pago,  Campaña de publicidad para la difusión del quehacer de los centros CAIPI, CAFI y sede del INAIPI. Proceso INAIPI-CCC-PEPB-2025-0003</t>
  </si>
  <si>
    <t>Ascenso Comunicación y Gestión Política, SRL</t>
  </si>
  <si>
    <t>Pago fact. 168, correspondiente al 1er servicio de publicidad para la difusión del quehacer de los centros CAIPI, CAFI y sede del INAIPI. Proceso INAIPI-CCC-PEPB-2025-0003.</t>
  </si>
  <si>
    <t>Diferencia Salario de Navidad desvinculación 24/02/2021, cumpliendo fallo según la Sentencia no.0030-1647-2021-SSEN-00539, Sra. JULIA GELABERT POLANCO.</t>
  </si>
  <si>
    <t>Karilyn Jael Cuevas Díaz</t>
  </si>
  <si>
    <t>Pago fact. 77, correspondiente al 1er servicio de publicidad para la difusión del quehacer de los centros CAIPI, CAFI y sede del INAIPI. Proceso INAIPI-CCC-PEPB-2025-0003.</t>
  </si>
  <si>
    <t>FRANCISCA RAMIREZ VILORIO</t>
  </si>
  <si>
    <t>Pago fact. B1500000030, 1er pago, Campaña de publicidad para la difusión del quehacer de los centros CAIPI, CAFI y sede central del INAIPI. Proceso INAIPI-CCC-PEPB-2025-0003</t>
  </si>
  <si>
    <t>RUPERTO ALIS DOMINGUEZ</t>
  </si>
  <si>
    <t>Pago fact. 101, correspondiente al 1er servicio de publicidad para la difusión del quehacer de los centros CAIPI, CAFI y sede del INAIPI. Proceso INAIPI-CCC-PEPB-2025-0003.</t>
  </si>
  <si>
    <t>JULIO CESAR ACOSTA ARACENA</t>
  </si>
  <si>
    <t>Pago fact. 197, correspondiente al 1er servicio de publicidad para la difusión del quehacer de los centros CAIPI, CAFI y sede del INAIPI. Proceso INAIPI-CCC-PEPB-2025-0003.</t>
  </si>
  <si>
    <t>DAYSI DEL CARMEN SOSA MARIANO</t>
  </si>
  <si>
    <t>Pago fact. 452, correspondiente al 1er servicio de publicidad para la difusión del quehacer de los centros CAIPI, CAFI y sede del INAIPI. Proceso INAIPI-CCC-PEPB-2025-0003.</t>
  </si>
  <si>
    <t>Pago avance 20%, contrato 2025-00342, adquisición materiales de limpieza, papel y desechables para los centros de servicios CAIPI, CAFI, y sede central del INAIPI. Lote X</t>
  </si>
  <si>
    <t>Colocando El Punto, SRL</t>
  </si>
  <si>
    <t>Pago fact. B1500000001, 1er pago, Campaña de publicidad para la difusión del quehacer de los centros CAIPI, CAFI y sede central del INAIPI. Proceso INAIPI-CCC-PEPB-2025-0003</t>
  </si>
  <si>
    <t>Yandel Antonio Peña Bautista</t>
  </si>
  <si>
    <t>Pago fact. B1500000012, 1er pago, Campaña de publicidad para la difusión del quehacer de los centros CAIPI, CAFI y sede del INAIPI. Proceso INAIPI-CCC-PEPB-2025-0003.</t>
  </si>
  <si>
    <t>Dominican Chemaly Investments, SRL</t>
  </si>
  <si>
    <t>Pago fact. B1500000149, 1er pago, Campaña de publicidad para la difusión del quehacer de los centros CAIPI, CAFI y sede central del INAIPI. Proceso INAIPI-CCC-PEPB-2025-0003</t>
  </si>
  <si>
    <t>FRANKLIN DE LOS SANTOS MARTINEZ</t>
  </si>
  <si>
    <t>Pago fact. 04, correspondiente al 1er servicio de publicidad para la difusión del quehacer de los centros CAIPI, CAFI y sede del INAIPI. Proceso INAIPI-CCC-PEPB-2025-0003.</t>
  </si>
  <si>
    <t>FABIO EVELIO HERNANDEZ CACERES</t>
  </si>
  <si>
    <t>Pago alquiler ubicado en la calle Prolongación Sanchez N0.82, Municipio Villa Tapia, Provincia Hermanas Mirabal. Correspondientes al período 1 de Agosto al 31 de Diciembre 2025.</t>
  </si>
  <si>
    <t>Distribuidora Escolar, SA</t>
  </si>
  <si>
    <t>Pago avance 20%, contrato 2025-00218, Adquisición de Materiales Didácticos para uso en las salas de los centros de servicios de los CAIPI y CAFI del INAIPI a nivel nacional. Lote III.</t>
  </si>
  <si>
    <t>Tiendas Diber, S.R.L.</t>
  </si>
  <si>
    <t>Pago avance 20%, contrato 2025-00341, adquisición materiales de limpieza, papel y desechables para los centros de servicios CAIPI, CAFI, y sede central del INAIPI. Lote IX</t>
  </si>
  <si>
    <t>Weca Consultores, SRL</t>
  </si>
  <si>
    <t>Pago fact. B1500000023, 1er pago, Campaña de publicidad para la difusión del quehacer de los centros CAIPI, CAFI y sede del INAIPI. Proceso INAIPI-CCC-PEPB-2025-0003</t>
  </si>
  <si>
    <t>Jose Urano Lahoz Rodriguez</t>
  </si>
  <si>
    <t>Pago fact. B1500000159, 1er pago, Campaña de publicidad para la difusión del quehacer de los centros CAIPI, CAFI y sede del INAIPI. Proceso INAIPI-CCC-PEPB-2025-0003.</t>
  </si>
  <si>
    <t>Tele Imagen Satelital, SRL (TISCA)</t>
  </si>
  <si>
    <t>Pago fact. 224, correspondiente al 1er servicio de publicidad para la difusión del quehacer de los centros CAIPI, CAFI y sede del INAIPI. Proceso INAIPI-CCC-PEPB-2025-0003.</t>
  </si>
  <si>
    <t>Obi TV, SRL</t>
  </si>
  <si>
    <t>Pago fact. E45-01, correspondiente al 1er servicio de publicidad para la difusión del quehacer de los centros CAIPI, CAFI y sede del INAIPI. Proceso INAIPI-CCC-PEPB-2025-0003.</t>
  </si>
  <si>
    <t>Publicorp Publicidad Creativa, SRL</t>
  </si>
  <si>
    <t>Pago fact. 118, correspondiente al 1er servicio de publicidad para la difusión del quehacer de los centros CAIPI, CAFI y sede del INAIPI. Proceso INAIPI-CCC-PEPB-2025-0003.</t>
  </si>
  <si>
    <t>Actualidad Diaria RD, SRL</t>
  </si>
  <si>
    <t>Pago fact. 364, correspondiente al 1er servicio de publicidad para la difusión del quehacer de los centros CAIPI, CAFI y sede del INAIPI. Proceso INAIPI-CCC-PEPB-2025-0003.</t>
  </si>
  <si>
    <t>Pago de tres meses de depósitos según contrato de alquiler N0.096-2025, donde opera el Centro CAIPI T VILLA TAPIA, ID-144. Ubicado en la calle Prolongación Sanchez N0.82, Municipio Villa Tapia, Provincia Hermanas Mirabal.</t>
  </si>
  <si>
    <t>M&amp;M CONSULTING FIRM, SRL</t>
  </si>
  <si>
    <t>Pago fact. 411, correspondiente al 1er servicio de publicidad para la difusión del quehacer de los centros CAIPI, CAFI y sede del INAIPI. Proceso INAIPI-CCC-PEPB-2025-0003.</t>
  </si>
  <si>
    <t>SHAIRA NAKIA CASTILLO SORIANO</t>
  </si>
  <si>
    <t>Pago fact. 218, correspondiente al 1er servicio de publicidad para la difusión del quehacer de los centros CAIPI, CAFI y sede del INAIPI. Proceso INAIPI-CCC-PEPB-2025-0003.</t>
  </si>
  <si>
    <t>Pago fact. 1458, servicio de raciones cocidas en el mes de octubre del 2025.</t>
  </si>
  <si>
    <t>SUELDO ANUAL NO. 13 PERSONAL COMPENSACION MILITAR INACTIVO AÑO, 2025</t>
  </si>
  <si>
    <t>Pago alquiler local ubicado en Salcedo, Provincia Hermanas Mirabal, CAFI LA AMARGURA ID-212. Correspondientes al período 1 enero 2026 hasta 1ro de Marzo 2026. (correspondiente Enero y Febrero 2026).</t>
  </si>
  <si>
    <t>Pago fact. 1457, servicio de raciones cocidas desde el 13 al 17 de octubre 2025, Los Platanitos, Jornada de Formación Básica en Santiago.</t>
  </si>
  <si>
    <t>GERARDO DE JESUS MEDINA REYES</t>
  </si>
  <si>
    <t>Pago de alquiler ubicado en la calle profesor Juan Boch N0.05, Urbanización Los Maestros , San Francisco de Macorís. Correspondientes al período Octubre 2025 hasta Diciembre 2025.</t>
  </si>
  <si>
    <t>Pago fact E45-849, Contrato 2025-00098, suministro y distribución de agua purificada para los centros CAIPI y CAFI del INAIPI de la zona Este, zona Norte Oriental y zona Sur.</t>
  </si>
  <si>
    <t>Pago de tres meses de depósitos según contrato de alquiler N0.098-2025, donde opera el centro CAFI LOS RIELES ID-375. Ubicado en la calle profesor Juan Boch N0.05, Urbanización Los Maestros , San Francisco de Macorís.</t>
  </si>
  <si>
    <t>EDITORA DEL CARIBE C POR A</t>
  </si>
  <si>
    <t>Pago factura 6752 y 6773, por concepto de contratación de servicios de publicidad en periódicos. Proceso INAIPI-CCC-PEPB-2025-0002.</t>
  </si>
  <si>
    <t>PAGADO</t>
  </si>
  <si>
    <t>INFORME PAGO A PROVEEDORES MES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</si>
</sst>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1" x14ac:knownFonts="1">
    <font>
      <sz val="11"/>
      <color theme="1"/>
      <name val="Aptos Narrow"/>
      <family val="2"/>
      <scheme val="minor"/>
    </font>
    <font>
      <sz val="11"/>
      <color theme="1"/>
      <name val="Aptos Narrow"/>
      <family val="2"/>
      <scheme val="minor"/>
    </font>
    <font>
      <b/>
      <sz val="14"/>
      <color theme="1"/>
      <name val="Aptos Narrow"/>
      <family val="2"/>
      <scheme val="minor"/>
    </font>
    <font>
      <sz val="12"/>
      <color theme="1"/>
      <name val="Aptos Narrow"/>
      <family val="2"/>
      <scheme val="minor"/>
    </font>
    <font>
      <sz val="10"/>
      <name val="Arial"/>
      <family val="2"/>
    </font>
    <font>
      <b/>
      <i/>
      <sz val="14"/>
      <name val="Aptos Narrow"/>
      <family val="2"/>
      <scheme val="minor"/>
    </font>
    <font>
      <sz val="9"/>
      <color indexed="8"/>
      <name val="Calibri"/>
      <family val="2"/>
    </font>
    <font>
      <sz val="9"/>
      <color theme="1"/>
      <name val="Aptos Narrow"/>
      <family val="2"/>
      <scheme val="minor"/>
    </font>
    <font>
      <sz val="12"/>
      <color indexed="8"/>
      <name val="Calibri"/>
      <family val="2"/>
    </font>
    <font>
      <b/>
      <sz val="12"/>
      <color indexed="8"/>
      <name val="Calibri"/>
      <family val="2"/>
    </font>
    <font>
      <b/>
      <sz val="12"/>
      <color theme="1"/>
      <name val="Aptos Narrow"/>
      <family val="2"/>
      <scheme val="minor"/>
    </font>
  </fonts>
  <fills count="3">
    <fill>
      <patternFill patternType="none"/>
    </fill>
    <fill>
      <patternFill patternType="gray125"/>
    </fill>
    <fill>
      <patternFill patternType="solid">
        <fgColor theme="3" tint="0.59999389629810485"/>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0" fontId="4" fillId="0" borderId="0"/>
  </cellStyleXfs>
  <cellXfs count="44">
    <xf numFmtId="0" fontId="0" fillId="0" borderId="0" xfId="0"/>
    <xf numFmtId="0" fontId="5" fillId="2" borderId="2" xfId="3" applyFont="1" applyFill="1" applyBorder="1" applyAlignment="1">
      <alignment horizontal="center" vertical="center" wrapText="1"/>
    </xf>
    <xf numFmtId="14" fontId="5" fillId="2" borderId="2" xfId="3"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44" fontId="5" fillId="2" borderId="2" xfId="1" applyNumberFormat="1" applyFont="1" applyFill="1" applyBorder="1" applyAlignment="1">
      <alignment horizontal="center" vertical="center" wrapText="1"/>
    </xf>
    <xf numFmtId="43" fontId="5" fillId="2" borderId="2" xfId="1" applyFont="1" applyFill="1" applyBorder="1" applyAlignment="1">
      <alignment horizontal="center" vertical="center" wrapText="1"/>
    </xf>
    <xf numFmtId="15" fontId="0" fillId="0" borderId="0" xfId="0" applyNumberFormat="1"/>
    <xf numFmtId="164" fontId="0" fillId="0" borderId="0" xfId="0" applyNumberFormat="1"/>
    <xf numFmtId="49" fontId="6" fillId="0" borderId="0" xfId="0" applyNumberFormat="1" applyFont="1" applyAlignment="1">
      <alignment horizontal="left" wrapText="1"/>
    </xf>
    <xf numFmtId="164" fontId="6" fillId="0" borderId="0" xfId="0" applyNumberFormat="1" applyFont="1" applyAlignment="1">
      <alignment horizontal="right"/>
    </xf>
    <xf numFmtId="0" fontId="7" fillId="0" borderId="0" xfId="0" applyFont="1"/>
    <xf numFmtId="49" fontId="7" fillId="0" borderId="0" xfId="0" applyNumberFormat="1" applyFont="1" applyAlignment="1">
      <alignment horizontal="center" wrapText="1"/>
    </xf>
    <xf numFmtId="49" fontId="7" fillId="0" borderId="3" xfId="0" applyNumberFormat="1" applyFont="1" applyBorder="1" applyAlignment="1">
      <alignment horizontal="center" wrapText="1"/>
    </xf>
    <xf numFmtId="0" fontId="7" fillId="0" borderId="0" xfId="0" applyFont="1" applyAlignment="1">
      <alignment horizontal="center"/>
    </xf>
    <xf numFmtId="0" fontId="7" fillId="0" borderId="0" xfId="0" applyFont="1" applyAlignment="1">
      <alignment horizontal="center" wrapText="1"/>
    </xf>
    <xf numFmtId="0" fontId="2" fillId="0" borderId="0" xfId="2" applyFont="1" applyAlignment="1">
      <alignment horizontal="center" vertical="center" wrapText="1"/>
    </xf>
    <xf numFmtId="164" fontId="2" fillId="0" borderId="0" xfId="2" applyNumberFormat="1" applyFont="1" applyAlignment="1">
      <alignment horizontal="center" vertical="center" wrapText="1"/>
    </xf>
    <xf numFmtId="0" fontId="3" fillId="0" borderId="0" xfId="2" applyFont="1" applyAlignment="1">
      <alignment horizontal="center"/>
    </xf>
    <xf numFmtId="164" fontId="3" fillId="0" borderId="0" xfId="2" applyNumberFormat="1" applyFont="1" applyAlignment="1">
      <alignment horizontal="center"/>
    </xf>
    <xf numFmtId="0" fontId="3" fillId="0" borderId="1" xfId="2" applyFont="1" applyBorder="1" applyAlignment="1">
      <alignment horizontal="center"/>
    </xf>
    <xf numFmtId="0" fontId="7" fillId="0" borderId="0" xfId="0" applyFont="1" applyAlignment="1">
      <alignment horizontal="center" wrapText="1"/>
    </xf>
    <xf numFmtId="0" fontId="3" fillId="0" borderId="0" xfId="0" applyFont="1" applyAlignment="1">
      <alignment horizontal="center"/>
    </xf>
    <xf numFmtId="49" fontId="8" fillId="0" borderId="0" xfId="0" applyNumberFormat="1" applyFont="1" applyAlignment="1">
      <alignment horizontal="left" wrapText="1"/>
    </xf>
    <xf numFmtId="49" fontId="7" fillId="0" borderId="0" xfId="0" applyNumberFormat="1" applyFont="1" applyAlignment="1">
      <alignment horizontal="left" wrapText="1"/>
    </xf>
    <xf numFmtId="0" fontId="7" fillId="0" borderId="0" xfId="0" applyFont="1" applyAlignment="1">
      <alignment horizontal="left" wrapText="1"/>
    </xf>
    <xf numFmtId="0" fontId="0" fillId="0" borderId="0" xfId="0" applyAlignment="1">
      <alignment horizontal="left" wrapText="1"/>
    </xf>
    <xf numFmtId="43" fontId="5" fillId="2" borderId="2" xfId="3" applyNumberFormat="1" applyFont="1" applyFill="1" applyBorder="1" applyAlignment="1">
      <alignment horizontal="center" vertical="center" wrapText="1"/>
    </xf>
    <xf numFmtId="43" fontId="8" fillId="0" borderId="0" xfId="0" applyNumberFormat="1" applyFont="1" applyAlignment="1">
      <alignment horizontal="center"/>
    </xf>
    <xf numFmtId="43" fontId="6" fillId="0" borderId="0" xfId="0" applyNumberFormat="1" applyFont="1" applyAlignment="1">
      <alignment horizontal="right"/>
    </xf>
    <xf numFmtId="43" fontId="7" fillId="0" borderId="0" xfId="0" applyNumberFormat="1" applyFont="1" applyAlignment="1">
      <alignment horizontal="center" wrapText="1"/>
    </xf>
    <xf numFmtId="43" fontId="0" fillId="0" borderId="0" xfId="0" applyNumberFormat="1"/>
    <xf numFmtId="14" fontId="8" fillId="0" borderId="0" xfId="0" applyNumberFormat="1" applyFont="1" applyAlignment="1">
      <alignment horizontal="center"/>
    </xf>
    <xf numFmtId="14" fontId="3" fillId="0" borderId="0" xfId="0" applyNumberFormat="1" applyFont="1" applyAlignment="1">
      <alignment horizontal="center"/>
    </xf>
    <xf numFmtId="14" fontId="2" fillId="0" borderId="0" xfId="2" applyNumberFormat="1" applyFont="1" applyAlignment="1">
      <alignment horizontal="center" vertical="center" wrapText="1"/>
    </xf>
    <xf numFmtId="14" fontId="3" fillId="0" borderId="0" xfId="2" applyNumberFormat="1" applyFont="1" applyAlignment="1">
      <alignment horizontal="center"/>
    </xf>
    <xf numFmtId="14" fontId="3" fillId="0" borderId="1" xfId="2" applyNumberFormat="1" applyFont="1" applyBorder="1" applyAlignment="1">
      <alignment horizontal="center"/>
    </xf>
    <xf numFmtId="14" fontId="6" fillId="0" borderId="0" xfId="0" applyNumberFormat="1" applyFont="1" applyAlignment="1">
      <alignment horizontal="center"/>
    </xf>
    <xf numFmtId="14" fontId="0" fillId="0" borderId="0" xfId="0" applyNumberFormat="1"/>
    <xf numFmtId="14" fontId="7" fillId="0" borderId="0" xfId="0" applyNumberFormat="1" applyFont="1"/>
    <xf numFmtId="14" fontId="7" fillId="0" borderId="0" xfId="0" applyNumberFormat="1" applyFont="1" applyAlignment="1">
      <alignment horizontal="center" wrapText="1"/>
    </xf>
    <xf numFmtId="43" fontId="9" fillId="0" borderId="0" xfId="0" applyNumberFormat="1" applyFont="1" applyAlignment="1">
      <alignment horizontal="right"/>
    </xf>
    <xf numFmtId="15" fontId="10" fillId="0" borderId="0" xfId="0" applyNumberFormat="1" applyFont="1"/>
    <xf numFmtId="43" fontId="7" fillId="0" borderId="0" xfId="0" applyNumberFormat="1" applyFont="1" applyBorder="1" applyAlignment="1">
      <alignment horizontal="center" wrapText="1"/>
    </xf>
    <xf numFmtId="43" fontId="0" fillId="0" borderId="0" xfId="0" applyNumberFormat="1" applyBorder="1"/>
  </cellXfs>
  <cellStyles count="4">
    <cellStyle name="Comma" xfId="1" builtinId="3"/>
    <cellStyle name="Normal" xfId="0" builtinId="0"/>
    <cellStyle name="Normal 2" xfId="2" xr:uid="{116BE1E9-5719-4668-8609-86DA4DDE076B}"/>
    <cellStyle name="Normal 3" xfId="3" xr:uid="{7152FF70-7C3E-445D-A28F-3F3FB4A41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1123295</xdr:colOff>
      <xdr:row>0</xdr:row>
      <xdr:rowOff>28575</xdr:rowOff>
    </xdr:from>
    <xdr:ext cx="666154" cy="840712"/>
    <xdr:pic>
      <xdr:nvPicPr>
        <xdr:cNvPr id="3" name="Imagen 2">
          <a:extLst>
            <a:ext uri="{FF2B5EF4-FFF2-40B4-BE49-F238E27FC236}">
              <a16:creationId xmlns:a16="http://schemas.microsoft.com/office/drawing/2014/main" id="{CF0C7633-C6D9-4E04-9B7A-ABA67E3B3295}"/>
            </a:ext>
          </a:extLst>
        </xdr:cNvPr>
        <xdr:cNvPicPr>
          <a:picLocks noChangeAspect="1"/>
        </xdr:cNvPicPr>
      </xdr:nvPicPr>
      <xdr:blipFill>
        <a:blip xmlns:r="http://schemas.openxmlformats.org/officeDocument/2006/relationships" r:embed="rId1"/>
        <a:stretch>
          <a:fillRect/>
        </a:stretch>
      </xdr:blipFill>
      <xdr:spPr>
        <a:xfrm>
          <a:off x="1885295" y="600075"/>
          <a:ext cx="666154" cy="840712"/>
        </a:xfrm>
        <a:prstGeom prst="rect">
          <a:avLst/>
        </a:prstGeom>
      </xdr:spPr>
    </xdr:pic>
    <xdr:clientData/>
  </xdr:oneCellAnchor>
  <xdr:oneCellAnchor>
    <xdr:from>
      <xdr:col>0</xdr:col>
      <xdr:colOff>99060</xdr:colOff>
      <xdr:row>405</xdr:row>
      <xdr:rowOff>182880</xdr:rowOff>
    </xdr:from>
    <xdr:ext cx="2119330" cy="579120"/>
    <xdr:pic>
      <xdr:nvPicPr>
        <xdr:cNvPr id="6" name="Imagen 4">
          <a:extLst>
            <a:ext uri="{FF2B5EF4-FFF2-40B4-BE49-F238E27FC236}">
              <a16:creationId xmlns:a16="http://schemas.microsoft.com/office/drawing/2014/main" id="{2DEC769D-8ABE-4C54-A4B0-DCF35D99DB05}"/>
            </a:ext>
          </a:extLst>
        </xdr:cNvPr>
        <xdr:cNvPicPr>
          <a:picLocks noChangeAspect="1"/>
        </xdr:cNvPicPr>
      </xdr:nvPicPr>
      <xdr:blipFill>
        <a:blip xmlns:r="http://schemas.openxmlformats.org/officeDocument/2006/relationships" r:embed="rId2"/>
        <a:stretch>
          <a:fillRect/>
        </a:stretch>
      </xdr:blipFill>
      <xdr:spPr>
        <a:xfrm>
          <a:off x="99060" y="168981120"/>
          <a:ext cx="2119330" cy="579120"/>
        </a:xfrm>
        <a:prstGeom prst="rect">
          <a:avLst/>
        </a:prstGeom>
      </xdr:spPr>
    </xdr:pic>
    <xdr:clientData/>
  </xdr:oneCellAnchor>
  <xdr:oneCellAnchor>
    <xdr:from>
      <xdr:col>2</xdr:col>
      <xdr:colOff>952500</xdr:colOff>
      <xdr:row>405</xdr:row>
      <xdr:rowOff>91440</xdr:rowOff>
    </xdr:from>
    <xdr:ext cx="1838535" cy="601980"/>
    <xdr:pic>
      <xdr:nvPicPr>
        <xdr:cNvPr id="7" name="Imagen 1">
          <a:extLst>
            <a:ext uri="{FF2B5EF4-FFF2-40B4-BE49-F238E27FC236}">
              <a16:creationId xmlns:a16="http://schemas.microsoft.com/office/drawing/2014/main" id="{4F1A3E6A-CDAA-4B65-8256-A3572711F511}"/>
            </a:ext>
          </a:extLst>
        </xdr:cNvPr>
        <xdr:cNvPicPr>
          <a:picLocks noChangeAspect="1"/>
        </xdr:cNvPicPr>
      </xdr:nvPicPr>
      <xdr:blipFill rotWithShape="1">
        <a:blip xmlns:r="http://schemas.openxmlformats.org/officeDocument/2006/relationships" r:embed="rId3"/>
        <a:srcRect l="1886" t="16950" r="6782" b="3391"/>
        <a:stretch/>
      </xdr:blipFill>
      <xdr:spPr>
        <a:xfrm>
          <a:off x="10485120" y="168889680"/>
          <a:ext cx="1838535" cy="601980"/>
        </a:xfrm>
        <a:prstGeom prst="rect">
          <a:avLst/>
        </a:prstGeom>
      </xdr:spPr>
    </xdr:pic>
    <xdr:clientData/>
  </xdr:oneCellAnchor>
  <xdr:oneCellAnchor>
    <xdr:from>
      <xdr:col>1</xdr:col>
      <xdr:colOff>3619500</xdr:colOff>
      <xdr:row>404</xdr:row>
      <xdr:rowOff>373380</xdr:rowOff>
    </xdr:from>
    <xdr:ext cx="1478280" cy="1432397"/>
    <xdr:pic>
      <xdr:nvPicPr>
        <xdr:cNvPr id="8" name="Imagen 3">
          <a:extLst>
            <a:ext uri="{FF2B5EF4-FFF2-40B4-BE49-F238E27FC236}">
              <a16:creationId xmlns:a16="http://schemas.microsoft.com/office/drawing/2014/main" id="{52A96D6B-5155-4098-B6F1-0BB099F1E1AC}"/>
            </a:ext>
          </a:extLst>
        </xdr:cNvPr>
        <xdr:cNvPicPr>
          <a:picLocks noChangeAspect="1"/>
        </xdr:cNvPicPr>
      </xdr:nvPicPr>
      <xdr:blipFill rotWithShape="1">
        <a:blip xmlns:r="http://schemas.openxmlformats.org/officeDocument/2006/relationships" r:embed="rId4"/>
        <a:srcRect t="30956" r="-914"/>
        <a:stretch/>
      </xdr:blipFill>
      <xdr:spPr>
        <a:xfrm>
          <a:off x="5760720" y="168775380"/>
          <a:ext cx="1478280" cy="143239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90D2-122E-4F2A-836D-C7BCD0D9512A}">
  <sheetPr>
    <pageSetUpPr fitToPage="1"/>
  </sheetPr>
  <dimension ref="A1:I468"/>
  <sheetViews>
    <sheetView tabSelected="1" topLeftCell="A405" zoomScaleNormal="100" workbookViewId="0">
      <selection activeCell="D458" sqref="D458"/>
    </sheetView>
  </sheetViews>
  <sheetFormatPr defaultColWidth="11.5546875" defaultRowHeight="14.4" x14ac:dyDescent="0.3"/>
  <cols>
    <col min="1" max="1" width="31.21875" style="25" customWidth="1"/>
    <col min="2" max="2" width="107.77734375" style="25" customWidth="1"/>
    <col min="3" max="3" width="21.5546875" customWidth="1"/>
    <col min="4" max="4" width="12" style="37" customWidth="1"/>
    <col min="5" max="5" width="25.109375" style="30" bestFit="1" customWidth="1"/>
    <col min="6" max="6" width="16.21875" customWidth="1"/>
    <col min="7" max="7" width="25.109375" style="7" bestFit="1" customWidth="1"/>
    <col min="8" max="8" width="14.44140625" customWidth="1"/>
    <col min="9" max="9" width="11.44140625" customWidth="1"/>
  </cols>
  <sheetData>
    <row r="1" spans="1:9" ht="18.75" customHeight="1" x14ac:dyDescent="0.3">
      <c r="A1" s="15" t="s">
        <v>0</v>
      </c>
      <c r="B1" s="15"/>
      <c r="C1" s="15"/>
      <c r="D1" s="33"/>
      <c r="E1" s="16"/>
      <c r="F1" s="15"/>
      <c r="G1" s="16"/>
      <c r="H1" s="15"/>
      <c r="I1" s="15"/>
    </row>
    <row r="2" spans="1:9" ht="15.6" x14ac:dyDescent="0.3">
      <c r="A2" s="17" t="s">
        <v>738</v>
      </c>
      <c r="B2" s="17"/>
      <c r="C2" s="17"/>
      <c r="D2" s="34"/>
      <c r="E2" s="18"/>
      <c r="F2" s="17"/>
      <c r="G2" s="18"/>
      <c r="H2" s="17"/>
      <c r="I2" s="17"/>
    </row>
    <row r="3" spans="1:9" ht="15.6" x14ac:dyDescent="0.3">
      <c r="A3" s="17" t="s">
        <v>1</v>
      </c>
      <c r="B3" s="17"/>
      <c r="C3" s="17"/>
      <c r="D3" s="34"/>
      <c r="E3" s="17"/>
      <c r="F3" s="17"/>
      <c r="G3" s="17"/>
      <c r="H3" s="17"/>
      <c r="I3" s="17"/>
    </row>
    <row r="4" spans="1:9" ht="15.6" x14ac:dyDescent="0.3">
      <c r="A4" s="19" t="s">
        <v>2</v>
      </c>
      <c r="B4" s="19"/>
      <c r="C4" s="19"/>
      <c r="D4" s="35"/>
      <c r="E4" s="19"/>
      <c r="F4" s="19"/>
      <c r="G4" s="19"/>
      <c r="H4" s="19"/>
      <c r="I4" s="19"/>
    </row>
    <row r="5" spans="1:9" ht="75" customHeight="1" x14ac:dyDescent="0.3">
      <c r="A5" s="1" t="s">
        <v>3</v>
      </c>
      <c r="B5" s="1" t="s">
        <v>4</v>
      </c>
      <c r="C5" s="1" t="s">
        <v>5</v>
      </c>
      <c r="D5" s="2" t="s">
        <v>6</v>
      </c>
      <c r="E5" s="26" t="s">
        <v>7</v>
      </c>
      <c r="F5" s="2" t="s">
        <v>8</v>
      </c>
      <c r="G5" s="3" t="s">
        <v>9</v>
      </c>
      <c r="H5" s="4" t="s">
        <v>10</v>
      </c>
      <c r="I5" s="5" t="s">
        <v>11</v>
      </c>
    </row>
    <row r="6" spans="1:9" ht="15.6" x14ac:dyDescent="0.3">
      <c r="A6" s="22" t="s">
        <v>35</v>
      </c>
      <c r="B6" s="22" t="s">
        <v>239</v>
      </c>
      <c r="C6" s="21" t="s">
        <v>233</v>
      </c>
      <c r="D6" s="31">
        <v>45962</v>
      </c>
      <c r="E6" s="27">
        <v>91777.78</v>
      </c>
      <c r="F6" s="32">
        <f>+D6+1</f>
        <v>45963</v>
      </c>
      <c r="G6" s="27">
        <v>91777.78</v>
      </c>
      <c r="H6" s="21">
        <v>0</v>
      </c>
      <c r="I6" s="21" t="s">
        <v>737</v>
      </c>
    </row>
    <row r="7" spans="1:9" ht="31.2" x14ac:dyDescent="0.3">
      <c r="A7" s="22" t="s">
        <v>34</v>
      </c>
      <c r="B7" s="22" t="s">
        <v>240</v>
      </c>
      <c r="C7" s="21" t="s">
        <v>233</v>
      </c>
      <c r="D7" s="31">
        <v>45963</v>
      </c>
      <c r="E7" s="27">
        <v>49822.22</v>
      </c>
      <c r="F7" s="32">
        <f t="shared" ref="F7:F70" si="0">+D7+1</f>
        <v>45964</v>
      </c>
      <c r="G7" s="27">
        <v>49822.22</v>
      </c>
      <c r="H7" s="21">
        <v>0</v>
      </c>
      <c r="I7" s="21" t="s">
        <v>737</v>
      </c>
    </row>
    <row r="8" spans="1:9" ht="31.2" x14ac:dyDescent="0.3">
      <c r="A8" s="22" t="s">
        <v>37</v>
      </c>
      <c r="B8" s="22" t="s">
        <v>241</v>
      </c>
      <c r="C8" s="21" t="s">
        <v>233</v>
      </c>
      <c r="D8" s="31">
        <v>45964</v>
      </c>
      <c r="E8" s="27">
        <v>89155.56</v>
      </c>
      <c r="F8" s="32">
        <f t="shared" si="0"/>
        <v>45965</v>
      </c>
      <c r="G8" s="27">
        <v>89155.56</v>
      </c>
      <c r="H8" s="21">
        <v>0</v>
      </c>
      <c r="I8" s="21" t="s">
        <v>737</v>
      </c>
    </row>
    <row r="9" spans="1:9" ht="31.2" x14ac:dyDescent="0.3">
      <c r="A9" s="22" t="s">
        <v>30</v>
      </c>
      <c r="B9" s="22" t="s">
        <v>242</v>
      </c>
      <c r="C9" s="21" t="s">
        <v>233</v>
      </c>
      <c r="D9" s="31">
        <v>45965</v>
      </c>
      <c r="E9" s="27">
        <v>196666.66</v>
      </c>
      <c r="F9" s="32">
        <f t="shared" si="0"/>
        <v>45966</v>
      </c>
      <c r="G9" s="27">
        <v>196666.66</v>
      </c>
      <c r="H9" s="21">
        <v>0</v>
      </c>
      <c r="I9" s="21" t="s">
        <v>737</v>
      </c>
    </row>
    <row r="10" spans="1:9" ht="31.2" x14ac:dyDescent="0.3">
      <c r="A10" s="22" t="s">
        <v>33</v>
      </c>
      <c r="B10" s="22" t="s">
        <v>243</v>
      </c>
      <c r="C10" s="21" t="s">
        <v>233</v>
      </c>
      <c r="D10" s="31">
        <v>45966</v>
      </c>
      <c r="E10" s="27">
        <v>99644.44</v>
      </c>
      <c r="F10" s="32">
        <f t="shared" si="0"/>
        <v>45967</v>
      </c>
      <c r="G10" s="27">
        <v>99644.44</v>
      </c>
      <c r="H10" s="21">
        <v>0</v>
      </c>
      <c r="I10" s="21" t="s">
        <v>737</v>
      </c>
    </row>
    <row r="11" spans="1:9" ht="31.2" x14ac:dyDescent="0.3">
      <c r="A11" s="22" t="s">
        <v>27</v>
      </c>
      <c r="B11" s="22" t="s">
        <v>244</v>
      </c>
      <c r="C11" s="21" t="s">
        <v>233</v>
      </c>
      <c r="D11" s="31">
        <v>45967</v>
      </c>
      <c r="E11" s="27">
        <v>114841.1</v>
      </c>
      <c r="F11" s="32">
        <f t="shared" si="0"/>
        <v>45968</v>
      </c>
      <c r="G11" s="27">
        <v>114841.1</v>
      </c>
      <c r="H11" s="21">
        <v>0</v>
      </c>
      <c r="I11" s="21" t="s">
        <v>737</v>
      </c>
    </row>
    <row r="12" spans="1:9" ht="31.2" x14ac:dyDescent="0.3">
      <c r="A12" s="22" t="s">
        <v>31</v>
      </c>
      <c r="B12" s="22" t="s">
        <v>245</v>
      </c>
      <c r="C12" s="21" t="s">
        <v>233</v>
      </c>
      <c r="D12" s="31">
        <v>45968</v>
      </c>
      <c r="E12" s="27">
        <v>131111.12</v>
      </c>
      <c r="F12" s="32">
        <f t="shared" si="0"/>
        <v>45969</v>
      </c>
      <c r="G12" s="27">
        <v>131111.12</v>
      </c>
      <c r="H12" s="21">
        <v>0</v>
      </c>
      <c r="I12" s="21" t="s">
        <v>737</v>
      </c>
    </row>
    <row r="13" spans="1:9" ht="31.2" x14ac:dyDescent="0.3">
      <c r="A13" s="22" t="s">
        <v>39</v>
      </c>
      <c r="B13" s="22" t="s">
        <v>246</v>
      </c>
      <c r="C13" s="21" t="s">
        <v>233</v>
      </c>
      <c r="D13" s="31">
        <v>45969</v>
      </c>
      <c r="E13" s="27">
        <v>91777.78</v>
      </c>
      <c r="F13" s="32">
        <f t="shared" si="0"/>
        <v>45970</v>
      </c>
      <c r="G13" s="27">
        <v>91777.78</v>
      </c>
      <c r="H13" s="21">
        <v>0</v>
      </c>
      <c r="I13" s="21" t="s">
        <v>737</v>
      </c>
    </row>
    <row r="14" spans="1:9" ht="31.2" x14ac:dyDescent="0.3">
      <c r="A14" s="22" t="s">
        <v>36</v>
      </c>
      <c r="B14" s="22" t="s">
        <v>247</v>
      </c>
      <c r="C14" s="21" t="s">
        <v>233</v>
      </c>
      <c r="D14" s="31">
        <v>45970</v>
      </c>
      <c r="E14" s="27">
        <v>131111.12</v>
      </c>
      <c r="F14" s="32">
        <f t="shared" si="0"/>
        <v>45971</v>
      </c>
      <c r="G14" s="27">
        <v>131111.12</v>
      </c>
      <c r="H14" s="21">
        <v>0</v>
      </c>
      <c r="I14" s="21" t="s">
        <v>737</v>
      </c>
    </row>
    <row r="15" spans="1:9" ht="31.2" x14ac:dyDescent="0.3">
      <c r="A15" s="22" t="s">
        <v>38</v>
      </c>
      <c r="B15" s="22" t="s">
        <v>248</v>
      </c>
      <c r="C15" s="21" t="s">
        <v>233</v>
      </c>
      <c r="D15" s="31">
        <v>45971</v>
      </c>
      <c r="E15" s="27">
        <v>91777.78</v>
      </c>
      <c r="F15" s="32">
        <f t="shared" si="0"/>
        <v>45972</v>
      </c>
      <c r="G15" s="27">
        <v>91777.78</v>
      </c>
      <c r="H15" s="21">
        <v>0</v>
      </c>
      <c r="I15" s="21" t="s">
        <v>737</v>
      </c>
    </row>
    <row r="16" spans="1:9" ht="31.2" x14ac:dyDescent="0.3">
      <c r="A16" s="22" t="s">
        <v>32</v>
      </c>
      <c r="B16" s="22" t="s">
        <v>249</v>
      </c>
      <c r="C16" s="21" t="s">
        <v>233</v>
      </c>
      <c r="D16" s="31">
        <v>45972</v>
      </c>
      <c r="E16" s="27">
        <v>71837.52</v>
      </c>
      <c r="F16" s="32">
        <f t="shared" si="0"/>
        <v>45973</v>
      </c>
      <c r="G16" s="27">
        <v>71837.52</v>
      </c>
      <c r="H16" s="21">
        <v>0</v>
      </c>
      <c r="I16" s="21" t="s">
        <v>737</v>
      </c>
    </row>
    <row r="17" spans="1:9" ht="31.2" x14ac:dyDescent="0.3">
      <c r="A17" s="22" t="s">
        <v>28</v>
      </c>
      <c r="B17" s="22" t="s">
        <v>250</v>
      </c>
      <c r="C17" s="21" t="s">
        <v>233</v>
      </c>
      <c r="D17" s="31">
        <v>45973</v>
      </c>
      <c r="E17" s="27">
        <v>175983.94</v>
      </c>
      <c r="F17" s="32">
        <f t="shared" si="0"/>
        <v>45974</v>
      </c>
      <c r="G17" s="27">
        <v>175983.94</v>
      </c>
      <c r="H17" s="21">
        <v>0</v>
      </c>
      <c r="I17" s="21" t="s">
        <v>737</v>
      </c>
    </row>
    <row r="18" spans="1:9" ht="46.8" x14ac:dyDescent="0.3">
      <c r="A18" s="22" t="s">
        <v>228</v>
      </c>
      <c r="B18" s="22" t="s">
        <v>251</v>
      </c>
      <c r="C18" s="21" t="s">
        <v>233</v>
      </c>
      <c r="D18" s="31">
        <v>45974</v>
      </c>
      <c r="E18" s="27">
        <v>2930208.38</v>
      </c>
      <c r="F18" s="32">
        <f t="shared" si="0"/>
        <v>45975</v>
      </c>
      <c r="G18" s="27">
        <v>2930208.38</v>
      </c>
      <c r="H18" s="21">
        <v>0</v>
      </c>
      <c r="I18" s="21" t="s">
        <v>737</v>
      </c>
    </row>
    <row r="19" spans="1:9" ht="46.8" x14ac:dyDescent="0.3">
      <c r="A19" s="22" t="s">
        <v>71</v>
      </c>
      <c r="B19" s="22" t="s">
        <v>252</v>
      </c>
      <c r="C19" s="21" t="s">
        <v>233</v>
      </c>
      <c r="D19" s="31">
        <v>45975</v>
      </c>
      <c r="E19" s="27">
        <v>2694477.14</v>
      </c>
      <c r="F19" s="32">
        <f t="shared" si="0"/>
        <v>45976</v>
      </c>
      <c r="G19" s="27">
        <v>2694477.14</v>
      </c>
      <c r="H19" s="21">
        <v>0</v>
      </c>
      <c r="I19" s="21" t="s">
        <v>737</v>
      </c>
    </row>
    <row r="20" spans="1:9" ht="46.8" x14ac:dyDescent="0.3">
      <c r="A20" s="22" t="s">
        <v>104</v>
      </c>
      <c r="B20" s="22" t="s">
        <v>253</v>
      </c>
      <c r="C20" s="21" t="s">
        <v>233</v>
      </c>
      <c r="D20" s="31">
        <v>45976</v>
      </c>
      <c r="E20" s="27">
        <v>283348.8</v>
      </c>
      <c r="F20" s="32">
        <f t="shared" si="0"/>
        <v>45977</v>
      </c>
      <c r="G20" s="27">
        <v>283348.8</v>
      </c>
      <c r="H20" s="21">
        <v>0</v>
      </c>
      <c r="I20" s="21" t="s">
        <v>737</v>
      </c>
    </row>
    <row r="21" spans="1:9" ht="31.2" x14ac:dyDescent="0.3">
      <c r="A21" s="22" t="s">
        <v>182</v>
      </c>
      <c r="B21" s="22" t="s">
        <v>254</v>
      </c>
      <c r="C21" s="21" t="s">
        <v>233</v>
      </c>
      <c r="D21" s="31">
        <v>45977</v>
      </c>
      <c r="E21" s="27">
        <v>139800</v>
      </c>
      <c r="F21" s="32">
        <f t="shared" si="0"/>
        <v>45978</v>
      </c>
      <c r="G21" s="27">
        <v>139800</v>
      </c>
      <c r="H21" s="21">
        <v>0</v>
      </c>
      <c r="I21" s="21" t="s">
        <v>737</v>
      </c>
    </row>
    <row r="22" spans="1:9" ht="31.2" x14ac:dyDescent="0.3">
      <c r="A22" s="22" t="s">
        <v>255</v>
      </c>
      <c r="B22" s="22" t="s">
        <v>256</v>
      </c>
      <c r="C22" s="21" t="s">
        <v>233</v>
      </c>
      <c r="D22" s="31">
        <v>45978</v>
      </c>
      <c r="E22" s="27">
        <v>108813</v>
      </c>
      <c r="F22" s="32">
        <f t="shared" si="0"/>
        <v>45979</v>
      </c>
      <c r="G22" s="27">
        <v>108813</v>
      </c>
      <c r="H22" s="21">
        <v>0</v>
      </c>
      <c r="I22" s="21" t="s">
        <v>737</v>
      </c>
    </row>
    <row r="23" spans="1:9" ht="46.8" x14ac:dyDescent="0.3">
      <c r="A23" s="22" t="s">
        <v>19</v>
      </c>
      <c r="B23" s="22" t="s">
        <v>257</v>
      </c>
      <c r="C23" s="21" t="s">
        <v>233</v>
      </c>
      <c r="D23" s="31">
        <v>45979</v>
      </c>
      <c r="E23" s="27">
        <v>1837925</v>
      </c>
      <c r="F23" s="32">
        <f t="shared" si="0"/>
        <v>45980</v>
      </c>
      <c r="G23" s="27">
        <v>1837925</v>
      </c>
      <c r="H23" s="21">
        <v>0</v>
      </c>
      <c r="I23" s="21" t="s">
        <v>737</v>
      </c>
    </row>
    <row r="24" spans="1:9" ht="46.8" x14ac:dyDescent="0.3">
      <c r="A24" s="22" t="s">
        <v>19</v>
      </c>
      <c r="B24" s="22" t="s">
        <v>258</v>
      </c>
      <c r="C24" s="21" t="s">
        <v>233</v>
      </c>
      <c r="D24" s="31">
        <v>45980</v>
      </c>
      <c r="E24" s="27">
        <v>939061.38</v>
      </c>
      <c r="F24" s="32">
        <f t="shared" si="0"/>
        <v>45981</v>
      </c>
      <c r="G24" s="27">
        <v>939061.38</v>
      </c>
      <c r="H24" s="21">
        <v>0</v>
      </c>
      <c r="I24" s="21" t="s">
        <v>737</v>
      </c>
    </row>
    <row r="25" spans="1:9" ht="31.2" x14ac:dyDescent="0.3">
      <c r="A25" s="22" t="s">
        <v>46</v>
      </c>
      <c r="B25" s="22" t="s">
        <v>259</v>
      </c>
      <c r="C25" s="21" t="s">
        <v>233</v>
      </c>
      <c r="D25" s="31">
        <v>45981</v>
      </c>
      <c r="E25" s="27">
        <v>78666.66</v>
      </c>
      <c r="F25" s="32">
        <f t="shared" si="0"/>
        <v>45982</v>
      </c>
      <c r="G25" s="27">
        <v>78666.66</v>
      </c>
      <c r="H25" s="21">
        <v>0</v>
      </c>
      <c r="I25" s="21" t="s">
        <v>737</v>
      </c>
    </row>
    <row r="26" spans="1:9" ht="31.2" x14ac:dyDescent="0.3">
      <c r="A26" s="22" t="s">
        <v>44</v>
      </c>
      <c r="B26" s="22" t="s">
        <v>260</v>
      </c>
      <c r="C26" s="21" t="s">
        <v>233</v>
      </c>
      <c r="D26" s="31">
        <v>45982</v>
      </c>
      <c r="E26" s="27">
        <v>99644.44</v>
      </c>
      <c r="F26" s="32">
        <f t="shared" si="0"/>
        <v>45983</v>
      </c>
      <c r="G26" s="27">
        <v>99644.44</v>
      </c>
      <c r="H26" s="21">
        <v>0</v>
      </c>
      <c r="I26" s="21" t="s">
        <v>737</v>
      </c>
    </row>
    <row r="27" spans="1:9" ht="31.2" x14ac:dyDescent="0.3">
      <c r="A27" s="22" t="s">
        <v>261</v>
      </c>
      <c r="B27" s="22" t="s">
        <v>262</v>
      </c>
      <c r="C27" s="21" t="s">
        <v>233</v>
      </c>
      <c r="D27" s="31">
        <v>45983</v>
      </c>
      <c r="E27" s="27">
        <v>78666.66</v>
      </c>
      <c r="F27" s="32">
        <f t="shared" si="0"/>
        <v>45984</v>
      </c>
      <c r="G27" s="27">
        <v>78666.66</v>
      </c>
      <c r="H27" s="21">
        <v>0</v>
      </c>
      <c r="I27" s="21" t="s">
        <v>737</v>
      </c>
    </row>
    <row r="28" spans="1:9" ht="31.2" x14ac:dyDescent="0.3">
      <c r="A28" s="22" t="s">
        <v>45</v>
      </c>
      <c r="B28" s="22" t="s">
        <v>263</v>
      </c>
      <c r="C28" s="21" t="s">
        <v>233</v>
      </c>
      <c r="D28" s="31">
        <v>45984</v>
      </c>
      <c r="E28" s="27">
        <v>99644.44</v>
      </c>
      <c r="F28" s="32">
        <f t="shared" si="0"/>
        <v>45985</v>
      </c>
      <c r="G28" s="27">
        <v>99644.44</v>
      </c>
      <c r="H28" s="21">
        <v>0</v>
      </c>
      <c r="I28" s="21" t="s">
        <v>737</v>
      </c>
    </row>
    <row r="29" spans="1:9" ht="31.2" x14ac:dyDescent="0.3">
      <c r="A29" s="22" t="s">
        <v>41</v>
      </c>
      <c r="B29" s="22" t="s">
        <v>264</v>
      </c>
      <c r="C29" s="21" t="s">
        <v>233</v>
      </c>
      <c r="D29" s="31">
        <v>45985</v>
      </c>
      <c r="E29" s="27">
        <v>91777.78</v>
      </c>
      <c r="F29" s="32">
        <f t="shared" si="0"/>
        <v>45986</v>
      </c>
      <c r="G29" s="27">
        <v>91777.78</v>
      </c>
      <c r="H29" s="21">
        <v>0</v>
      </c>
      <c r="I29" s="21" t="s">
        <v>737</v>
      </c>
    </row>
    <row r="30" spans="1:9" ht="31.2" x14ac:dyDescent="0.3">
      <c r="A30" s="22" t="s">
        <v>261</v>
      </c>
      <c r="B30" s="22" t="s">
        <v>265</v>
      </c>
      <c r="C30" s="21" t="s">
        <v>233</v>
      </c>
      <c r="D30" s="31">
        <v>45986</v>
      </c>
      <c r="E30" s="27">
        <v>157333.32</v>
      </c>
      <c r="F30" s="32">
        <f t="shared" si="0"/>
        <v>45987</v>
      </c>
      <c r="G30" s="27">
        <v>157333.32</v>
      </c>
      <c r="H30" s="21">
        <v>0</v>
      </c>
      <c r="I30" s="21" t="s">
        <v>737</v>
      </c>
    </row>
    <row r="31" spans="1:9" ht="31.2" x14ac:dyDescent="0.3">
      <c r="A31" s="22" t="s">
        <v>182</v>
      </c>
      <c r="B31" s="22" t="s">
        <v>266</v>
      </c>
      <c r="C31" s="21" t="s">
        <v>233</v>
      </c>
      <c r="D31" s="31">
        <v>45987</v>
      </c>
      <c r="E31" s="27">
        <v>1800</v>
      </c>
      <c r="F31" s="32">
        <f t="shared" si="0"/>
        <v>45988</v>
      </c>
      <c r="G31" s="27">
        <v>1800</v>
      </c>
      <c r="H31" s="21">
        <v>0</v>
      </c>
      <c r="I31" s="21" t="s">
        <v>737</v>
      </c>
    </row>
    <row r="32" spans="1:9" ht="46.8" x14ac:dyDescent="0.3">
      <c r="A32" s="22" t="s">
        <v>196</v>
      </c>
      <c r="B32" s="22" t="s">
        <v>267</v>
      </c>
      <c r="C32" s="21" t="s">
        <v>233</v>
      </c>
      <c r="D32" s="31">
        <v>45988</v>
      </c>
      <c r="E32" s="27">
        <v>169481.04</v>
      </c>
      <c r="F32" s="32">
        <f t="shared" si="0"/>
        <v>45989</v>
      </c>
      <c r="G32" s="27">
        <v>169481.04</v>
      </c>
      <c r="H32" s="21">
        <v>0</v>
      </c>
      <c r="I32" s="21" t="s">
        <v>737</v>
      </c>
    </row>
    <row r="33" spans="1:9" ht="31.2" x14ac:dyDescent="0.3">
      <c r="A33" s="22" t="s">
        <v>268</v>
      </c>
      <c r="B33" s="22" t="s">
        <v>269</v>
      </c>
      <c r="C33" s="21" t="s">
        <v>233</v>
      </c>
      <c r="D33" s="31">
        <v>45989</v>
      </c>
      <c r="E33" s="27">
        <v>1253708.04</v>
      </c>
      <c r="F33" s="32">
        <f t="shared" si="0"/>
        <v>45990</v>
      </c>
      <c r="G33" s="27">
        <v>1253708.04</v>
      </c>
      <c r="H33" s="21">
        <v>0</v>
      </c>
      <c r="I33" s="21" t="s">
        <v>737</v>
      </c>
    </row>
    <row r="34" spans="1:9" ht="46.8" x14ac:dyDescent="0.3">
      <c r="A34" s="22" t="s">
        <v>25</v>
      </c>
      <c r="B34" s="22" t="s">
        <v>270</v>
      </c>
      <c r="C34" s="21" t="s">
        <v>233</v>
      </c>
      <c r="D34" s="31">
        <v>45990</v>
      </c>
      <c r="E34" s="27">
        <v>1492621.94</v>
      </c>
      <c r="F34" s="32">
        <f t="shared" si="0"/>
        <v>45991</v>
      </c>
      <c r="G34" s="27">
        <v>1492621.94</v>
      </c>
      <c r="H34" s="21">
        <v>0</v>
      </c>
      <c r="I34" s="21" t="s">
        <v>737</v>
      </c>
    </row>
    <row r="35" spans="1:9" ht="31.2" x14ac:dyDescent="0.3">
      <c r="A35" s="22" t="s">
        <v>271</v>
      </c>
      <c r="B35" s="22" t="s">
        <v>272</v>
      </c>
      <c r="C35" s="21" t="s">
        <v>233</v>
      </c>
      <c r="D35" s="31">
        <v>45991</v>
      </c>
      <c r="E35" s="27">
        <v>236000</v>
      </c>
      <c r="F35" s="32">
        <f t="shared" si="0"/>
        <v>45992</v>
      </c>
      <c r="G35" s="27">
        <v>236000</v>
      </c>
      <c r="H35" s="21">
        <v>0</v>
      </c>
      <c r="I35" s="21" t="s">
        <v>737</v>
      </c>
    </row>
    <row r="36" spans="1:9" ht="46.8" x14ac:dyDescent="0.3">
      <c r="A36" s="22" t="s">
        <v>65</v>
      </c>
      <c r="B36" s="22" t="s">
        <v>273</v>
      </c>
      <c r="C36" s="21" t="s">
        <v>233</v>
      </c>
      <c r="D36" s="31">
        <v>45962</v>
      </c>
      <c r="E36" s="27">
        <v>1143314.81</v>
      </c>
      <c r="F36" s="32">
        <f t="shared" si="0"/>
        <v>45963</v>
      </c>
      <c r="G36" s="27">
        <v>1143314.81</v>
      </c>
      <c r="H36" s="21">
        <v>0</v>
      </c>
      <c r="I36" s="21" t="s">
        <v>737</v>
      </c>
    </row>
    <row r="37" spans="1:9" ht="31.2" x14ac:dyDescent="0.3">
      <c r="A37" s="22" t="s">
        <v>65</v>
      </c>
      <c r="B37" s="22" t="s">
        <v>274</v>
      </c>
      <c r="C37" s="21" t="s">
        <v>233</v>
      </c>
      <c r="D37" s="31">
        <v>45963</v>
      </c>
      <c r="E37" s="27">
        <v>424800</v>
      </c>
      <c r="F37" s="32">
        <f t="shared" si="0"/>
        <v>45964</v>
      </c>
      <c r="G37" s="27">
        <v>424800</v>
      </c>
      <c r="H37" s="21">
        <v>0</v>
      </c>
      <c r="I37" s="21" t="s">
        <v>737</v>
      </c>
    </row>
    <row r="38" spans="1:9" ht="46.8" x14ac:dyDescent="0.3">
      <c r="A38" s="22" t="s">
        <v>19</v>
      </c>
      <c r="B38" s="22" t="s">
        <v>275</v>
      </c>
      <c r="C38" s="21" t="s">
        <v>233</v>
      </c>
      <c r="D38" s="31">
        <v>45964</v>
      </c>
      <c r="E38" s="27">
        <v>55376.1</v>
      </c>
      <c r="F38" s="32">
        <f t="shared" si="0"/>
        <v>45965</v>
      </c>
      <c r="G38" s="27">
        <v>55376.1</v>
      </c>
      <c r="H38" s="21">
        <v>0</v>
      </c>
      <c r="I38" s="21" t="s">
        <v>737</v>
      </c>
    </row>
    <row r="39" spans="1:9" ht="31.2" x14ac:dyDescent="0.3">
      <c r="A39" s="22" t="s">
        <v>228</v>
      </c>
      <c r="B39" s="22" t="s">
        <v>276</v>
      </c>
      <c r="C39" s="21" t="s">
        <v>233</v>
      </c>
      <c r="D39" s="31">
        <v>45965</v>
      </c>
      <c r="E39" s="27">
        <v>115631.55</v>
      </c>
      <c r="F39" s="32">
        <f t="shared" si="0"/>
        <v>45966</v>
      </c>
      <c r="G39" s="27">
        <v>115631.55</v>
      </c>
      <c r="H39" s="21">
        <v>0</v>
      </c>
      <c r="I39" s="21" t="s">
        <v>737</v>
      </c>
    </row>
    <row r="40" spans="1:9" ht="31.2" x14ac:dyDescent="0.3">
      <c r="A40" s="22" t="s">
        <v>277</v>
      </c>
      <c r="B40" s="22" t="s">
        <v>278</v>
      </c>
      <c r="C40" s="21" t="s">
        <v>233</v>
      </c>
      <c r="D40" s="31">
        <v>45966</v>
      </c>
      <c r="E40" s="27">
        <v>41871.96</v>
      </c>
      <c r="F40" s="32">
        <f t="shared" si="0"/>
        <v>45967</v>
      </c>
      <c r="G40" s="27">
        <v>41871.96</v>
      </c>
      <c r="H40" s="21">
        <v>0</v>
      </c>
      <c r="I40" s="21" t="s">
        <v>737</v>
      </c>
    </row>
    <row r="41" spans="1:9" ht="31.2" x14ac:dyDescent="0.3">
      <c r="A41" s="22" t="s">
        <v>255</v>
      </c>
      <c r="B41" s="22" t="s">
        <v>279</v>
      </c>
      <c r="C41" s="21" t="s">
        <v>233</v>
      </c>
      <c r="D41" s="31">
        <v>45967</v>
      </c>
      <c r="E41" s="27">
        <v>84318</v>
      </c>
      <c r="F41" s="32">
        <f t="shared" si="0"/>
        <v>45968</v>
      </c>
      <c r="G41" s="27">
        <v>84318</v>
      </c>
      <c r="H41" s="21">
        <v>0</v>
      </c>
      <c r="I41" s="21" t="s">
        <v>737</v>
      </c>
    </row>
    <row r="42" spans="1:9" ht="46.8" x14ac:dyDescent="0.3">
      <c r="A42" s="22" t="s">
        <v>19</v>
      </c>
      <c r="B42" s="22" t="s">
        <v>280</v>
      </c>
      <c r="C42" s="21" t="s">
        <v>233</v>
      </c>
      <c r="D42" s="31">
        <v>45968</v>
      </c>
      <c r="E42" s="27">
        <v>9166.67</v>
      </c>
      <c r="F42" s="32">
        <f t="shared" si="0"/>
        <v>45969</v>
      </c>
      <c r="G42" s="27">
        <v>9166.67</v>
      </c>
      <c r="H42" s="21">
        <v>0</v>
      </c>
      <c r="I42" s="21" t="s">
        <v>737</v>
      </c>
    </row>
    <row r="43" spans="1:9" ht="46.8" x14ac:dyDescent="0.3">
      <c r="A43" s="22" t="s">
        <v>281</v>
      </c>
      <c r="B43" s="22" t="s">
        <v>282</v>
      </c>
      <c r="C43" s="21" t="s">
        <v>233</v>
      </c>
      <c r="D43" s="31">
        <v>45969</v>
      </c>
      <c r="E43" s="27">
        <v>473058.24</v>
      </c>
      <c r="F43" s="32">
        <f t="shared" si="0"/>
        <v>45970</v>
      </c>
      <c r="G43" s="27">
        <v>473058.24</v>
      </c>
      <c r="H43" s="21">
        <v>0</v>
      </c>
      <c r="I43" s="21" t="s">
        <v>737</v>
      </c>
    </row>
    <row r="44" spans="1:9" ht="46.8" x14ac:dyDescent="0.3">
      <c r="A44" s="22" t="s">
        <v>17</v>
      </c>
      <c r="B44" s="22" t="s">
        <v>283</v>
      </c>
      <c r="C44" s="21" t="s">
        <v>233</v>
      </c>
      <c r="D44" s="31">
        <v>45970</v>
      </c>
      <c r="E44" s="27">
        <v>1889368.77</v>
      </c>
      <c r="F44" s="32">
        <f t="shared" si="0"/>
        <v>45971</v>
      </c>
      <c r="G44" s="27">
        <v>1889368.77</v>
      </c>
      <c r="H44" s="21">
        <v>0</v>
      </c>
      <c r="I44" s="21" t="s">
        <v>737</v>
      </c>
    </row>
    <row r="45" spans="1:9" ht="31.2" x14ac:dyDescent="0.3">
      <c r="A45" s="22" t="s">
        <v>53</v>
      </c>
      <c r="B45" s="22" t="s">
        <v>284</v>
      </c>
      <c r="C45" s="21" t="s">
        <v>233</v>
      </c>
      <c r="D45" s="31">
        <v>45971</v>
      </c>
      <c r="E45" s="27">
        <v>50766.22</v>
      </c>
      <c r="F45" s="32">
        <f t="shared" si="0"/>
        <v>45972</v>
      </c>
      <c r="G45" s="27">
        <v>50766.22</v>
      </c>
      <c r="H45" s="21">
        <v>0</v>
      </c>
      <c r="I45" s="21" t="s">
        <v>737</v>
      </c>
    </row>
    <row r="46" spans="1:9" ht="31.2" x14ac:dyDescent="0.3">
      <c r="A46" s="22" t="s">
        <v>52</v>
      </c>
      <c r="B46" s="22" t="s">
        <v>285</v>
      </c>
      <c r="C46" s="21" t="s">
        <v>233</v>
      </c>
      <c r="D46" s="31">
        <v>45972</v>
      </c>
      <c r="E46" s="27">
        <v>52444.44</v>
      </c>
      <c r="F46" s="32">
        <f t="shared" si="0"/>
        <v>45973</v>
      </c>
      <c r="G46" s="27">
        <v>52444.44</v>
      </c>
      <c r="H46" s="21">
        <v>0</v>
      </c>
      <c r="I46" s="21" t="s">
        <v>737</v>
      </c>
    </row>
    <row r="47" spans="1:9" ht="31.2" x14ac:dyDescent="0.3">
      <c r="A47" s="22" t="s">
        <v>51</v>
      </c>
      <c r="B47" s="22" t="s">
        <v>286</v>
      </c>
      <c r="C47" s="21" t="s">
        <v>233</v>
      </c>
      <c r="D47" s="31">
        <v>45973</v>
      </c>
      <c r="E47" s="27">
        <v>81316.06</v>
      </c>
      <c r="F47" s="32">
        <f t="shared" si="0"/>
        <v>45974</v>
      </c>
      <c r="G47" s="27">
        <v>81316.06</v>
      </c>
      <c r="H47" s="21">
        <v>0</v>
      </c>
      <c r="I47" s="21" t="s">
        <v>737</v>
      </c>
    </row>
    <row r="48" spans="1:9" ht="31.2" x14ac:dyDescent="0.3">
      <c r="A48" s="22" t="s">
        <v>48</v>
      </c>
      <c r="B48" s="22" t="s">
        <v>287</v>
      </c>
      <c r="C48" s="21" t="s">
        <v>233</v>
      </c>
      <c r="D48" s="31">
        <v>45974</v>
      </c>
      <c r="E48" s="27">
        <v>98392.42</v>
      </c>
      <c r="F48" s="32">
        <f t="shared" si="0"/>
        <v>45975</v>
      </c>
      <c r="G48" s="27">
        <v>98392.42</v>
      </c>
      <c r="H48" s="21">
        <v>0</v>
      </c>
      <c r="I48" s="21" t="s">
        <v>737</v>
      </c>
    </row>
    <row r="49" spans="1:9" ht="31.2" x14ac:dyDescent="0.3">
      <c r="A49" s="22" t="s">
        <v>47</v>
      </c>
      <c r="B49" s="22" t="s">
        <v>288</v>
      </c>
      <c r="C49" s="21" t="s">
        <v>233</v>
      </c>
      <c r="D49" s="31">
        <v>45975</v>
      </c>
      <c r="E49" s="27">
        <v>31728.880000000001</v>
      </c>
      <c r="F49" s="32">
        <f t="shared" si="0"/>
        <v>45976</v>
      </c>
      <c r="G49" s="27">
        <v>31728.880000000001</v>
      </c>
      <c r="H49" s="21">
        <v>0</v>
      </c>
      <c r="I49" s="21" t="s">
        <v>737</v>
      </c>
    </row>
    <row r="50" spans="1:9" ht="31.2" x14ac:dyDescent="0.3">
      <c r="A50" s="22" t="s">
        <v>49</v>
      </c>
      <c r="B50" s="22" t="s">
        <v>289</v>
      </c>
      <c r="C50" s="21" t="s">
        <v>233</v>
      </c>
      <c r="D50" s="31">
        <v>45976</v>
      </c>
      <c r="E50" s="27">
        <v>69488.88</v>
      </c>
      <c r="F50" s="32">
        <f t="shared" si="0"/>
        <v>45977</v>
      </c>
      <c r="G50" s="27">
        <v>69488.88</v>
      </c>
      <c r="H50" s="21">
        <v>0</v>
      </c>
      <c r="I50" s="21" t="s">
        <v>737</v>
      </c>
    </row>
    <row r="51" spans="1:9" ht="31.2" x14ac:dyDescent="0.3">
      <c r="A51" s="22" t="s">
        <v>60</v>
      </c>
      <c r="B51" s="22" t="s">
        <v>290</v>
      </c>
      <c r="C51" s="21" t="s">
        <v>233</v>
      </c>
      <c r="D51" s="31">
        <v>45977</v>
      </c>
      <c r="E51" s="27">
        <v>93088.88</v>
      </c>
      <c r="F51" s="32">
        <f t="shared" si="0"/>
        <v>45978</v>
      </c>
      <c r="G51" s="27">
        <v>93088.88</v>
      </c>
      <c r="H51" s="21">
        <v>0</v>
      </c>
      <c r="I51" s="21" t="s">
        <v>737</v>
      </c>
    </row>
    <row r="52" spans="1:9" ht="31.2" x14ac:dyDescent="0.3">
      <c r="A52" s="22" t="s">
        <v>58</v>
      </c>
      <c r="B52" s="22" t="s">
        <v>291</v>
      </c>
      <c r="C52" s="21" t="s">
        <v>233</v>
      </c>
      <c r="D52" s="31">
        <v>45978</v>
      </c>
      <c r="E52" s="27">
        <v>69062.02</v>
      </c>
      <c r="F52" s="32">
        <f t="shared" si="0"/>
        <v>45979</v>
      </c>
      <c r="G52" s="27">
        <v>69062.02</v>
      </c>
      <c r="H52" s="21">
        <v>0</v>
      </c>
      <c r="I52" s="21" t="s">
        <v>737</v>
      </c>
    </row>
    <row r="53" spans="1:9" ht="31.2" x14ac:dyDescent="0.3">
      <c r="A53" s="22" t="s">
        <v>55</v>
      </c>
      <c r="B53" s="22" t="s">
        <v>292</v>
      </c>
      <c r="C53" s="21" t="s">
        <v>233</v>
      </c>
      <c r="D53" s="31">
        <v>45979</v>
      </c>
      <c r="E53" s="27">
        <v>45679.12</v>
      </c>
      <c r="F53" s="32">
        <f t="shared" si="0"/>
        <v>45980</v>
      </c>
      <c r="G53" s="27">
        <v>45679.12</v>
      </c>
      <c r="H53" s="21">
        <v>0</v>
      </c>
      <c r="I53" s="21" t="s">
        <v>737</v>
      </c>
    </row>
    <row r="54" spans="1:9" ht="15.6" x14ac:dyDescent="0.3">
      <c r="A54" s="22" t="s">
        <v>54</v>
      </c>
      <c r="B54" s="22" t="s">
        <v>293</v>
      </c>
      <c r="C54" s="21" t="s">
        <v>233</v>
      </c>
      <c r="D54" s="31">
        <v>45980</v>
      </c>
      <c r="E54" s="27">
        <v>39661.120000000003</v>
      </c>
      <c r="F54" s="32">
        <f t="shared" si="0"/>
        <v>45981</v>
      </c>
      <c r="G54" s="27">
        <v>39661.120000000003</v>
      </c>
      <c r="H54" s="21">
        <v>0</v>
      </c>
      <c r="I54" s="21" t="s">
        <v>737</v>
      </c>
    </row>
    <row r="55" spans="1:9" ht="31.2" x14ac:dyDescent="0.3">
      <c r="A55" s="22" t="s">
        <v>63</v>
      </c>
      <c r="B55" s="22" t="s">
        <v>294</v>
      </c>
      <c r="C55" s="21" t="s">
        <v>233</v>
      </c>
      <c r="D55" s="31">
        <v>45981</v>
      </c>
      <c r="E55" s="27">
        <v>126692.4</v>
      </c>
      <c r="F55" s="32">
        <f t="shared" si="0"/>
        <v>45982</v>
      </c>
      <c r="G55" s="27">
        <v>126692.4</v>
      </c>
      <c r="H55" s="21">
        <v>0</v>
      </c>
      <c r="I55" s="21" t="s">
        <v>737</v>
      </c>
    </row>
    <row r="56" spans="1:9" ht="31.2" x14ac:dyDescent="0.3">
      <c r="A56" s="22" t="s">
        <v>69</v>
      </c>
      <c r="B56" s="22" t="s">
        <v>295</v>
      </c>
      <c r="C56" s="21" t="s">
        <v>233</v>
      </c>
      <c r="D56" s="31">
        <v>45982</v>
      </c>
      <c r="E56" s="27">
        <v>65555.56</v>
      </c>
      <c r="F56" s="32">
        <f t="shared" si="0"/>
        <v>45983</v>
      </c>
      <c r="G56" s="27">
        <v>65555.56</v>
      </c>
      <c r="H56" s="21">
        <v>0</v>
      </c>
      <c r="I56" s="21" t="s">
        <v>737</v>
      </c>
    </row>
    <row r="57" spans="1:9" ht="31.2" x14ac:dyDescent="0.3">
      <c r="A57" s="22" t="s">
        <v>66</v>
      </c>
      <c r="B57" s="22" t="s">
        <v>296</v>
      </c>
      <c r="C57" s="21" t="s">
        <v>233</v>
      </c>
      <c r="D57" s="31">
        <v>45983</v>
      </c>
      <c r="E57" s="27">
        <v>55066.66</v>
      </c>
      <c r="F57" s="32">
        <f t="shared" si="0"/>
        <v>45984</v>
      </c>
      <c r="G57" s="27">
        <v>55066.66</v>
      </c>
      <c r="H57" s="21">
        <v>0</v>
      </c>
      <c r="I57" s="21" t="s">
        <v>737</v>
      </c>
    </row>
    <row r="58" spans="1:9" ht="31.2" x14ac:dyDescent="0.3">
      <c r="A58" s="22" t="s">
        <v>59</v>
      </c>
      <c r="B58" s="22" t="s">
        <v>297</v>
      </c>
      <c r="C58" s="21" t="s">
        <v>233</v>
      </c>
      <c r="D58" s="31">
        <v>45984</v>
      </c>
      <c r="E58" s="27">
        <v>52444.44</v>
      </c>
      <c r="F58" s="32">
        <f t="shared" si="0"/>
        <v>45985</v>
      </c>
      <c r="G58" s="27">
        <v>52444.44</v>
      </c>
      <c r="H58" s="21">
        <v>0</v>
      </c>
      <c r="I58" s="21" t="s">
        <v>737</v>
      </c>
    </row>
    <row r="59" spans="1:9" ht="31.2" x14ac:dyDescent="0.3">
      <c r="A59" s="22" t="s">
        <v>70</v>
      </c>
      <c r="B59" s="22" t="s">
        <v>298</v>
      </c>
      <c r="C59" s="21" t="s">
        <v>233</v>
      </c>
      <c r="D59" s="31">
        <v>45985</v>
      </c>
      <c r="E59" s="27">
        <v>85716.12</v>
      </c>
      <c r="F59" s="32">
        <f t="shared" si="0"/>
        <v>45986</v>
      </c>
      <c r="G59" s="27">
        <v>85716.12</v>
      </c>
      <c r="H59" s="21">
        <v>0</v>
      </c>
      <c r="I59" s="21" t="s">
        <v>737</v>
      </c>
    </row>
    <row r="60" spans="1:9" ht="31.2" x14ac:dyDescent="0.3">
      <c r="A60" s="22" t="s">
        <v>67</v>
      </c>
      <c r="B60" s="22" t="s">
        <v>299</v>
      </c>
      <c r="C60" s="21" t="s">
        <v>233</v>
      </c>
      <c r="D60" s="31">
        <v>45986</v>
      </c>
      <c r="E60" s="27">
        <v>52444.44</v>
      </c>
      <c r="F60" s="32">
        <f t="shared" si="0"/>
        <v>45987</v>
      </c>
      <c r="G60" s="27">
        <v>52444.44</v>
      </c>
      <c r="H60" s="21">
        <v>0</v>
      </c>
      <c r="I60" s="21" t="s">
        <v>737</v>
      </c>
    </row>
    <row r="61" spans="1:9" ht="15.6" x14ac:dyDescent="0.3">
      <c r="A61" s="22" t="s">
        <v>136</v>
      </c>
      <c r="B61" s="22" t="s">
        <v>300</v>
      </c>
      <c r="C61" s="21" t="s">
        <v>233</v>
      </c>
      <c r="D61" s="31">
        <v>45987</v>
      </c>
      <c r="E61" s="27">
        <v>177229</v>
      </c>
      <c r="F61" s="32">
        <f t="shared" si="0"/>
        <v>45988</v>
      </c>
      <c r="G61" s="27">
        <v>177229</v>
      </c>
      <c r="H61" s="21">
        <v>0</v>
      </c>
      <c r="I61" s="21" t="s">
        <v>737</v>
      </c>
    </row>
    <row r="62" spans="1:9" ht="15.6" x14ac:dyDescent="0.3">
      <c r="A62" s="22" t="s">
        <v>56</v>
      </c>
      <c r="B62" s="22" t="s">
        <v>301</v>
      </c>
      <c r="C62" s="21" t="s">
        <v>233</v>
      </c>
      <c r="D62" s="31">
        <v>45988</v>
      </c>
      <c r="E62" s="27">
        <v>79322.22</v>
      </c>
      <c r="F62" s="32">
        <f t="shared" si="0"/>
        <v>45989</v>
      </c>
      <c r="G62" s="27">
        <v>79322.22</v>
      </c>
      <c r="H62" s="21">
        <v>0</v>
      </c>
      <c r="I62" s="21" t="s">
        <v>737</v>
      </c>
    </row>
    <row r="63" spans="1:9" ht="31.2" x14ac:dyDescent="0.3">
      <c r="A63" s="22" t="s">
        <v>134</v>
      </c>
      <c r="B63" s="22" t="s">
        <v>302</v>
      </c>
      <c r="C63" s="21" t="s">
        <v>233</v>
      </c>
      <c r="D63" s="31">
        <v>45989</v>
      </c>
      <c r="E63" s="27">
        <v>13921</v>
      </c>
      <c r="F63" s="32">
        <f t="shared" si="0"/>
        <v>45990</v>
      </c>
      <c r="G63" s="27">
        <v>13921</v>
      </c>
      <c r="H63" s="21">
        <v>0</v>
      </c>
      <c r="I63" s="21" t="s">
        <v>737</v>
      </c>
    </row>
    <row r="64" spans="1:9" ht="31.2" x14ac:dyDescent="0.3">
      <c r="A64" s="22" t="s">
        <v>68</v>
      </c>
      <c r="B64" s="22" t="s">
        <v>303</v>
      </c>
      <c r="C64" s="21" t="s">
        <v>233</v>
      </c>
      <c r="D64" s="31">
        <v>45990</v>
      </c>
      <c r="E64" s="27">
        <v>86533.34</v>
      </c>
      <c r="F64" s="32">
        <f t="shared" si="0"/>
        <v>45991</v>
      </c>
      <c r="G64" s="27">
        <v>86533.34</v>
      </c>
      <c r="H64" s="21">
        <v>0</v>
      </c>
      <c r="I64" s="21" t="s">
        <v>737</v>
      </c>
    </row>
    <row r="65" spans="1:9" ht="46.8" x14ac:dyDescent="0.3">
      <c r="A65" s="22" t="s">
        <v>19</v>
      </c>
      <c r="B65" s="22" t="s">
        <v>304</v>
      </c>
      <c r="C65" s="21" t="s">
        <v>233</v>
      </c>
      <c r="D65" s="31">
        <v>45991</v>
      </c>
      <c r="E65" s="27">
        <v>92081.4</v>
      </c>
      <c r="F65" s="32">
        <f t="shared" si="0"/>
        <v>45992</v>
      </c>
      <c r="G65" s="27">
        <v>92081.4</v>
      </c>
      <c r="H65" s="21">
        <v>0</v>
      </c>
      <c r="I65" s="21" t="s">
        <v>737</v>
      </c>
    </row>
    <row r="66" spans="1:9" ht="31.2" x14ac:dyDescent="0.3">
      <c r="A66" s="22" t="s">
        <v>57</v>
      </c>
      <c r="B66" s="22" t="s">
        <v>305</v>
      </c>
      <c r="C66" s="21" t="s">
        <v>233</v>
      </c>
      <c r="D66" s="31">
        <v>45962</v>
      </c>
      <c r="E66" s="27">
        <v>28844.44</v>
      </c>
      <c r="F66" s="32">
        <f t="shared" si="0"/>
        <v>45963</v>
      </c>
      <c r="G66" s="27">
        <v>28844.44</v>
      </c>
      <c r="H66" s="21">
        <v>0</v>
      </c>
      <c r="I66" s="21" t="s">
        <v>737</v>
      </c>
    </row>
    <row r="67" spans="1:9" ht="31.2" x14ac:dyDescent="0.3">
      <c r="A67" s="22" t="s">
        <v>75</v>
      </c>
      <c r="B67" s="22" t="s">
        <v>306</v>
      </c>
      <c r="C67" s="21" t="s">
        <v>233</v>
      </c>
      <c r="D67" s="31">
        <v>45963</v>
      </c>
      <c r="E67" s="27">
        <v>86533.34</v>
      </c>
      <c r="F67" s="32">
        <f t="shared" si="0"/>
        <v>45964</v>
      </c>
      <c r="G67" s="27">
        <v>86533.34</v>
      </c>
      <c r="H67" s="21">
        <v>0</v>
      </c>
      <c r="I67" s="21" t="s">
        <v>737</v>
      </c>
    </row>
    <row r="68" spans="1:9" ht="31.2" x14ac:dyDescent="0.3">
      <c r="A68" s="22" t="s">
        <v>132</v>
      </c>
      <c r="B68" s="22" t="s">
        <v>307</v>
      </c>
      <c r="C68" s="21" t="s">
        <v>233</v>
      </c>
      <c r="D68" s="31">
        <v>45964</v>
      </c>
      <c r="E68" s="27">
        <v>99644.44</v>
      </c>
      <c r="F68" s="32">
        <f t="shared" si="0"/>
        <v>45965</v>
      </c>
      <c r="G68" s="27">
        <v>99644.44</v>
      </c>
      <c r="H68" s="21">
        <v>0</v>
      </c>
      <c r="I68" s="21" t="s">
        <v>737</v>
      </c>
    </row>
    <row r="69" spans="1:9" ht="31.2" x14ac:dyDescent="0.3">
      <c r="A69" s="22" t="s">
        <v>62</v>
      </c>
      <c r="B69" s="22" t="s">
        <v>308</v>
      </c>
      <c r="C69" s="21" t="s">
        <v>233</v>
      </c>
      <c r="D69" s="31">
        <v>45965</v>
      </c>
      <c r="E69" s="27">
        <v>57688.4</v>
      </c>
      <c r="F69" s="32">
        <f t="shared" si="0"/>
        <v>45966</v>
      </c>
      <c r="G69" s="27">
        <v>57688.4</v>
      </c>
      <c r="H69" s="21">
        <v>0</v>
      </c>
      <c r="I69" s="21" t="s">
        <v>737</v>
      </c>
    </row>
    <row r="70" spans="1:9" ht="31.2" x14ac:dyDescent="0.3">
      <c r="A70" s="22" t="s">
        <v>64</v>
      </c>
      <c r="B70" s="22" t="s">
        <v>309</v>
      </c>
      <c r="C70" s="21" t="s">
        <v>233</v>
      </c>
      <c r="D70" s="31">
        <v>45966</v>
      </c>
      <c r="E70" s="27">
        <v>34088.879999999997</v>
      </c>
      <c r="F70" s="32">
        <f t="shared" si="0"/>
        <v>45967</v>
      </c>
      <c r="G70" s="27">
        <v>34088.879999999997</v>
      </c>
      <c r="H70" s="21">
        <v>0</v>
      </c>
      <c r="I70" s="21" t="s">
        <v>737</v>
      </c>
    </row>
    <row r="71" spans="1:9" ht="31.2" x14ac:dyDescent="0.3">
      <c r="A71" s="22" t="s">
        <v>310</v>
      </c>
      <c r="B71" s="22" t="s">
        <v>311</v>
      </c>
      <c r="C71" s="21" t="s">
        <v>233</v>
      </c>
      <c r="D71" s="31">
        <v>45967</v>
      </c>
      <c r="E71" s="27">
        <v>52352.66</v>
      </c>
      <c r="F71" s="32">
        <f t="shared" ref="F71:F134" si="1">+D71+1</f>
        <v>45968</v>
      </c>
      <c r="G71" s="27">
        <v>52352.66</v>
      </c>
      <c r="H71" s="21">
        <v>0</v>
      </c>
      <c r="I71" s="21" t="s">
        <v>737</v>
      </c>
    </row>
    <row r="72" spans="1:9" ht="46.8" x14ac:dyDescent="0.3">
      <c r="A72" s="22" t="s">
        <v>19</v>
      </c>
      <c r="B72" s="22" t="s">
        <v>312</v>
      </c>
      <c r="C72" s="21" t="s">
        <v>233</v>
      </c>
      <c r="D72" s="31">
        <v>45968</v>
      </c>
      <c r="E72" s="27">
        <v>618731.5</v>
      </c>
      <c r="F72" s="32">
        <f t="shared" si="1"/>
        <v>45969</v>
      </c>
      <c r="G72" s="27">
        <v>618731.5</v>
      </c>
      <c r="H72" s="21">
        <v>0</v>
      </c>
      <c r="I72" s="21" t="s">
        <v>737</v>
      </c>
    </row>
    <row r="73" spans="1:9" ht="31.2" x14ac:dyDescent="0.3">
      <c r="A73" s="22" t="s">
        <v>95</v>
      </c>
      <c r="B73" s="22" t="s">
        <v>313</v>
      </c>
      <c r="C73" s="21" t="s">
        <v>233</v>
      </c>
      <c r="D73" s="31">
        <v>45969</v>
      </c>
      <c r="E73" s="27">
        <v>4933748.51</v>
      </c>
      <c r="F73" s="32">
        <f t="shared" si="1"/>
        <v>45970</v>
      </c>
      <c r="G73" s="27">
        <v>4933748.51</v>
      </c>
      <c r="H73" s="21">
        <v>0</v>
      </c>
      <c r="I73" s="21" t="s">
        <v>737</v>
      </c>
    </row>
    <row r="74" spans="1:9" ht="46.8" x14ac:dyDescent="0.3">
      <c r="A74" s="22" t="s">
        <v>314</v>
      </c>
      <c r="B74" s="22" t="s">
        <v>315</v>
      </c>
      <c r="C74" s="21" t="s">
        <v>233</v>
      </c>
      <c r="D74" s="31">
        <v>45970</v>
      </c>
      <c r="E74" s="27">
        <v>23047</v>
      </c>
      <c r="F74" s="32">
        <f t="shared" si="1"/>
        <v>45971</v>
      </c>
      <c r="G74" s="27">
        <v>23047</v>
      </c>
      <c r="H74" s="21">
        <v>0</v>
      </c>
      <c r="I74" s="21" t="s">
        <v>737</v>
      </c>
    </row>
    <row r="75" spans="1:9" ht="31.2" x14ac:dyDescent="0.3">
      <c r="A75" s="22" t="s">
        <v>228</v>
      </c>
      <c r="B75" s="22" t="s">
        <v>316</v>
      </c>
      <c r="C75" s="21" t="s">
        <v>233</v>
      </c>
      <c r="D75" s="31">
        <v>45971</v>
      </c>
      <c r="E75" s="27">
        <v>599149.25</v>
      </c>
      <c r="F75" s="32">
        <f t="shared" si="1"/>
        <v>45972</v>
      </c>
      <c r="G75" s="27">
        <v>599149.25</v>
      </c>
      <c r="H75" s="21">
        <v>0</v>
      </c>
      <c r="I75" s="21" t="s">
        <v>737</v>
      </c>
    </row>
    <row r="76" spans="1:9" ht="31.2" x14ac:dyDescent="0.3">
      <c r="A76" s="22" t="s">
        <v>61</v>
      </c>
      <c r="B76" s="22" t="s">
        <v>317</v>
      </c>
      <c r="C76" s="21" t="s">
        <v>233</v>
      </c>
      <c r="D76" s="31">
        <v>45972</v>
      </c>
      <c r="E76" s="27">
        <v>31728.880000000001</v>
      </c>
      <c r="F76" s="32">
        <f t="shared" si="1"/>
        <v>45973</v>
      </c>
      <c r="G76" s="27">
        <v>31728.880000000001</v>
      </c>
      <c r="H76" s="21">
        <v>0</v>
      </c>
      <c r="I76" s="21" t="s">
        <v>737</v>
      </c>
    </row>
    <row r="77" spans="1:9" ht="31.2" x14ac:dyDescent="0.3">
      <c r="A77" s="22" t="s">
        <v>65</v>
      </c>
      <c r="B77" s="22" t="s">
        <v>318</v>
      </c>
      <c r="C77" s="21" t="s">
        <v>233</v>
      </c>
      <c r="D77" s="31">
        <v>45973</v>
      </c>
      <c r="E77" s="27">
        <v>1464144</v>
      </c>
      <c r="F77" s="32">
        <f t="shared" si="1"/>
        <v>45974</v>
      </c>
      <c r="G77" s="27">
        <v>1464144</v>
      </c>
      <c r="H77" s="21">
        <v>0</v>
      </c>
      <c r="I77" s="21" t="s">
        <v>737</v>
      </c>
    </row>
    <row r="78" spans="1:9" ht="31.2" x14ac:dyDescent="0.3">
      <c r="A78" s="22" t="s">
        <v>217</v>
      </c>
      <c r="B78" s="22" t="s">
        <v>319</v>
      </c>
      <c r="C78" s="21" t="s">
        <v>233</v>
      </c>
      <c r="D78" s="31">
        <v>45974</v>
      </c>
      <c r="E78" s="27">
        <v>595389.26</v>
      </c>
      <c r="F78" s="32">
        <f t="shared" si="1"/>
        <v>45975</v>
      </c>
      <c r="G78" s="27">
        <v>595389.26</v>
      </c>
      <c r="H78" s="21">
        <v>0</v>
      </c>
      <c r="I78" s="21" t="s">
        <v>737</v>
      </c>
    </row>
    <row r="79" spans="1:9" ht="31.2" x14ac:dyDescent="0.3">
      <c r="A79" s="22" t="s">
        <v>87</v>
      </c>
      <c r="B79" s="22" t="s">
        <v>320</v>
      </c>
      <c r="C79" s="21" t="s">
        <v>233</v>
      </c>
      <c r="D79" s="31">
        <v>45975</v>
      </c>
      <c r="E79" s="27">
        <v>38074.639999999999</v>
      </c>
      <c r="F79" s="32">
        <f t="shared" si="1"/>
        <v>45976</v>
      </c>
      <c r="G79" s="27">
        <v>38074.639999999999</v>
      </c>
      <c r="H79" s="21">
        <v>0</v>
      </c>
      <c r="I79" s="21" t="s">
        <v>737</v>
      </c>
    </row>
    <row r="80" spans="1:9" ht="31.2" x14ac:dyDescent="0.3">
      <c r="A80" s="22" t="s">
        <v>81</v>
      </c>
      <c r="B80" s="22" t="s">
        <v>321</v>
      </c>
      <c r="C80" s="21" t="s">
        <v>233</v>
      </c>
      <c r="D80" s="31">
        <v>45976</v>
      </c>
      <c r="E80" s="27">
        <v>57688.88</v>
      </c>
      <c r="F80" s="32">
        <f t="shared" si="1"/>
        <v>45977</v>
      </c>
      <c r="G80" s="27">
        <v>57688.88</v>
      </c>
      <c r="H80" s="21">
        <v>0</v>
      </c>
      <c r="I80" s="21" t="s">
        <v>737</v>
      </c>
    </row>
    <row r="81" spans="1:9" ht="31.2" x14ac:dyDescent="0.3">
      <c r="A81" s="22" t="s">
        <v>80</v>
      </c>
      <c r="B81" s="22" t="s">
        <v>322</v>
      </c>
      <c r="C81" s="21" t="s">
        <v>233</v>
      </c>
      <c r="D81" s="31">
        <v>45977</v>
      </c>
      <c r="E81" s="27">
        <v>47593.34</v>
      </c>
      <c r="F81" s="32">
        <f t="shared" si="1"/>
        <v>45978</v>
      </c>
      <c r="G81" s="27">
        <v>47593.34</v>
      </c>
      <c r="H81" s="21">
        <v>0</v>
      </c>
      <c r="I81" s="21" t="s">
        <v>737</v>
      </c>
    </row>
    <row r="82" spans="1:9" ht="31.2" x14ac:dyDescent="0.3">
      <c r="A82" s="22" t="s">
        <v>93</v>
      </c>
      <c r="B82" s="22" t="s">
        <v>323</v>
      </c>
      <c r="C82" s="21" t="s">
        <v>233</v>
      </c>
      <c r="D82" s="31">
        <v>45978</v>
      </c>
      <c r="E82" s="27">
        <v>103588.88</v>
      </c>
      <c r="F82" s="32">
        <f t="shared" si="1"/>
        <v>45979</v>
      </c>
      <c r="G82" s="27">
        <v>103588.88</v>
      </c>
      <c r="H82" s="21">
        <v>0</v>
      </c>
      <c r="I82" s="21" t="s">
        <v>737</v>
      </c>
    </row>
    <row r="83" spans="1:9" ht="46.8" x14ac:dyDescent="0.3">
      <c r="A83" s="22" t="s">
        <v>19</v>
      </c>
      <c r="B83" s="22" t="s">
        <v>312</v>
      </c>
      <c r="C83" s="21" t="s">
        <v>233</v>
      </c>
      <c r="D83" s="31">
        <v>45979</v>
      </c>
      <c r="E83" s="27">
        <v>530907.5</v>
      </c>
      <c r="F83" s="32">
        <f t="shared" si="1"/>
        <v>45980</v>
      </c>
      <c r="G83" s="27">
        <v>530907.5</v>
      </c>
      <c r="H83" s="21">
        <v>0</v>
      </c>
      <c r="I83" s="21" t="s">
        <v>737</v>
      </c>
    </row>
    <row r="84" spans="1:9" ht="31.2" x14ac:dyDescent="0.3">
      <c r="A84" s="22" t="s">
        <v>77</v>
      </c>
      <c r="B84" s="22" t="s">
        <v>324</v>
      </c>
      <c r="C84" s="21" t="s">
        <v>233</v>
      </c>
      <c r="D84" s="31">
        <v>45980</v>
      </c>
      <c r="E84" s="27">
        <v>80764.44</v>
      </c>
      <c r="F84" s="32">
        <f t="shared" si="1"/>
        <v>45981</v>
      </c>
      <c r="G84" s="27">
        <v>80764.44</v>
      </c>
      <c r="H84" s="21">
        <v>0</v>
      </c>
      <c r="I84" s="21" t="s">
        <v>737</v>
      </c>
    </row>
    <row r="85" spans="1:9" ht="31.2" x14ac:dyDescent="0.3">
      <c r="A85" s="22" t="s">
        <v>92</v>
      </c>
      <c r="B85" s="22" t="s">
        <v>325</v>
      </c>
      <c r="C85" s="21" t="s">
        <v>233</v>
      </c>
      <c r="D85" s="31">
        <v>45981</v>
      </c>
      <c r="E85" s="27">
        <v>52444.44</v>
      </c>
      <c r="F85" s="32">
        <f t="shared" si="1"/>
        <v>45982</v>
      </c>
      <c r="G85" s="27">
        <v>52444.44</v>
      </c>
      <c r="H85" s="21">
        <v>0</v>
      </c>
      <c r="I85" s="21" t="s">
        <v>737</v>
      </c>
    </row>
    <row r="86" spans="1:9" ht="31.2" x14ac:dyDescent="0.3">
      <c r="A86" s="22" t="s">
        <v>90</v>
      </c>
      <c r="B86" s="22" t="s">
        <v>326</v>
      </c>
      <c r="C86" s="21" t="s">
        <v>233</v>
      </c>
      <c r="D86" s="31">
        <v>45982</v>
      </c>
      <c r="E86" s="27">
        <v>92745.97</v>
      </c>
      <c r="F86" s="32">
        <f t="shared" si="1"/>
        <v>45983</v>
      </c>
      <c r="G86" s="27">
        <v>92745.97</v>
      </c>
      <c r="H86" s="21">
        <v>0</v>
      </c>
      <c r="I86" s="21" t="s">
        <v>737</v>
      </c>
    </row>
    <row r="87" spans="1:9" ht="46.8" x14ac:dyDescent="0.3">
      <c r="A87" s="22" t="s">
        <v>327</v>
      </c>
      <c r="B87" s="22" t="s">
        <v>328</v>
      </c>
      <c r="C87" s="21" t="s">
        <v>233</v>
      </c>
      <c r="D87" s="31">
        <v>45983</v>
      </c>
      <c r="E87" s="27">
        <v>100000</v>
      </c>
      <c r="F87" s="32">
        <f t="shared" si="1"/>
        <v>45984</v>
      </c>
      <c r="G87" s="27">
        <v>100000</v>
      </c>
      <c r="H87" s="21">
        <v>0</v>
      </c>
      <c r="I87" s="21" t="s">
        <v>737</v>
      </c>
    </row>
    <row r="88" spans="1:9" ht="46.8" x14ac:dyDescent="0.3">
      <c r="A88" s="22" t="s">
        <v>329</v>
      </c>
      <c r="B88" s="22" t="s">
        <v>330</v>
      </c>
      <c r="C88" s="21" t="s">
        <v>233</v>
      </c>
      <c r="D88" s="31">
        <v>45984</v>
      </c>
      <c r="E88" s="27">
        <v>346133.36</v>
      </c>
      <c r="F88" s="32">
        <f t="shared" si="1"/>
        <v>45985</v>
      </c>
      <c r="G88" s="27">
        <v>346133.36</v>
      </c>
      <c r="H88" s="21">
        <v>0</v>
      </c>
      <c r="I88" s="21" t="s">
        <v>737</v>
      </c>
    </row>
    <row r="89" spans="1:9" ht="31.2" x14ac:dyDescent="0.3">
      <c r="A89" s="22" t="s">
        <v>78</v>
      </c>
      <c r="B89" s="22" t="s">
        <v>331</v>
      </c>
      <c r="C89" s="21" t="s">
        <v>233</v>
      </c>
      <c r="D89" s="31">
        <v>45985</v>
      </c>
      <c r="E89" s="27">
        <v>65555.56</v>
      </c>
      <c r="F89" s="32">
        <f t="shared" si="1"/>
        <v>45986</v>
      </c>
      <c r="G89" s="27">
        <v>65555.56</v>
      </c>
      <c r="H89" s="21">
        <v>0</v>
      </c>
      <c r="I89" s="21" t="s">
        <v>737</v>
      </c>
    </row>
    <row r="90" spans="1:9" ht="31.2" x14ac:dyDescent="0.3">
      <c r="A90" s="22" t="s">
        <v>89</v>
      </c>
      <c r="B90" s="22" t="s">
        <v>332</v>
      </c>
      <c r="C90" s="21" t="s">
        <v>233</v>
      </c>
      <c r="D90" s="31">
        <v>45986</v>
      </c>
      <c r="E90" s="27">
        <v>91777.78</v>
      </c>
      <c r="F90" s="32">
        <f t="shared" si="1"/>
        <v>45987</v>
      </c>
      <c r="G90" s="27">
        <v>91777.78</v>
      </c>
      <c r="H90" s="21">
        <v>0</v>
      </c>
      <c r="I90" s="21" t="s">
        <v>737</v>
      </c>
    </row>
    <row r="91" spans="1:9" ht="31.2" x14ac:dyDescent="0.3">
      <c r="A91" s="22" t="s">
        <v>24</v>
      </c>
      <c r="B91" s="22" t="s">
        <v>333</v>
      </c>
      <c r="C91" s="21" t="s">
        <v>233</v>
      </c>
      <c r="D91" s="31">
        <v>45987</v>
      </c>
      <c r="E91" s="27">
        <v>99644.44</v>
      </c>
      <c r="F91" s="32">
        <f t="shared" si="1"/>
        <v>45988</v>
      </c>
      <c r="G91" s="27">
        <v>99644.44</v>
      </c>
      <c r="H91" s="21">
        <v>0</v>
      </c>
      <c r="I91" s="21" t="s">
        <v>737</v>
      </c>
    </row>
    <row r="92" spans="1:9" ht="31.2" x14ac:dyDescent="0.3">
      <c r="A92" s="22" t="s">
        <v>83</v>
      </c>
      <c r="B92" s="22" t="s">
        <v>334</v>
      </c>
      <c r="C92" s="21" t="s">
        <v>233</v>
      </c>
      <c r="D92" s="31">
        <v>45988</v>
      </c>
      <c r="E92" s="27">
        <v>69488.88</v>
      </c>
      <c r="F92" s="32">
        <f t="shared" si="1"/>
        <v>45989</v>
      </c>
      <c r="G92" s="27">
        <v>69488.88</v>
      </c>
      <c r="H92" s="21">
        <v>0</v>
      </c>
      <c r="I92" s="21" t="s">
        <v>737</v>
      </c>
    </row>
    <row r="93" spans="1:9" ht="31.2" x14ac:dyDescent="0.3">
      <c r="A93" s="22" t="s">
        <v>88</v>
      </c>
      <c r="B93" s="22" t="s">
        <v>335</v>
      </c>
      <c r="C93" s="21" t="s">
        <v>233</v>
      </c>
      <c r="D93" s="31">
        <v>45989</v>
      </c>
      <c r="E93" s="27">
        <v>90860</v>
      </c>
      <c r="F93" s="32">
        <f t="shared" si="1"/>
        <v>45990</v>
      </c>
      <c r="G93" s="27">
        <v>90860</v>
      </c>
      <c r="H93" s="21">
        <v>0</v>
      </c>
      <c r="I93" s="21" t="s">
        <v>737</v>
      </c>
    </row>
    <row r="94" spans="1:9" ht="31.2" x14ac:dyDescent="0.3">
      <c r="A94" s="22" t="s">
        <v>84</v>
      </c>
      <c r="B94" s="22" t="s">
        <v>336</v>
      </c>
      <c r="C94" s="21" t="s">
        <v>233</v>
      </c>
      <c r="D94" s="31">
        <v>45990</v>
      </c>
      <c r="E94" s="27">
        <v>52444.44</v>
      </c>
      <c r="F94" s="32">
        <f t="shared" si="1"/>
        <v>45991</v>
      </c>
      <c r="G94" s="27">
        <v>52444.44</v>
      </c>
      <c r="H94" s="21">
        <v>0</v>
      </c>
      <c r="I94" s="21" t="s">
        <v>737</v>
      </c>
    </row>
    <row r="95" spans="1:9" ht="46.8" x14ac:dyDescent="0.3">
      <c r="A95" s="22" t="s">
        <v>26</v>
      </c>
      <c r="B95" s="22" t="s">
        <v>337</v>
      </c>
      <c r="C95" s="21" t="s">
        <v>233</v>
      </c>
      <c r="D95" s="31">
        <v>45991</v>
      </c>
      <c r="E95" s="27">
        <v>524796.03</v>
      </c>
      <c r="F95" s="32">
        <f t="shared" si="1"/>
        <v>45992</v>
      </c>
      <c r="G95" s="27">
        <v>524796.03</v>
      </c>
      <c r="H95" s="21">
        <v>0</v>
      </c>
      <c r="I95" s="21" t="s">
        <v>737</v>
      </c>
    </row>
    <row r="96" spans="1:9" ht="31.2" x14ac:dyDescent="0.3">
      <c r="A96" s="22" t="s">
        <v>50</v>
      </c>
      <c r="B96" s="22" t="s">
        <v>338</v>
      </c>
      <c r="C96" s="21" t="s">
        <v>233</v>
      </c>
      <c r="D96" s="31">
        <v>45967</v>
      </c>
      <c r="E96" s="27">
        <v>64399.78</v>
      </c>
      <c r="F96" s="32">
        <f t="shared" si="1"/>
        <v>45968</v>
      </c>
      <c r="G96" s="27">
        <v>64399.78</v>
      </c>
      <c r="H96" s="21">
        <v>0</v>
      </c>
      <c r="I96" s="21" t="s">
        <v>737</v>
      </c>
    </row>
    <row r="97" spans="1:9" ht="31.2" x14ac:dyDescent="0.3">
      <c r="A97" s="22" t="s">
        <v>74</v>
      </c>
      <c r="B97" s="22" t="s">
        <v>339</v>
      </c>
      <c r="C97" s="21" t="s">
        <v>233</v>
      </c>
      <c r="D97" s="31">
        <v>45968</v>
      </c>
      <c r="E97" s="27">
        <v>51920</v>
      </c>
      <c r="F97" s="32">
        <f t="shared" si="1"/>
        <v>45969</v>
      </c>
      <c r="G97" s="27">
        <v>51920</v>
      </c>
      <c r="H97" s="21">
        <v>0</v>
      </c>
      <c r="I97" s="21" t="s">
        <v>737</v>
      </c>
    </row>
    <row r="98" spans="1:9" ht="31.2" x14ac:dyDescent="0.3">
      <c r="A98" s="22" t="s">
        <v>340</v>
      </c>
      <c r="B98" s="22" t="s">
        <v>341</v>
      </c>
      <c r="C98" s="21" t="s">
        <v>233</v>
      </c>
      <c r="D98" s="31">
        <v>45969</v>
      </c>
      <c r="E98" s="27">
        <v>69666.63</v>
      </c>
      <c r="F98" s="32">
        <f t="shared" si="1"/>
        <v>45970</v>
      </c>
      <c r="G98" s="27">
        <v>69666.63</v>
      </c>
      <c r="H98" s="21">
        <v>0</v>
      </c>
      <c r="I98" s="21" t="s">
        <v>737</v>
      </c>
    </row>
    <row r="99" spans="1:9" ht="31.2" x14ac:dyDescent="0.3">
      <c r="A99" s="22" t="s">
        <v>76</v>
      </c>
      <c r="B99" s="22" t="s">
        <v>342</v>
      </c>
      <c r="C99" s="21" t="s">
        <v>233</v>
      </c>
      <c r="D99" s="31">
        <v>45970</v>
      </c>
      <c r="E99" s="27">
        <v>57112</v>
      </c>
      <c r="F99" s="32">
        <f t="shared" si="1"/>
        <v>45971</v>
      </c>
      <c r="G99" s="27">
        <v>57112</v>
      </c>
      <c r="H99" s="21">
        <v>0</v>
      </c>
      <c r="I99" s="21" t="s">
        <v>737</v>
      </c>
    </row>
    <row r="100" spans="1:9" ht="31.2" x14ac:dyDescent="0.3">
      <c r="A100" s="22" t="s">
        <v>79</v>
      </c>
      <c r="B100" s="22" t="s">
        <v>343</v>
      </c>
      <c r="C100" s="21" t="s">
        <v>233</v>
      </c>
      <c r="D100" s="31">
        <v>45971</v>
      </c>
      <c r="E100" s="27">
        <v>62037.88</v>
      </c>
      <c r="F100" s="32">
        <f t="shared" si="1"/>
        <v>45972</v>
      </c>
      <c r="G100" s="27">
        <v>62037.88</v>
      </c>
      <c r="H100" s="21">
        <v>0</v>
      </c>
      <c r="I100" s="21" t="s">
        <v>737</v>
      </c>
    </row>
    <row r="101" spans="1:9" ht="31.2" x14ac:dyDescent="0.3">
      <c r="A101" s="22" t="s">
        <v>94</v>
      </c>
      <c r="B101" s="22" t="s">
        <v>344</v>
      </c>
      <c r="C101" s="21" t="s">
        <v>233</v>
      </c>
      <c r="D101" s="31">
        <v>45972</v>
      </c>
      <c r="E101" s="27">
        <v>63457.760000000002</v>
      </c>
      <c r="F101" s="32">
        <f t="shared" si="1"/>
        <v>45973</v>
      </c>
      <c r="G101" s="27">
        <v>63457.760000000002</v>
      </c>
      <c r="H101" s="21">
        <v>0</v>
      </c>
      <c r="I101" s="21" t="s">
        <v>737</v>
      </c>
    </row>
    <row r="102" spans="1:9" ht="46.8" x14ac:dyDescent="0.3">
      <c r="A102" s="22" t="s">
        <v>329</v>
      </c>
      <c r="B102" s="22" t="s">
        <v>345</v>
      </c>
      <c r="C102" s="21" t="s">
        <v>233</v>
      </c>
      <c r="D102" s="31">
        <v>45973</v>
      </c>
      <c r="E102" s="27">
        <v>110000</v>
      </c>
      <c r="F102" s="32">
        <f t="shared" si="1"/>
        <v>45974</v>
      </c>
      <c r="G102" s="27">
        <v>110000</v>
      </c>
      <c r="H102" s="21">
        <v>0</v>
      </c>
      <c r="I102" s="21" t="s">
        <v>737</v>
      </c>
    </row>
    <row r="103" spans="1:9" ht="46.8" x14ac:dyDescent="0.3">
      <c r="A103" s="22" t="s">
        <v>346</v>
      </c>
      <c r="B103" s="22" t="s">
        <v>347</v>
      </c>
      <c r="C103" s="21" t="s">
        <v>233</v>
      </c>
      <c r="D103" s="31">
        <v>45974</v>
      </c>
      <c r="E103" s="27">
        <v>7535834.5099999998</v>
      </c>
      <c r="F103" s="32">
        <f t="shared" si="1"/>
        <v>45975</v>
      </c>
      <c r="G103" s="27">
        <v>7535834.5099999998</v>
      </c>
      <c r="H103" s="21">
        <v>0</v>
      </c>
      <c r="I103" s="21" t="s">
        <v>737</v>
      </c>
    </row>
    <row r="104" spans="1:9" ht="31.2" x14ac:dyDescent="0.3">
      <c r="A104" s="22" t="s">
        <v>348</v>
      </c>
      <c r="B104" s="22" t="s">
        <v>349</v>
      </c>
      <c r="C104" s="21" t="s">
        <v>233</v>
      </c>
      <c r="D104" s="31">
        <v>45975</v>
      </c>
      <c r="E104" s="27">
        <v>4223520.76</v>
      </c>
      <c r="F104" s="32">
        <f t="shared" si="1"/>
        <v>45976</v>
      </c>
      <c r="G104" s="27">
        <v>4223520.76</v>
      </c>
      <c r="H104" s="21">
        <v>0</v>
      </c>
      <c r="I104" s="21" t="s">
        <v>737</v>
      </c>
    </row>
    <row r="105" spans="1:9" ht="46.8" x14ac:dyDescent="0.3">
      <c r="A105" s="22" t="s">
        <v>19</v>
      </c>
      <c r="B105" s="22" t="s">
        <v>312</v>
      </c>
      <c r="C105" s="21" t="s">
        <v>233</v>
      </c>
      <c r="D105" s="31">
        <v>45976</v>
      </c>
      <c r="E105" s="27">
        <v>718770</v>
      </c>
      <c r="F105" s="32">
        <f t="shared" si="1"/>
        <v>45977</v>
      </c>
      <c r="G105" s="27">
        <v>718770</v>
      </c>
      <c r="H105" s="21">
        <v>0</v>
      </c>
      <c r="I105" s="21" t="s">
        <v>737</v>
      </c>
    </row>
    <row r="106" spans="1:9" ht="31.2" x14ac:dyDescent="0.3">
      <c r="A106" s="22" t="s">
        <v>91</v>
      </c>
      <c r="B106" s="22" t="s">
        <v>350</v>
      </c>
      <c r="C106" s="21" t="s">
        <v>233</v>
      </c>
      <c r="D106" s="31">
        <v>45977</v>
      </c>
      <c r="E106" s="27">
        <v>73072.479999999996</v>
      </c>
      <c r="F106" s="32">
        <f t="shared" si="1"/>
        <v>45978</v>
      </c>
      <c r="G106" s="27">
        <v>73072.479999999996</v>
      </c>
      <c r="H106" s="21">
        <v>0</v>
      </c>
      <c r="I106" s="21" t="s">
        <v>737</v>
      </c>
    </row>
    <row r="107" spans="1:9" ht="31.2" x14ac:dyDescent="0.3">
      <c r="A107" s="22" t="s">
        <v>12</v>
      </c>
      <c r="B107" s="22" t="s">
        <v>351</v>
      </c>
      <c r="C107" s="21" t="s">
        <v>233</v>
      </c>
      <c r="D107" s="31">
        <v>45978</v>
      </c>
      <c r="E107" s="27">
        <v>84314.48</v>
      </c>
      <c r="F107" s="32">
        <f t="shared" si="1"/>
        <v>45979</v>
      </c>
      <c r="G107" s="27">
        <v>84314.48</v>
      </c>
      <c r="H107" s="21">
        <v>0</v>
      </c>
      <c r="I107" s="21" t="s">
        <v>737</v>
      </c>
    </row>
    <row r="108" spans="1:9" ht="31.2" x14ac:dyDescent="0.3">
      <c r="A108" s="22" t="s">
        <v>86</v>
      </c>
      <c r="B108" s="22" t="s">
        <v>352</v>
      </c>
      <c r="C108" s="21" t="s">
        <v>233</v>
      </c>
      <c r="D108" s="31">
        <v>45979</v>
      </c>
      <c r="E108" s="27">
        <v>52444.43</v>
      </c>
      <c r="F108" s="32">
        <f t="shared" si="1"/>
        <v>45980</v>
      </c>
      <c r="G108" s="27">
        <v>52444.43</v>
      </c>
      <c r="H108" s="21">
        <v>0</v>
      </c>
      <c r="I108" s="21" t="s">
        <v>737</v>
      </c>
    </row>
    <row r="109" spans="1:9" ht="15.6" x14ac:dyDescent="0.3">
      <c r="A109" s="22" t="s">
        <v>136</v>
      </c>
      <c r="B109" s="22" t="s">
        <v>353</v>
      </c>
      <c r="C109" s="21" t="s">
        <v>233</v>
      </c>
      <c r="D109" s="31">
        <v>45980</v>
      </c>
      <c r="E109" s="27">
        <v>340738.99</v>
      </c>
      <c r="F109" s="32">
        <f t="shared" si="1"/>
        <v>45981</v>
      </c>
      <c r="G109" s="27">
        <v>340738.99</v>
      </c>
      <c r="H109" s="21">
        <v>0</v>
      </c>
      <c r="I109" s="21" t="s">
        <v>737</v>
      </c>
    </row>
    <row r="110" spans="1:9" ht="46.8" x14ac:dyDescent="0.3">
      <c r="A110" s="22" t="s">
        <v>354</v>
      </c>
      <c r="B110" s="22" t="s">
        <v>355</v>
      </c>
      <c r="C110" s="21" t="s">
        <v>233</v>
      </c>
      <c r="D110" s="31">
        <v>45981</v>
      </c>
      <c r="E110" s="27">
        <v>20208269.59</v>
      </c>
      <c r="F110" s="32">
        <f t="shared" si="1"/>
        <v>45982</v>
      </c>
      <c r="G110" s="27">
        <v>20208269.59</v>
      </c>
      <c r="H110" s="21">
        <v>0</v>
      </c>
      <c r="I110" s="21" t="s">
        <v>737</v>
      </c>
    </row>
    <row r="111" spans="1:9" ht="31.2" x14ac:dyDescent="0.3">
      <c r="A111" s="22" t="s">
        <v>356</v>
      </c>
      <c r="B111" s="22" t="s">
        <v>357</v>
      </c>
      <c r="C111" s="21" t="s">
        <v>233</v>
      </c>
      <c r="D111" s="31">
        <v>45982</v>
      </c>
      <c r="E111" s="27">
        <v>59000</v>
      </c>
      <c r="F111" s="32">
        <f t="shared" si="1"/>
        <v>45983</v>
      </c>
      <c r="G111" s="27">
        <v>59000</v>
      </c>
      <c r="H111" s="21">
        <v>0</v>
      </c>
      <c r="I111" s="21" t="s">
        <v>737</v>
      </c>
    </row>
    <row r="112" spans="1:9" ht="31.2" x14ac:dyDescent="0.3">
      <c r="A112" s="22" t="s">
        <v>358</v>
      </c>
      <c r="B112" s="22" t="s">
        <v>359</v>
      </c>
      <c r="C112" s="21" t="s">
        <v>233</v>
      </c>
      <c r="D112" s="31">
        <v>45983</v>
      </c>
      <c r="E112" s="27">
        <v>167631.35</v>
      </c>
      <c r="F112" s="32">
        <f t="shared" si="1"/>
        <v>45984</v>
      </c>
      <c r="G112" s="27">
        <v>167631.35</v>
      </c>
      <c r="H112" s="21">
        <v>0</v>
      </c>
      <c r="I112" s="21" t="s">
        <v>737</v>
      </c>
    </row>
    <row r="113" spans="1:9" ht="46.8" x14ac:dyDescent="0.3">
      <c r="A113" s="22" t="s">
        <v>104</v>
      </c>
      <c r="B113" s="22" t="s">
        <v>360</v>
      </c>
      <c r="C113" s="21" t="s">
        <v>233</v>
      </c>
      <c r="D113" s="31">
        <v>45984</v>
      </c>
      <c r="E113" s="27">
        <v>7902696</v>
      </c>
      <c r="F113" s="32">
        <f t="shared" si="1"/>
        <v>45985</v>
      </c>
      <c r="G113" s="27">
        <v>7902696</v>
      </c>
      <c r="H113" s="21">
        <v>0</v>
      </c>
      <c r="I113" s="21" t="s">
        <v>737</v>
      </c>
    </row>
    <row r="114" spans="1:9" ht="31.2" x14ac:dyDescent="0.3">
      <c r="A114" s="22" t="s">
        <v>82</v>
      </c>
      <c r="B114" s="22" t="s">
        <v>361</v>
      </c>
      <c r="C114" s="21" t="s">
        <v>233</v>
      </c>
      <c r="D114" s="31">
        <v>45985</v>
      </c>
      <c r="E114" s="27">
        <v>67451.44</v>
      </c>
      <c r="F114" s="32">
        <f t="shared" si="1"/>
        <v>45986</v>
      </c>
      <c r="G114" s="27">
        <v>67451.44</v>
      </c>
      <c r="H114" s="21">
        <v>0</v>
      </c>
      <c r="I114" s="21" t="s">
        <v>737</v>
      </c>
    </row>
    <row r="115" spans="1:9" ht="46.8" x14ac:dyDescent="0.3">
      <c r="A115" s="22" t="s">
        <v>362</v>
      </c>
      <c r="B115" s="22" t="s">
        <v>363</v>
      </c>
      <c r="C115" s="21" t="s">
        <v>233</v>
      </c>
      <c r="D115" s="31">
        <v>45986</v>
      </c>
      <c r="E115" s="27">
        <v>1840800</v>
      </c>
      <c r="F115" s="32">
        <f t="shared" si="1"/>
        <v>45987</v>
      </c>
      <c r="G115" s="27">
        <v>1840800</v>
      </c>
      <c r="H115" s="21">
        <v>0</v>
      </c>
      <c r="I115" s="21" t="s">
        <v>737</v>
      </c>
    </row>
    <row r="116" spans="1:9" ht="31.2" x14ac:dyDescent="0.3">
      <c r="A116" s="22" t="s">
        <v>116</v>
      </c>
      <c r="B116" s="22" t="s">
        <v>364</v>
      </c>
      <c r="C116" s="21" t="s">
        <v>233</v>
      </c>
      <c r="D116" s="31">
        <v>45987</v>
      </c>
      <c r="E116" s="27">
        <v>60311.12</v>
      </c>
      <c r="F116" s="32">
        <f t="shared" si="1"/>
        <v>45988</v>
      </c>
      <c r="G116" s="27">
        <v>60311.12</v>
      </c>
      <c r="H116" s="21">
        <v>0</v>
      </c>
      <c r="I116" s="21" t="s">
        <v>737</v>
      </c>
    </row>
    <row r="117" spans="1:9" ht="31.2" x14ac:dyDescent="0.3">
      <c r="A117" s="22" t="s">
        <v>114</v>
      </c>
      <c r="B117" s="22" t="s">
        <v>365</v>
      </c>
      <c r="C117" s="21" t="s">
        <v>233</v>
      </c>
      <c r="D117" s="31">
        <v>45988</v>
      </c>
      <c r="E117" s="27">
        <v>65555.56</v>
      </c>
      <c r="F117" s="32">
        <f t="shared" si="1"/>
        <v>45989</v>
      </c>
      <c r="G117" s="27">
        <v>65555.56</v>
      </c>
      <c r="H117" s="21">
        <v>0</v>
      </c>
      <c r="I117" s="21" t="s">
        <v>737</v>
      </c>
    </row>
    <row r="118" spans="1:9" ht="46.8" x14ac:dyDescent="0.3">
      <c r="A118" s="22" t="s">
        <v>366</v>
      </c>
      <c r="B118" s="22" t="s">
        <v>367</v>
      </c>
      <c r="C118" s="21" t="s">
        <v>233</v>
      </c>
      <c r="D118" s="31">
        <v>45989</v>
      </c>
      <c r="E118" s="27">
        <v>7567902</v>
      </c>
      <c r="F118" s="32">
        <f t="shared" si="1"/>
        <v>45990</v>
      </c>
      <c r="G118" s="27">
        <v>7567902</v>
      </c>
      <c r="H118" s="21">
        <v>0</v>
      </c>
      <c r="I118" s="21" t="s">
        <v>737</v>
      </c>
    </row>
    <row r="119" spans="1:9" ht="31.2" x14ac:dyDescent="0.3">
      <c r="A119" s="22" t="s">
        <v>101</v>
      </c>
      <c r="B119" s="22" t="s">
        <v>368</v>
      </c>
      <c r="C119" s="21" t="s">
        <v>233</v>
      </c>
      <c r="D119" s="31">
        <v>45990</v>
      </c>
      <c r="E119" s="27">
        <v>58113.24</v>
      </c>
      <c r="F119" s="32">
        <f t="shared" si="1"/>
        <v>45991</v>
      </c>
      <c r="G119" s="27">
        <v>58113.24</v>
      </c>
      <c r="H119" s="21">
        <v>0</v>
      </c>
      <c r="I119" s="21" t="s">
        <v>737</v>
      </c>
    </row>
    <row r="120" spans="1:9" ht="31.2" x14ac:dyDescent="0.3">
      <c r="A120" s="22" t="s">
        <v>103</v>
      </c>
      <c r="B120" s="22" t="s">
        <v>369</v>
      </c>
      <c r="C120" s="21" t="s">
        <v>233</v>
      </c>
      <c r="D120" s="31">
        <v>45991</v>
      </c>
      <c r="E120" s="27">
        <v>52444.44</v>
      </c>
      <c r="F120" s="32">
        <f t="shared" si="1"/>
        <v>45992</v>
      </c>
      <c r="G120" s="27">
        <v>52444.44</v>
      </c>
      <c r="H120" s="21">
        <v>0</v>
      </c>
      <c r="I120" s="21" t="s">
        <v>737</v>
      </c>
    </row>
    <row r="121" spans="1:9" ht="46.8" x14ac:dyDescent="0.3">
      <c r="A121" s="22" t="s">
        <v>19</v>
      </c>
      <c r="B121" s="22" t="s">
        <v>232</v>
      </c>
      <c r="C121" s="21" t="s">
        <v>233</v>
      </c>
      <c r="D121" s="31">
        <v>45967</v>
      </c>
      <c r="E121" s="27">
        <v>291135</v>
      </c>
      <c r="F121" s="32">
        <f t="shared" si="1"/>
        <v>45968</v>
      </c>
      <c r="G121" s="27">
        <v>291135</v>
      </c>
      <c r="H121" s="21">
        <v>0</v>
      </c>
      <c r="I121" s="21" t="s">
        <v>737</v>
      </c>
    </row>
    <row r="122" spans="1:9" ht="31.2" x14ac:dyDescent="0.3">
      <c r="A122" s="22" t="s">
        <v>115</v>
      </c>
      <c r="B122" s="22" t="s">
        <v>370</v>
      </c>
      <c r="C122" s="21" t="s">
        <v>233</v>
      </c>
      <c r="D122" s="31">
        <v>45968</v>
      </c>
      <c r="E122" s="27">
        <v>39333.339999999997</v>
      </c>
      <c r="F122" s="32">
        <f t="shared" si="1"/>
        <v>45969</v>
      </c>
      <c r="G122" s="27">
        <v>39333.339999999997</v>
      </c>
      <c r="H122" s="21">
        <v>0</v>
      </c>
      <c r="I122" s="21" t="s">
        <v>737</v>
      </c>
    </row>
    <row r="123" spans="1:9" ht="31.2" x14ac:dyDescent="0.3">
      <c r="A123" s="22" t="s">
        <v>97</v>
      </c>
      <c r="B123" s="22" t="s">
        <v>371</v>
      </c>
      <c r="C123" s="21" t="s">
        <v>233</v>
      </c>
      <c r="D123" s="31">
        <v>45969</v>
      </c>
      <c r="E123" s="27">
        <v>101177.38</v>
      </c>
      <c r="F123" s="32">
        <f t="shared" si="1"/>
        <v>45970</v>
      </c>
      <c r="G123" s="27">
        <v>101177.38</v>
      </c>
      <c r="H123" s="21">
        <v>0</v>
      </c>
      <c r="I123" s="21" t="s">
        <v>737</v>
      </c>
    </row>
    <row r="124" spans="1:9" ht="31.2" x14ac:dyDescent="0.3">
      <c r="A124" s="22" t="s">
        <v>96</v>
      </c>
      <c r="B124" s="22" t="s">
        <v>372</v>
      </c>
      <c r="C124" s="21" t="s">
        <v>233</v>
      </c>
      <c r="D124" s="31">
        <v>45970</v>
      </c>
      <c r="E124" s="27">
        <v>52444.44</v>
      </c>
      <c r="F124" s="32">
        <f t="shared" si="1"/>
        <v>45971</v>
      </c>
      <c r="G124" s="27">
        <v>52444.44</v>
      </c>
      <c r="H124" s="21">
        <v>0</v>
      </c>
      <c r="I124" s="21" t="s">
        <v>737</v>
      </c>
    </row>
    <row r="125" spans="1:9" ht="31.2" x14ac:dyDescent="0.3">
      <c r="A125" s="22" t="s">
        <v>107</v>
      </c>
      <c r="B125" s="22" t="s">
        <v>373</v>
      </c>
      <c r="C125" s="21" t="s">
        <v>233</v>
      </c>
      <c r="D125" s="31">
        <v>45971</v>
      </c>
      <c r="E125" s="27">
        <v>57688.88</v>
      </c>
      <c r="F125" s="32">
        <f t="shared" si="1"/>
        <v>45972</v>
      </c>
      <c r="G125" s="27">
        <v>57688.88</v>
      </c>
      <c r="H125" s="21">
        <v>0</v>
      </c>
      <c r="I125" s="21" t="s">
        <v>737</v>
      </c>
    </row>
    <row r="126" spans="1:9" ht="46.8" x14ac:dyDescent="0.3">
      <c r="A126" s="22" t="s">
        <v>366</v>
      </c>
      <c r="B126" s="22" t="s">
        <v>374</v>
      </c>
      <c r="C126" s="21" t="s">
        <v>233</v>
      </c>
      <c r="D126" s="31">
        <v>45972</v>
      </c>
      <c r="E126" s="27">
        <v>5975199.0199999996</v>
      </c>
      <c r="F126" s="32">
        <f t="shared" si="1"/>
        <v>45973</v>
      </c>
      <c r="G126" s="27">
        <v>5975199.0199999996</v>
      </c>
      <c r="H126" s="21">
        <v>0</v>
      </c>
      <c r="I126" s="21" t="s">
        <v>737</v>
      </c>
    </row>
    <row r="127" spans="1:9" ht="31.2" x14ac:dyDescent="0.3">
      <c r="A127" s="22" t="s">
        <v>120</v>
      </c>
      <c r="B127" s="22" t="s">
        <v>375</v>
      </c>
      <c r="C127" s="21" t="s">
        <v>233</v>
      </c>
      <c r="D127" s="31">
        <v>45973</v>
      </c>
      <c r="E127" s="27">
        <v>38074.660000000003</v>
      </c>
      <c r="F127" s="32">
        <f t="shared" si="1"/>
        <v>45974</v>
      </c>
      <c r="G127" s="27">
        <v>38074.660000000003</v>
      </c>
      <c r="H127" s="21">
        <v>0</v>
      </c>
      <c r="I127" s="21" t="s">
        <v>737</v>
      </c>
    </row>
    <row r="128" spans="1:9" ht="31.2" x14ac:dyDescent="0.3">
      <c r="A128" s="22" t="s">
        <v>112</v>
      </c>
      <c r="B128" s="22" t="s">
        <v>376</v>
      </c>
      <c r="C128" s="21" t="s">
        <v>233</v>
      </c>
      <c r="D128" s="31">
        <v>45974</v>
      </c>
      <c r="E128" s="27">
        <v>57112</v>
      </c>
      <c r="F128" s="32">
        <f t="shared" si="1"/>
        <v>45975</v>
      </c>
      <c r="G128" s="27">
        <v>57112</v>
      </c>
      <c r="H128" s="21">
        <v>0</v>
      </c>
      <c r="I128" s="21" t="s">
        <v>737</v>
      </c>
    </row>
    <row r="129" spans="1:9" ht="31.2" x14ac:dyDescent="0.3">
      <c r="A129" s="22" t="s">
        <v>102</v>
      </c>
      <c r="B129" s="22" t="s">
        <v>377</v>
      </c>
      <c r="C129" s="21" t="s">
        <v>233</v>
      </c>
      <c r="D129" s="31">
        <v>45975</v>
      </c>
      <c r="E129" s="27">
        <v>57112</v>
      </c>
      <c r="F129" s="32">
        <f t="shared" si="1"/>
        <v>45976</v>
      </c>
      <c r="G129" s="27">
        <v>57112</v>
      </c>
      <c r="H129" s="21">
        <v>0</v>
      </c>
      <c r="I129" s="21" t="s">
        <v>737</v>
      </c>
    </row>
    <row r="130" spans="1:9" ht="31.2" x14ac:dyDescent="0.3">
      <c r="A130" s="22" t="s">
        <v>99</v>
      </c>
      <c r="B130" s="22" t="s">
        <v>378</v>
      </c>
      <c r="C130" s="21" t="s">
        <v>233</v>
      </c>
      <c r="D130" s="31">
        <v>45976</v>
      </c>
      <c r="E130" s="27">
        <v>47593.34</v>
      </c>
      <c r="F130" s="32">
        <f t="shared" si="1"/>
        <v>45977</v>
      </c>
      <c r="G130" s="27">
        <v>47593.34</v>
      </c>
      <c r="H130" s="21">
        <v>0</v>
      </c>
      <c r="I130" s="21" t="s">
        <v>737</v>
      </c>
    </row>
    <row r="131" spans="1:9" ht="31.2" x14ac:dyDescent="0.3">
      <c r="A131" s="22" t="s">
        <v>98</v>
      </c>
      <c r="B131" s="22" t="s">
        <v>379</v>
      </c>
      <c r="C131" s="21" t="s">
        <v>233</v>
      </c>
      <c r="D131" s="31">
        <v>45977</v>
      </c>
      <c r="E131" s="27">
        <v>79322.240000000005</v>
      </c>
      <c r="F131" s="32">
        <f t="shared" si="1"/>
        <v>45978</v>
      </c>
      <c r="G131" s="27">
        <v>79322.240000000005</v>
      </c>
      <c r="H131" s="21">
        <v>0</v>
      </c>
      <c r="I131" s="21" t="s">
        <v>737</v>
      </c>
    </row>
    <row r="132" spans="1:9" ht="31.2" x14ac:dyDescent="0.3">
      <c r="A132" s="22" t="s">
        <v>110</v>
      </c>
      <c r="B132" s="22" t="s">
        <v>380</v>
      </c>
      <c r="C132" s="21" t="s">
        <v>233</v>
      </c>
      <c r="D132" s="31">
        <v>45978</v>
      </c>
      <c r="E132" s="27">
        <v>68177.78</v>
      </c>
      <c r="F132" s="32">
        <f t="shared" si="1"/>
        <v>45979</v>
      </c>
      <c r="G132" s="27">
        <v>68177.78</v>
      </c>
      <c r="H132" s="21">
        <v>0</v>
      </c>
      <c r="I132" s="21" t="s">
        <v>737</v>
      </c>
    </row>
    <row r="133" spans="1:9" ht="31.2" x14ac:dyDescent="0.3">
      <c r="A133" s="22" t="s">
        <v>117</v>
      </c>
      <c r="B133" s="22" t="s">
        <v>381</v>
      </c>
      <c r="C133" s="21" t="s">
        <v>233</v>
      </c>
      <c r="D133" s="31">
        <v>45979</v>
      </c>
      <c r="E133" s="27">
        <v>43266.66</v>
      </c>
      <c r="F133" s="32">
        <f t="shared" si="1"/>
        <v>45980</v>
      </c>
      <c r="G133" s="27">
        <v>43266.66</v>
      </c>
      <c r="H133" s="21">
        <v>0</v>
      </c>
      <c r="I133" s="21" t="s">
        <v>737</v>
      </c>
    </row>
    <row r="134" spans="1:9" ht="31.2" x14ac:dyDescent="0.3">
      <c r="A134" s="22" t="s">
        <v>100</v>
      </c>
      <c r="B134" s="22" t="s">
        <v>382</v>
      </c>
      <c r="C134" s="21" t="s">
        <v>233</v>
      </c>
      <c r="D134" s="31">
        <v>45980</v>
      </c>
      <c r="E134" s="27">
        <v>70800</v>
      </c>
      <c r="F134" s="32">
        <f t="shared" si="1"/>
        <v>45981</v>
      </c>
      <c r="G134" s="27">
        <v>70800</v>
      </c>
      <c r="H134" s="21">
        <v>0</v>
      </c>
      <c r="I134" s="21" t="s">
        <v>737</v>
      </c>
    </row>
    <row r="135" spans="1:9" ht="15.6" x14ac:dyDescent="0.3">
      <c r="A135" s="22" t="s">
        <v>108</v>
      </c>
      <c r="B135" s="22" t="s">
        <v>383</v>
      </c>
      <c r="C135" s="21" t="s">
        <v>233</v>
      </c>
      <c r="D135" s="31">
        <v>45981</v>
      </c>
      <c r="E135" s="27">
        <v>57112</v>
      </c>
      <c r="F135" s="32">
        <f t="shared" ref="F135:F198" si="2">+D135+1</f>
        <v>45982</v>
      </c>
      <c r="G135" s="27">
        <v>57112</v>
      </c>
      <c r="H135" s="21">
        <v>0</v>
      </c>
      <c r="I135" s="21" t="s">
        <v>737</v>
      </c>
    </row>
    <row r="136" spans="1:9" ht="31.2" x14ac:dyDescent="0.3">
      <c r="A136" s="22" t="s">
        <v>384</v>
      </c>
      <c r="B136" s="22" t="s">
        <v>385</v>
      </c>
      <c r="C136" s="21" t="s">
        <v>233</v>
      </c>
      <c r="D136" s="31">
        <v>45982</v>
      </c>
      <c r="E136" s="27">
        <v>1846987.92</v>
      </c>
      <c r="F136" s="32">
        <f t="shared" si="2"/>
        <v>45983</v>
      </c>
      <c r="G136" s="27">
        <v>1846987.92</v>
      </c>
      <c r="H136" s="21">
        <v>0</v>
      </c>
      <c r="I136" s="21" t="s">
        <v>737</v>
      </c>
    </row>
    <row r="137" spans="1:9" ht="31.2" x14ac:dyDescent="0.3">
      <c r="A137" s="22" t="s">
        <v>386</v>
      </c>
      <c r="B137" s="22" t="s">
        <v>387</v>
      </c>
      <c r="C137" s="21" t="s">
        <v>233</v>
      </c>
      <c r="D137" s="31">
        <v>45983</v>
      </c>
      <c r="E137" s="27">
        <v>86533.32</v>
      </c>
      <c r="F137" s="32">
        <f t="shared" si="2"/>
        <v>45984</v>
      </c>
      <c r="G137" s="27">
        <v>86533.32</v>
      </c>
      <c r="H137" s="21">
        <v>0</v>
      </c>
      <c r="I137" s="21" t="s">
        <v>737</v>
      </c>
    </row>
    <row r="138" spans="1:9" ht="31.2" x14ac:dyDescent="0.3">
      <c r="A138" s="22" t="s">
        <v>230</v>
      </c>
      <c r="B138" s="22" t="s">
        <v>388</v>
      </c>
      <c r="C138" s="21" t="s">
        <v>233</v>
      </c>
      <c r="D138" s="31">
        <v>45984</v>
      </c>
      <c r="E138" s="27">
        <v>172013.84</v>
      </c>
      <c r="F138" s="32">
        <f t="shared" si="2"/>
        <v>45985</v>
      </c>
      <c r="G138" s="27">
        <v>172013.84</v>
      </c>
      <c r="H138" s="21">
        <v>0</v>
      </c>
      <c r="I138" s="21" t="s">
        <v>737</v>
      </c>
    </row>
    <row r="139" spans="1:9" ht="31.2" x14ac:dyDescent="0.3">
      <c r="A139" s="22" t="s">
        <v>228</v>
      </c>
      <c r="B139" s="22" t="s">
        <v>389</v>
      </c>
      <c r="C139" s="21" t="s">
        <v>233</v>
      </c>
      <c r="D139" s="31">
        <v>45985</v>
      </c>
      <c r="E139" s="27">
        <v>687240.02</v>
      </c>
      <c r="F139" s="32">
        <f t="shared" si="2"/>
        <v>45986</v>
      </c>
      <c r="G139" s="27">
        <v>687240.02</v>
      </c>
      <c r="H139" s="21">
        <v>0</v>
      </c>
      <c r="I139" s="21" t="s">
        <v>737</v>
      </c>
    </row>
    <row r="140" spans="1:9" ht="15.6" x14ac:dyDescent="0.3">
      <c r="A140" s="22" t="s">
        <v>390</v>
      </c>
      <c r="B140" s="22" t="s">
        <v>391</v>
      </c>
      <c r="C140" s="21" t="s">
        <v>233</v>
      </c>
      <c r="D140" s="31">
        <v>45986</v>
      </c>
      <c r="E140" s="27">
        <v>8391655</v>
      </c>
      <c r="F140" s="32">
        <f t="shared" si="2"/>
        <v>45987</v>
      </c>
      <c r="G140" s="27">
        <v>8391655</v>
      </c>
      <c r="H140" s="21">
        <v>0</v>
      </c>
      <c r="I140" s="21" t="s">
        <v>737</v>
      </c>
    </row>
    <row r="141" spans="1:9" ht="46.8" x14ac:dyDescent="0.3">
      <c r="A141" s="22" t="s">
        <v>19</v>
      </c>
      <c r="B141" s="22" t="s">
        <v>392</v>
      </c>
      <c r="C141" s="21" t="s">
        <v>233</v>
      </c>
      <c r="D141" s="31">
        <v>45987</v>
      </c>
      <c r="E141" s="27">
        <v>41280</v>
      </c>
      <c r="F141" s="32">
        <f t="shared" si="2"/>
        <v>45988</v>
      </c>
      <c r="G141" s="27">
        <v>41280</v>
      </c>
      <c r="H141" s="21">
        <v>0</v>
      </c>
      <c r="I141" s="21" t="s">
        <v>737</v>
      </c>
    </row>
    <row r="142" spans="1:9" ht="46.8" x14ac:dyDescent="0.3">
      <c r="A142" s="22" t="s">
        <v>19</v>
      </c>
      <c r="B142" s="22" t="s">
        <v>393</v>
      </c>
      <c r="C142" s="21" t="s">
        <v>233</v>
      </c>
      <c r="D142" s="31">
        <v>45988</v>
      </c>
      <c r="E142" s="27">
        <v>74304</v>
      </c>
      <c r="F142" s="32">
        <f t="shared" si="2"/>
        <v>45989</v>
      </c>
      <c r="G142" s="27">
        <v>74304</v>
      </c>
      <c r="H142" s="21">
        <v>0</v>
      </c>
      <c r="I142" s="21" t="s">
        <v>737</v>
      </c>
    </row>
    <row r="143" spans="1:9" ht="31.2" x14ac:dyDescent="0.3">
      <c r="A143" s="22" t="s">
        <v>21</v>
      </c>
      <c r="B143" s="22" t="s">
        <v>394</v>
      </c>
      <c r="C143" s="21" t="s">
        <v>233</v>
      </c>
      <c r="D143" s="31">
        <v>45989</v>
      </c>
      <c r="E143" s="27">
        <v>3593651.24</v>
      </c>
      <c r="F143" s="32">
        <f t="shared" si="2"/>
        <v>45990</v>
      </c>
      <c r="G143" s="27">
        <v>3593651.24</v>
      </c>
      <c r="H143" s="21">
        <v>0</v>
      </c>
      <c r="I143" s="21" t="s">
        <v>737</v>
      </c>
    </row>
    <row r="144" spans="1:9" ht="31.2" x14ac:dyDescent="0.3">
      <c r="A144" s="22" t="s">
        <v>111</v>
      </c>
      <c r="B144" s="22" t="s">
        <v>395</v>
      </c>
      <c r="C144" s="21" t="s">
        <v>233</v>
      </c>
      <c r="D144" s="31">
        <v>45990</v>
      </c>
      <c r="E144" s="27">
        <v>46151.1</v>
      </c>
      <c r="F144" s="32">
        <f t="shared" si="2"/>
        <v>45991</v>
      </c>
      <c r="G144" s="27">
        <v>46151.1</v>
      </c>
      <c r="H144" s="21">
        <v>0</v>
      </c>
      <c r="I144" s="21" t="s">
        <v>737</v>
      </c>
    </row>
    <row r="145" spans="1:9" ht="31.2" x14ac:dyDescent="0.3">
      <c r="A145" s="22" t="s">
        <v>121</v>
      </c>
      <c r="B145" s="22" t="s">
        <v>396</v>
      </c>
      <c r="C145" s="21" t="s">
        <v>233</v>
      </c>
      <c r="D145" s="31">
        <v>45991</v>
      </c>
      <c r="E145" s="27">
        <v>31728.62</v>
      </c>
      <c r="F145" s="32">
        <f t="shared" si="2"/>
        <v>45992</v>
      </c>
      <c r="G145" s="27">
        <v>31728.62</v>
      </c>
      <c r="H145" s="21">
        <v>0</v>
      </c>
      <c r="I145" s="21" t="s">
        <v>737</v>
      </c>
    </row>
    <row r="146" spans="1:9" ht="31.2" x14ac:dyDescent="0.3">
      <c r="A146" s="22" t="s">
        <v>397</v>
      </c>
      <c r="B146" s="22" t="s">
        <v>398</v>
      </c>
      <c r="C146" s="21" t="s">
        <v>233</v>
      </c>
      <c r="D146" s="31">
        <v>45967</v>
      </c>
      <c r="E146" s="27">
        <v>64899.99</v>
      </c>
      <c r="F146" s="32">
        <f t="shared" si="2"/>
        <v>45968</v>
      </c>
      <c r="G146" s="27">
        <v>64899.99</v>
      </c>
      <c r="H146" s="21">
        <v>0</v>
      </c>
      <c r="I146" s="21" t="s">
        <v>737</v>
      </c>
    </row>
    <row r="147" spans="1:9" ht="31.2" x14ac:dyDescent="0.3">
      <c r="A147" s="22" t="s">
        <v>123</v>
      </c>
      <c r="B147" s="22" t="s">
        <v>399</v>
      </c>
      <c r="C147" s="21" t="s">
        <v>233</v>
      </c>
      <c r="D147" s="31">
        <v>45968</v>
      </c>
      <c r="E147" s="27">
        <v>115639.98</v>
      </c>
      <c r="F147" s="32">
        <f t="shared" si="2"/>
        <v>45969</v>
      </c>
      <c r="G147" s="27">
        <v>115639.98</v>
      </c>
      <c r="H147" s="21">
        <v>0</v>
      </c>
      <c r="I147" s="21" t="s">
        <v>737</v>
      </c>
    </row>
    <row r="148" spans="1:9" ht="31.2" x14ac:dyDescent="0.3">
      <c r="A148" s="22" t="s">
        <v>119</v>
      </c>
      <c r="B148" s="22" t="s">
        <v>400</v>
      </c>
      <c r="C148" s="21" t="s">
        <v>233</v>
      </c>
      <c r="D148" s="31">
        <v>45969</v>
      </c>
      <c r="E148" s="27">
        <v>34901.760000000002</v>
      </c>
      <c r="F148" s="32">
        <f t="shared" si="2"/>
        <v>45970</v>
      </c>
      <c r="G148" s="27">
        <v>34901.760000000002</v>
      </c>
      <c r="H148" s="21">
        <v>0</v>
      </c>
      <c r="I148" s="21" t="s">
        <v>737</v>
      </c>
    </row>
    <row r="149" spans="1:9" ht="31.2" x14ac:dyDescent="0.3">
      <c r="A149" s="22" t="s">
        <v>118</v>
      </c>
      <c r="B149" s="22" t="s">
        <v>401</v>
      </c>
      <c r="C149" s="21" t="s">
        <v>233</v>
      </c>
      <c r="D149" s="31">
        <v>45970</v>
      </c>
      <c r="E149" s="27">
        <v>78666.66</v>
      </c>
      <c r="F149" s="32">
        <f t="shared" si="2"/>
        <v>45971</v>
      </c>
      <c r="G149" s="27">
        <v>78666.66</v>
      </c>
      <c r="H149" s="21">
        <v>0</v>
      </c>
      <c r="I149" s="21" t="s">
        <v>737</v>
      </c>
    </row>
    <row r="150" spans="1:9" ht="31.2" x14ac:dyDescent="0.3">
      <c r="A150" s="22" t="s">
        <v>109</v>
      </c>
      <c r="B150" s="22" t="s">
        <v>402</v>
      </c>
      <c r="C150" s="21" t="s">
        <v>233</v>
      </c>
      <c r="D150" s="31">
        <v>45971</v>
      </c>
      <c r="E150" s="27">
        <v>47593.32</v>
      </c>
      <c r="F150" s="32">
        <f t="shared" si="2"/>
        <v>45972</v>
      </c>
      <c r="G150" s="27">
        <v>47593.32</v>
      </c>
      <c r="H150" s="21">
        <v>0</v>
      </c>
      <c r="I150" s="21" t="s">
        <v>737</v>
      </c>
    </row>
    <row r="151" spans="1:9" ht="31.2" x14ac:dyDescent="0.3">
      <c r="A151" s="22" t="s">
        <v>105</v>
      </c>
      <c r="B151" s="22" t="s">
        <v>403</v>
      </c>
      <c r="C151" s="21" t="s">
        <v>233</v>
      </c>
      <c r="D151" s="31">
        <v>45972</v>
      </c>
      <c r="E151" s="27">
        <v>50907.98</v>
      </c>
      <c r="F151" s="32">
        <f t="shared" si="2"/>
        <v>45973</v>
      </c>
      <c r="G151" s="27">
        <v>50907.98</v>
      </c>
      <c r="H151" s="21">
        <v>0</v>
      </c>
      <c r="I151" s="21" t="s">
        <v>737</v>
      </c>
    </row>
    <row r="152" spans="1:9" ht="31.2" x14ac:dyDescent="0.3">
      <c r="A152" s="22" t="s">
        <v>113</v>
      </c>
      <c r="B152" s="22" t="s">
        <v>404</v>
      </c>
      <c r="C152" s="21" t="s">
        <v>233</v>
      </c>
      <c r="D152" s="31">
        <v>45973</v>
      </c>
      <c r="E152" s="27">
        <v>59035.68</v>
      </c>
      <c r="F152" s="32">
        <f t="shared" si="2"/>
        <v>45974</v>
      </c>
      <c r="G152" s="27">
        <v>59035.68</v>
      </c>
      <c r="H152" s="21">
        <v>0</v>
      </c>
      <c r="I152" s="21" t="s">
        <v>737</v>
      </c>
    </row>
    <row r="153" spans="1:9" ht="31.2" x14ac:dyDescent="0.3">
      <c r="A153" s="22" t="s">
        <v>122</v>
      </c>
      <c r="B153" s="22" t="s">
        <v>405</v>
      </c>
      <c r="C153" s="21" t="s">
        <v>233</v>
      </c>
      <c r="D153" s="31">
        <v>45974</v>
      </c>
      <c r="E153" s="27">
        <v>47594.8</v>
      </c>
      <c r="F153" s="32">
        <f t="shared" si="2"/>
        <v>45975</v>
      </c>
      <c r="G153" s="27">
        <v>47594.8</v>
      </c>
      <c r="H153" s="21">
        <v>0</v>
      </c>
      <c r="I153" s="21" t="s">
        <v>737</v>
      </c>
    </row>
    <row r="154" spans="1:9" ht="31.2" x14ac:dyDescent="0.3">
      <c r="A154" s="22" t="s">
        <v>230</v>
      </c>
      <c r="B154" s="22" t="s">
        <v>406</v>
      </c>
      <c r="C154" s="21" t="s">
        <v>233</v>
      </c>
      <c r="D154" s="31">
        <v>45975</v>
      </c>
      <c r="E154" s="27">
        <v>229851.6</v>
      </c>
      <c r="F154" s="32">
        <f t="shared" si="2"/>
        <v>45976</v>
      </c>
      <c r="G154" s="27">
        <v>229851.6</v>
      </c>
      <c r="H154" s="21">
        <v>0</v>
      </c>
      <c r="I154" s="21" t="s">
        <v>737</v>
      </c>
    </row>
    <row r="155" spans="1:9" ht="31.2" x14ac:dyDescent="0.3">
      <c r="A155" s="22" t="s">
        <v>22</v>
      </c>
      <c r="B155" s="22" t="s">
        <v>407</v>
      </c>
      <c r="C155" s="21" t="s">
        <v>233</v>
      </c>
      <c r="D155" s="31">
        <v>45976</v>
      </c>
      <c r="E155" s="27">
        <v>10398750.4</v>
      </c>
      <c r="F155" s="32">
        <f t="shared" si="2"/>
        <v>45977</v>
      </c>
      <c r="G155" s="27">
        <v>10398750.4</v>
      </c>
      <c r="H155" s="21">
        <v>0</v>
      </c>
      <c r="I155" s="21" t="s">
        <v>737</v>
      </c>
    </row>
    <row r="156" spans="1:9" ht="46.8" x14ac:dyDescent="0.3">
      <c r="A156" s="22" t="s">
        <v>42</v>
      </c>
      <c r="B156" s="22" t="s">
        <v>408</v>
      </c>
      <c r="C156" s="21" t="s">
        <v>233</v>
      </c>
      <c r="D156" s="31">
        <v>45977</v>
      </c>
      <c r="E156" s="27">
        <v>1267998.43</v>
      </c>
      <c r="F156" s="32">
        <f t="shared" si="2"/>
        <v>45978</v>
      </c>
      <c r="G156" s="27">
        <v>1267998.43</v>
      </c>
      <c r="H156" s="21">
        <v>0</v>
      </c>
      <c r="I156" s="21" t="s">
        <v>737</v>
      </c>
    </row>
    <row r="157" spans="1:9" ht="31.2" x14ac:dyDescent="0.3">
      <c r="A157" s="22" t="s">
        <v>409</v>
      </c>
      <c r="B157" s="22" t="s">
        <v>410</v>
      </c>
      <c r="C157" s="21" t="s">
        <v>233</v>
      </c>
      <c r="D157" s="31">
        <v>45978</v>
      </c>
      <c r="E157" s="27">
        <v>142549823.15000001</v>
      </c>
      <c r="F157" s="32">
        <f t="shared" si="2"/>
        <v>45979</v>
      </c>
      <c r="G157" s="27">
        <v>142549823.15000001</v>
      </c>
      <c r="H157" s="21">
        <v>0</v>
      </c>
      <c r="I157" s="21" t="s">
        <v>737</v>
      </c>
    </row>
    <row r="158" spans="1:9" ht="31.2" x14ac:dyDescent="0.3">
      <c r="A158" s="22" t="s">
        <v>23</v>
      </c>
      <c r="B158" s="22" t="s">
        <v>411</v>
      </c>
      <c r="C158" s="21" t="s">
        <v>233</v>
      </c>
      <c r="D158" s="31">
        <v>45979</v>
      </c>
      <c r="E158" s="27">
        <v>23345428.48</v>
      </c>
      <c r="F158" s="32">
        <f t="shared" si="2"/>
        <v>45980</v>
      </c>
      <c r="G158" s="27">
        <v>23345428.48</v>
      </c>
      <c r="H158" s="21">
        <v>0</v>
      </c>
      <c r="I158" s="21" t="s">
        <v>737</v>
      </c>
    </row>
    <row r="159" spans="1:9" ht="31.2" x14ac:dyDescent="0.3">
      <c r="A159" s="22" t="s">
        <v>143</v>
      </c>
      <c r="B159" s="22" t="s">
        <v>412</v>
      </c>
      <c r="C159" s="21" t="s">
        <v>233</v>
      </c>
      <c r="D159" s="31">
        <v>45980</v>
      </c>
      <c r="E159" s="27">
        <v>63457.760000000002</v>
      </c>
      <c r="F159" s="32">
        <f t="shared" si="2"/>
        <v>45981</v>
      </c>
      <c r="G159" s="27">
        <v>63457.760000000002</v>
      </c>
      <c r="H159" s="21">
        <v>0</v>
      </c>
      <c r="I159" s="21" t="s">
        <v>737</v>
      </c>
    </row>
    <row r="160" spans="1:9" ht="31.2" x14ac:dyDescent="0.3">
      <c r="A160" s="22" t="s">
        <v>128</v>
      </c>
      <c r="B160" s="22" t="s">
        <v>413</v>
      </c>
      <c r="C160" s="21" t="s">
        <v>233</v>
      </c>
      <c r="D160" s="31">
        <v>45981</v>
      </c>
      <c r="E160" s="27">
        <v>185491.81</v>
      </c>
      <c r="F160" s="32">
        <f t="shared" si="2"/>
        <v>45982</v>
      </c>
      <c r="G160" s="27">
        <v>185491.81</v>
      </c>
      <c r="H160" s="21">
        <v>0</v>
      </c>
      <c r="I160" s="21" t="s">
        <v>737</v>
      </c>
    </row>
    <row r="161" spans="1:9" ht="31.2" x14ac:dyDescent="0.3">
      <c r="A161" s="22" t="s">
        <v>414</v>
      </c>
      <c r="B161" s="22" t="s">
        <v>415</v>
      </c>
      <c r="C161" s="21" t="s">
        <v>233</v>
      </c>
      <c r="D161" s="31">
        <v>45982</v>
      </c>
      <c r="E161" s="27">
        <v>295177.2</v>
      </c>
      <c r="F161" s="32">
        <f t="shared" si="2"/>
        <v>45983</v>
      </c>
      <c r="G161" s="27">
        <v>295177.2</v>
      </c>
      <c r="H161" s="21">
        <v>0</v>
      </c>
      <c r="I161" s="21" t="s">
        <v>737</v>
      </c>
    </row>
    <row r="162" spans="1:9" ht="31.2" x14ac:dyDescent="0.3">
      <c r="A162" s="22" t="s">
        <v>177</v>
      </c>
      <c r="B162" s="22" t="s">
        <v>416</v>
      </c>
      <c r="C162" s="21" t="s">
        <v>233</v>
      </c>
      <c r="D162" s="31">
        <v>45983</v>
      </c>
      <c r="E162" s="27">
        <v>44577.78</v>
      </c>
      <c r="F162" s="32">
        <f t="shared" si="2"/>
        <v>45984</v>
      </c>
      <c r="G162" s="27">
        <v>44577.78</v>
      </c>
      <c r="H162" s="21">
        <v>0</v>
      </c>
      <c r="I162" s="21" t="s">
        <v>737</v>
      </c>
    </row>
    <row r="163" spans="1:9" ht="31.2" x14ac:dyDescent="0.3">
      <c r="A163" s="22" t="s">
        <v>142</v>
      </c>
      <c r="B163" s="22" t="s">
        <v>417</v>
      </c>
      <c r="C163" s="21" t="s">
        <v>233</v>
      </c>
      <c r="D163" s="31">
        <v>45984</v>
      </c>
      <c r="E163" s="27">
        <v>44176.36</v>
      </c>
      <c r="F163" s="32">
        <f t="shared" si="2"/>
        <v>45985</v>
      </c>
      <c r="G163" s="27">
        <v>44176.36</v>
      </c>
      <c r="H163" s="21">
        <v>0</v>
      </c>
      <c r="I163" s="21" t="s">
        <v>737</v>
      </c>
    </row>
    <row r="164" spans="1:9" ht="31.2" x14ac:dyDescent="0.3">
      <c r="A164" s="22" t="s">
        <v>139</v>
      </c>
      <c r="B164" s="22" t="s">
        <v>418</v>
      </c>
      <c r="C164" s="21" t="s">
        <v>233</v>
      </c>
      <c r="D164" s="31">
        <v>45985</v>
      </c>
      <c r="E164" s="27">
        <v>47200</v>
      </c>
      <c r="F164" s="32">
        <f t="shared" si="2"/>
        <v>45986</v>
      </c>
      <c r="G164" s="27">
        <v>47200</v>
      </c>
      <c r="H164" s="21">
        <v>0</v>
      </c>
      <c r="I164" s="21" t="s">
        <v>737</v>
      </c>
    </row>
    <row r="165" spans="1:9" ht="31.2" x14ac:dyDescent="0.3">
      <c r="A165" s="22" t="s">
        <v>124</v>
      </c>
      <c r="B165" s="22" t="s">
        <v>419</v>
      </c>
      <c r="C165" s="21" t="s">
        <v>233</v>
      </c>
      <c r="D165" s="31">
        <v>45986</v>
      </c>
      <c r="E165" s="27">
        <v>32777.78</v>
      </c>
      <c r="F165" s="32">
        <f t="shared" si="2"/>
        <v>45987</v>
      </c>
      <c r="G165" s="27">
        <v>32777.78</v>
      </c>
      <c r="H165" s="21">
        <v>0</v>
      </c>
      <c r="I165" s="21" t="s">
        <v>737</v>
      </c>
    </row>
    <row r="166" spans="1:9" ht="31.2" x14ac:dyDescent="0.3">
      <c r="A166" s="22" t="s">
        <v>129</v>
      </c>
      <c r="B166" s="22" t="s">
        <v>420</v>
      </c>
      <c r="C166" s="21" t="s">
        <v>233</v>
      </c>
      <c r="D166" s="31">
        <v>45987</v>
      </c>
      <c r="E166" s="27">
        <v>65555.56</v>
      </c>
      <c r="F166" s="32">
        <f t="shared" si="2"/>
        <v>45988</v>
      </c>
      <c r="G166" s="27">
        <v>65555.56</v>
      </c>
      <c r="H166" s="21">
        <v>0</v>
      </c>
      <c r="I166" s="21" t="s">
        <v>737</v>
      </c>
    </row>
    <row r="167" spans="1:9" ht="31.2" x14ac:dyDescent="0.3">
      <c r="A167" s="22" t="s">
        <v>140</v>
      </c>
      <c r="B167" s="22" t="s">
        <v>421</v>
      </c>
      <c r="C167" s="21" t="s">
        <v>233</v>
      </c>
      <c r="D167" s="31">
        <v>45988</v>
      </c>
      <c r="E167" s="27">
        <v>91777.78</v>
      </c>
      <c r="F167" s="32">
        <f t="shared" si="2"/>
        <v>45989</v>
      </c>
      <c r="G167" s="27">
        <v>91777.78</v>
      </c>
      <c r="H167" s="21">
        <v>0</v>
      </c>
      <c r="I167" s="21" t="s">
        <v>737</v>
      </c>
    </row>
    <row r="168" spans="1:9" ht="31.2" x14ac:dyDescent="0.3">
      <c r="A168" s="22" t="s">
        <v>106</v>
      </c>
      <c r="B168" s="22" t="s">
        <v>422</v>
      </c>
      <c r="C168" s="21" t="s">
        <v>233</v>
      </c>
      <c r="D168" s="31">
        <v>45989</v>
      </c>
      <c r="E168" s="27">
        <v>52444.44</v>
      </c>
      <c r="F168" s="32">
        <f t="shared" si="2"/>
        <v>45990</v>
      </c>
      <c r="G168" s="27">
        <v>52444.44</v>
      </c>
      <c r="H168" s="21">
        <v>0</v>
      </c>
      <c r="I168" s="21" t="s">
        <v>737</v>
      </c>
    </row>
    <row r="169" spans="1:9" ht="31.2" x14ac:dyDescent="0.3">
      <c r="A169" s="22" t="s">
        <v>14</v>
      </c>
      <c r="B169" s="22" t="s">
        <v>423</v>
      </c>
      <c r="C169" s="21" t="s">
        <v>233</v>
      </c>
      <c r="D169" s="31">
        <v>45990</v>
      </c>
      <c r="E169" s="27">
        <v>28268.2</v>
      </c>
      <c r="F169" s="32">
        <f t="shared" si="2"/>
        <v>45991</v>
      </c>
      <c r="G169" s="27">
        <v>28268.2</v>
      </c>
      <c r="H169" s="21">
        <v>0</v>
      </c>
      <c r="I169" s="21" t="s">
        <v>737</v>
      </c>
    </row>
    <row r="170" spans="1:9" ht="31.2" x14ac:dyDescent="0.3">
      <c r="A170" s="22" t="s">
        <v>138</v>
      </c>
      <c r="B170" s="22" t="s">
        <v>424</v>
      </c>
      <c r="C170" s="21" t="s">
        <v>233</v>
      </c>
      <c r="D170" s="31">
        <v>45991</v>
      </c>
      <c r="E170" s="27">
        <v>46151.1</v>
      </c>
      <c r="F170" s="32">
        <f t="shared" si="2"/>
        <v>45992</v>
      </c>
      <c r="G170" s="27">
        <v>46151.1</v>
      </c>
      <c r="H170" s="21">
        <v>0</v>
      </c>
      <c r="I170" s="21" t="s">
        <v>737</v>
      </c>
    </row>
    <row r="171" spans="1:9" ht="31.2" x14ac:dyDescent="0.3">
      <c r="A171" s="22" t="s">
        <v>127</v>
      </c>
      <c r="B171" s="22" t="s">
        <v>425</v>
      </c>
      <c r="C171" s="21" t="s">
        <v>233</v>
      </c>
      <c r="D171" s="31">
        <v>45967</v>
      </c>
      <c r="E171" s="27">
        <v>36711.120000000003</v>
      </c>
      <c r="F171" s="32">
        <f t="shared" si="2"/>
        <v>45968</v>
      </c>
      <c r="G171" s="27">
        <v>36711.120000000003</v>
      </c>
      <c r="H171" s="21">
        <v>0</v>
      </c>
      <c r="I171" s="21" t="s">
        <v>737</v>
      </c>
    </row>
    <row r="172" spans="1:9" ht="31.2" x14ac:dyDescent="0.3">
      <c r="A172" s="22" t="s">
        <v>414</v>
      </c>
      <c r="B172" s="22" t="s">
        <v>426</v>
      </c>
      <c r="C172" s="21" t="s">
        <v>233</v>
      </c>
      <c r="D172" s="31">
        <v>45968</v>
      </c>
      <c r="E172" s="27">
        <v>125075.08</v>
      </c>
      <c r="F172" s="32">
        <f t="shared" si="2"/>
        <v>45969</v>
      </c>
      <c r="G172" s="27">
        <v>125075.08</v>
      </c>
      <c r="H172" s="21">
        <v>0</v>
      </c>
      <c r="I172" s="21" t="s">
        <v>737</v>
      </c>
    </row>
    <row r="173" spans="1:9" ht="31.2" x14ac:dyDescent="0.3">
      <c r="A173" s="22" t="s">
        <v>126</v>
      </c>
      <c r="B173" s="22" t="s">
        <v>427</v>
      </c>
      <c r="C173" s="21" t="s">
        <v>233</v>
      </c>
      <c r="D173" s="31">
        <v>45969</v>
      </c>
      <c r="E173" s="27">
        <v>15864.43</v>
      </c>
      <c r="F173" s="32">
        <f t="shared" si="2"/>
        <v>45970</v>
      </c>
      <c r="G173" s="27">
        <v>15864.43</v>
      </c>
      <c r="H173" s="21">
        <v>0</v>
      </c>
      <c r="I173" s="21" t="s">
        <v>737</v>
      </c>
    </row>
    <row r="174" spans="1:9" ht="31.2" x14ac:dyDescent="0.3">
      <c r="A174" s="22" t="s">
        <v>141</v>
      </c>
      <c r="B174" s="22" t="s">
        <v>428</v>
      </c>
      <c r="C174" s="21" t="s">
        <v>233</v>
      </c>
      <c r="D174" s="31">
        <v>45970</v>
      </c>
      <c r="E174" s="27">
        <v>43266.66</v>
      </c>
      <c r="F174" s="32">
        <f t="shared" si="2"/>
        <v>45971</v>
      </c>
      <c r="G174" s="27">
        <v>43266.66</v>
      </c>
      <c r="H174" s="21">
        <v>0</v>
      </c>
      <c r="I174" s="21" t="s">
        <v>737</v>
      </c>
    </row>
    <row r="175" spans="1:9" ht="31.2" x14ac:dyDescent="0.3">
      <c r="A175" s="22" t="s">
        <v>17</v>
      </c>
      <c r="B175" s="22" t="s">
        <v>429</v>
      </c>
      <c r="C175" s="21" t="s">
        <v>233</v>
      </c>
      <c r="D175" s="31">
        <v>45971</v>
      </c>
      <c r="E175" s="27">
        <v>546153.93999999994</v>
      </c>
      <c r="F175" s="32">
        <f t="shared" si="2"/>
        <v>45972</v>
      </c>
      <c r="G175" s="27">
        <v>546153.93999999994</v>
      </c>
      <c r="H175" s="21">
        <v>0</v>
      </c>
      <c r="I175" s="21" t="s">
        <v>737</v>
      </c>
    </row>
    <row r="176" spans="1:9" ht="31.2" x14ac:dyDescent="0.3">
      <c r="A176" s="22" t="s">
        <v>125</v>
      </c>
      <c r="B176" s="22" t="s">
        <v>430</v>
      </c>
      <c r="C176" s="21" t="s">
        <v>233</v>
      </c>
      <c r="D176" s="31">
        <v>45972</v>
      </c>
      <c r="E176" s="27">
        <v>72111.12</v>
      </c>
      <c r="F176" s="32">
        <f t="shared" si="2"/>
        <v>45973</v>
      </c>
      <c r="G176" s="27">
        <v>72111.12</v>
      </c>
      <c r="H176" s="21">
        <v>0</v>
      </c>
      <c r="I176" s="21" t="s">
        <v>737</v>
      </c>
    </row>
    <row r="177" spans="1:9" ht="46.8" x14ac:dyDescent="0.3">
      <c r="A177" s="22" t="s">
        <v>72</v>
      </c>
      <c r="B177" s="22" t="s">
        <v>431</v>
      </c>
      <c r="C177" s="21" t="s">
        <v>233</v>
      </c>
      <c r="D177" s="31">
        <v>45973</v>
      </c>
      <c r="E177" s="27">
        <v>1515280</v>
      </c>
      <c r="F177" s="32">
        <f t="shared" si="2"/>
        <v>45974</v>
      </c>
      <c r="G177" s="27">
        <v>1515280</v>
      </c>
      <c r="H177" s="21">
        <v>0</v>
      </c>
      <c r="I177" s="21" t="s">
        <v>737</v>
      </c>
    </row>
    <row r="178" spans="1:9" ht="31.2" x14ac:dyDescent="0.3">
      <c r="A178" s="22" t="s">
        <v>130</v>
      </c>
      <c r="B178" s="22" t="s">
        <v>432</v>
      </c>
      <c r="C178" s="21" t="s">
        <v>233</v>
      </c>
      <c r="D178" s="31">
        <v>45974</v>
      </c>
      <c r="E178" s="27">
        <v>66342.22</v>
      </c>
      <c r="F178" s="32">
        <f t="shared" si="2"/>
        <v>45975</v>
      </c>
      <c r="G178" s="27">
        <v>66342.22</v>
      </c>
      <c r="H178" s="21">
        <v>0</v>
      </c>
      <c r="I178" s="21" t="s">
        <v>737</v>
      </c>
    </row>
    <row r="179" spans="1:9" ht="31.2" x14ac:dyDescent="0.3">
      <c r="A179" s="22" t="s">
        <v>181</v>
      </c>
      <c r="B179" s="22" t="s">
        <v>433</v>
      </c>
      <c r="C179" s="21" t="s">
        <v>233</v>
      </c>
      <c r="D179" s="31">
        <v>45975</v>
      </c>
      <c r="E179" s="27">
        <v>131111.12</v>
      </c>
      <c r="F179" s="32">
        <f t="shared" si="2"/>
        <v>45976</v>
      </c>
      <c r="G179" s="27">
        <v>131111.12</v>
      </c>
      <c r="H179" s="21">
        <v>0</v>
      </c>
      <c r="I179" s="21" t="s">
        <v>737</v>
      </c>
    </row>
    <row r="180" spans="1:9" ht="46.8" x14ac:dyDescent="0.3">
      <c r="A180" s="22" t="s">
        <v>434</v>
      </c>
      <c r="B180" s="22" t="s">
        <v>435</v>
      </c>
      <c r="C180" s="21" t="s">
        <v>233</v>
      </c>
      <c r="D180" s="31">
        <v>45976</v>
      </c>
      <c r="E180" s="27">
        <v>66666.67</v>
      </c>
      <c r="F180" s="32">
        <f t="shared" si="2"/>
        <v>45977</v>
      </c>
      <c r="G180" s="27">
        <v>66666.67</v>
      </c>
      <c r="H180" s="21">
        <v>0</v>
      </c>
      <c r="I180" s="21" t="s">
        <v>737</v>
      </c>
    </row>
    <row r="181" spans="1:9" ht="46.8" x14ac:dyDescent="0.3">
      <c r="A181" s="22" t="s">
        <v>18</v>
      </c>
      <c r="B181" s="22" t="s">
        <v>436</v>
      </c>
      <c r="C181" s="21" t="s">
        <v>233</v>
      </c>
      <c r="D181" s="31">
        <v>45977</v>
      </c>
      <c r="E181" s="27">
        <v>7682105.0599999996</v>
      </c>
      <c r="F181" s="32">
        <f t="shared" si="2"/>
        <v>45978</v>
      </c>
      <c r="G181" s="27">
        <v>7682105.0599999996</v>
      </c>
      <c r="H181" s="21">
        <v>0</v>
      </c>
      <c r="I181" s="21" t="s">
        <v>737</v>
      </c>
    </row>
    <row r="182" spans="1:9" ht="31.2" x14ac:dyDescent="0.3">
      <c r="A182" s="22" t="s">
        <v>437</v>
      </c>
      <c r="B182" s="22" t="s">
        <v>438</v>
      </c>
      <c r="C182" s="21" t="s">
        <v>233</v>
      </c>
      <c r="D182" s="31">
        <v>45978</v>
      </c>
      <c r="E182" s="27">
        <v>5486693.5199999996</v>
      </c>
      <c r="F182" s="32">
        <f t="shared" si="2"/>
        <v>45979</v>
      </c>
      <c r="G182" s="27">
        <v>5486693.5199999996</v>
      </c>
      <c r="H182" s="21">
        <v>0</v>
      </c>
      <c r="I182" s="21" t="s">
        <v>737</v>
      </c>
    </row>
    <row r="183" spans="1:9" ht="31.2" x14ac:dyDescent="0.3">
      <c r="A183" s="22" t="s">
        <v>439</v>
      </c>
      <c r="B183" s="22" t="s">
        <v>440</v>
      </c>
      <c r="C183" s="21" t="s">
        <v>233</v>
      </c>
      <c r="D183" s="31">
        <v>45979</v>
      </c>
      <c r="E183" s="27">
        <v>1996518.96</v>
      </c>
      <c r="F183" s="32">
        <f t="shared" si="2"/>
        <v>45980</v>
      </c>
      <c r="G183" s="27">
        <v>1996518.96</v>
      </c>
      <c r="H183" s="21">
        <v>0</v>
      </c>
      <c r="I183" s="21" t="s">
        <v>737</v>
      </c>
    </row>
    <row r="184" spans="1:9" ht="31.2" x14ac:dyDescent="0.3">
      <c r="A184" s="22" t="s">
        <v>137</v>
      </c>
      <c r="B184" s="22" t="s">
        <v>441</v>
      </c>
      <c r="C184" s="21" t="s">
        <v>233</v>
      </c>
      <c r="D184" s="31">
        <v>45980</v>
      </c>
      <c r="E184" s="27">
        <v>635270.24</v>
      </c>
      <c r="F184" s="32">
        <f t="shared" si="2"/>
        <v>45981</v>
      </c>
      <c r="G184" s="27">
        <v>635270.24</v>
      </c>
      <c r="H184" s="21">
        <v>0</v>
      </c>
      <c r="I184" s="21" t="s">
        <v>737</v>
      </c>
    </row>
    <row r="185" spans="1:9" ht="31.2" x14ac:dyDescent="0.3">
      <c r="A185" s="22" t="s">
        <v>180</v>
      </c>
      <c r="B185" s="22" t="s">
        <v>442</v>
      </c>
      <c r="C185" s="21" t="s">
        <v>233</v>
      </c>
      <c r="D185" s="31">
        <v>45981</v>
      </c>
      <c r="E185" s="27">
        <v>25383.119999999999</v>
      </c>
      <c r="F185" s="32">
        <f t="shared" si="2"/>
        <v>45982</v>
      </c>
      <c r="G185" s="27">
        <v>25383.119999999999</v>
      </c>
      <c r="H185" s="21">
        <v>0</v>
      </c>
      <c r="I185" s="21" t="s">
        <v>737</v>
      </c>
    </row>
    <row r="186" spans="1:9" ht="31.2" x14ac:dyDescent="0.3">
      <c r="A186" s="22" t="s">
        <v>146</v>
      </c>
      <c r="B186" s="22" t="s">
        <v>443</v>
      </c>
      <c r="C186" s="21" t="s">
        <v>233</v>
      </c>
      <c r="D186" s="31">
        <v>45982</v>
      </c>
      <c r="E186" s="27">
        <v>62933.34</v>
      </c>
      <c r="F186" s="32">
        <f t="shared" si="2"/>
        <v>45983</v>
      </c>
      <c r="G186" s="27">
        <v>62933.34</v>
      </c>
      <c r="H186" s="21">
        <v>0</v>
      </c>
      <c r="I186" s="21" t="s">
        <v>737</v>
      </c>
    </row>
    <row r="187" spans="1:9" ht="31.2" x14ac:dyDescent="0.3">
      <c r="A187" s="22" t="s">
        <v>150</v>
      </c>
      <c r="B187" s="22" t="s">
        <v>444</v>
      </c>
      <c r="C187" s="21" t="s">
        <v>233</v>
      </c>
      <c r="D187" s="31">
        <v>45983</v>
      </c>
      <c r="E187" s="27">
        <v>140524.14000000001</v>
      </c>
      <c r="F187" s="32">
        <f t="shared" si="2"/>
        <v>45984</v>
      </c>
      <c r="G187" s="27">
        <v>140524.14000000001</v>
      </c>
      <c r="H187" s="21">
        <v>0</v>
      </c>
      <c r="I187" s="21" t="s">
        <v>737</v>
      </c>
    </row>
    <row r="188" spans="1:9" ht="31.2" x14ac:dyDescent="0.3">
      <c r="A188" s="22" t="s">
        <v>148</v>
      </c>
      <c r="B188" s="22" t="s">
        <v>445</v>
      </c>
      <c r="C188" s="21" t="s">
        <v>233</v>
      </c>
      <c r="D188" s="31">
        <v>45984</v>
      </c>
      <c r="E188" s="27">
        <v>38391.919999999998</v>
      </c>
      <c r="F188" s="32">
        <f t="shared" si="2"/>
        <v>45985</v>
      </c>
      <c r="G188" s="27">
        <v>38391.919999999998</v>
      </c>
      <c r="H188" s="21">
        <v>0</v>
      </c>
      <c r="I188" s="21" t="s">
        <v>737</v>
      </c>
    </row>
    <row r="189" spans="1:9" ht="31.2" x14ac:dyDescent="0.3">
      <c r="A189" s="22" t="s">
        <v>151</v>
      </c>
      <c r="B189" s="22" t="s">
        <v>446</v>
      </c>
      <c r="C189" s="21" t="s">
        <v>233</v>
      </c>
      <c r="D189" s="31">
        <v>45985</v>
      </c>
      <c r="E189" s="27">
        <v>34901.760000000002</v>
      </c>
      <c r="F189" s="32">
        <f t="shared" si="2"/>
        <v>45986</v>
      </c>
      <c r="G189" s="27">
        <v>34901.760000000002</v>
      </c>
      <c r="H189" s="21">
        <v>0</v>
      </c>
      <c r="I189" s="21" t="s">
        <v>737</v>
      </c>
    </row>
    <row r="190" spans="1:9" ht="31.2" x14ac:dyDescent="0.3">
      <c r="A190" s="22" t="s">
        <v>447</v>
      </c>
      <c r="B190" s="22" t="s">
        <v>448</v>
      </c>
      <c r="C190" s="21" t="s">
        <v>233</v>
      </c>
      <c r="D190" s="31">
        <v>45986</v>
      </c>
      <c r="E190" s="27">
        <v>146844.44</v>
      </c>
      <c r="F190" s="32">
        <f t="shared" si="2"/>
        <v>45987</v>
      </c>
      <c r="G190" s="27">
        <v>146844.44</v>
      </c>
      <c r="H190" s="21">
        <v>0</v>
      </c>
      <c r="I190" s="21" t="s">
        <v>737</v>
      </c>
    </row>
    <row r="191" spans="1:9" ht="31.2" x14ac:dyDescent="0.3">
      <c r="A191" s="22" t="s">
        <v>449</v>
      </c>
      <c r="B191" s="22" t="s">
        <v>450</v>
      </c>
      <c r="C191" s="21" t="s">
        <v>233</v>
      </c>
      <c r="D191" s="31">
        <v>45987</v>
      </c>
      <c r="E191" s="27">
        <v>409066.68</v>
      </c>
      <c r="F191" s="32">
        <f t="shared" si="2"/>
        <v>45988</v>
      </c>
      <c r="G191" s="27">
        <v>409066.68</v>
      </c>
      <c r="H191" s="21">
        <v>0</v>
      </c>
      <c r="I191" s="21" t="s">
        <v>737</v>
      </c>
    </row>
    <row r="192" spans="1:9" ht="15.6" x14ac:dyDescent="0.3">
      <c r="A192" s="22" t="s">
        <v>145</v>
      </c>
      <c r="B192" s="22" t="s">
        <v>451</v>
      </c>
      <c r="C192" s="21" t="s">
        <v>233</v>
      </c>
      <c r="D192" s="31">
        <v>45988</v>
      </c>
      <c r="E192" s="27">
        <v>99644.44</v>
      </c>
      <c r="F192" s="32">
        <f t="shared" si="2"/>
        <v>45989</v>
      </c>
      <c r="G192" s="27">
        <v>99644.44</v>
      </c>
      <c r="H192" s="21">
        <v>0</v>
      </c>
      <c r="I192" s="21" t="s">
        <v>737</v>
      </c>
    </row>
    <row r="193" spans="1:9" ht="31.2" x14ac:dyDescent="0.3">
      <c r="A193" s="22" t="s">
        <v>183</v>
      </c>
      <c r="B193" s="22" t="s">
        <v>452</v>
      </c>
      <c r="C193" s="21" t="s">
        <v>233</v>
      </c>
      <c r="D193" s="31">
        <v>45989</v>
      </c>
      <c r="E193" s="27">
        <v>1421154.41</v>
      </c>
      <c r="F193" s="32">
        <f t="shared" si="2"/>
        <v>45990</v>
      </c>
      <c r="G193" s="27">
        <v>1421154.41</v>
      </c>
      <c r="H193" s="21">
        <v>0</v>
      </c>
      <c r="I193" s="21" t="s">
        <v>737</v>
      </c>
    </row>
    <row r="194" spans="1:9" ht="15.6" x14ac:dyDescent="0.3">
      <c r="A194" s="22" t="s">
        <v>453</v>
      </c>
      <c r="B194" s="22" t="s">
        <v>454</v>
      </c>
      <c r="C194" s="21" t="s">
        <v>233</v>
      </c>
      <c r="D194" s="31">
        <v>45990</v>
      </c>
      <c r="E194" s="27">
        <v>33040</v>
      </c>
      <c r="F194" s="32">
        <f t="shared" si="2"/>
        <v>45991</v>
      </c>
      <c r="G194" s="27">
        <v>33040</v>
      </c>
      <c r="H194" s="21">
        <v>0</v>
      </c>
      <c r="I194" s="21" t="s">
        <v>737</v>
      </c>
    </row>
    <row r="195" spans="1:9" ht="62.4" x14ac:dyDescent="0.3">
      <c r="A195" s="22" t="s">
        <v>455</v>
      </c>
      <c r="B195" s="22" t="s">
        <v>456</v>
      </c>
      <c r="C195" s="21" t="s">
        <v>233</v>
      </c>
      <c r="D195" s="31">
        <v>45991</v>
      </c>
      <c r="E195" s="27">
        <v>114518.13</v>
      </c>
      <c r="F195" s="32">
        <f t="shared" si="2"/>
        <v>45992</v>
      </c>
      <c r="G195" s="27">
        <v>114518.13</v>
      </c>
      <c r="H195" s="21">
        <v>0</v>
      </c>
      <c r="I195" s="21" t="s">
        <v>737</v>
      </c>
    </row>
    <row r="196" spans="1:9" ht="46.8" x14ac:dyDescent="0.3">
      <c r="A196" s="22" t="s">
        <v>457</v>
      </c>
      <c r="B196" s="22" t="s">
        <v>458</v>
      </c>
      <c r="C196" s="21" t="s">
        <v>233</v>
      </c>
      <c r="D196" s="31">
        <v>45967</v>
      </c>
      <c r="E196" s="27">
        <v>35458</v>
      </c>
      <c r="F196" s="32">
        <f t="shared" si="2"/>
        <v>45968</v>
      </c>
      <c r="G196" s="27">
        <v>35458</v>
      </c>
      <c r="H196" s="21">
        <v>0</v>
      </c>
      <c r="I196" s="21" t="s">
        <v>737</v>
      </c>
    </row>
    <row r="197" spans="1:9" ht="31.2" x14ac:dyDescent="0.3">
      <c r="A197" s="22" t="s">
        <v>447</v>
      </c>
      <c r="B197" s="22" t="s">
        <v>459</v>
      </c>
      <c r="C197" s="21" t="s">
        <v>233</v>
      </c>
      <c r="D197" s="31">
        <v>45968</v>
      </c>
      <c r="E197" s="27">
        <v>93333</v>
      </c>
      <c r="F197" s="32">
        <f t="shared" si="2"/>
        <v>45969</v>
      </c>
      <c r="G197" s="27">
        <v>93333</v>
      </c>
      <c r="H197" s="21">
        <v>0</v>
      </c>
      <c r="I197" s="21" t="s">
        <v>737</v>
      </c>
    </row>
    <row r="198" spans="1:9" ht="31.2" x14ac:dyDescent="0.3">
      <c r="A198" s="22" t="s">
        <v>149</v>
      </c>
      <c r="B198" s="22" t="s">
        <v>460</v>
      </c>
      <c r="C198" s="21" t="s">
        <v>233</v>
      </c>
      <c r="D198" s="31">
        <v>45969</v>
      </c>
      <c r="E198" s="27">
        <v>114381.62</v>
      </c>
      <c r="F198" s="32">
        <f t="shared" si="2"/>
        <v>45970</v>
      </c>
      <c r="G198" s="27">
        <v>114381.62</v>
      </c>
      <c r="H198" s="21">
        <v>0</v>
      </c>
      <c r="I198" s="21" t="s">
        <v>737</v>
      </c>
    </row>
    <row r="199" spans="1:9" ht="46.8" x14ac:dyDescent="0.3">
      <c r="A199" s="22" t="s">
        <v>449</v>
      </c>
      <c r="B199" s="22" t="s">
        <v>461</v>
      </c>
      <c r="C199" s="21" t="s">
        <v>233</v>
      </c>
      <c r="D199" s="31">
        <v>45970</v>
      </c>
      <c r="E199" s="27">
        <v>86666.67</v>
      </c>
      <c r="F199" s="32">
        <f t="shared" ref="F199:F262" si="3">+D199+1</f>
        <v>45971</v>
      </c>
      <c r="G199" s="27">
        <v>86666.67</v>
      </c>
      <c r="H199" s="21">
        <v>0</v>
      </c>
      <c r="I199" s="21" t="s">
        <v>737</v>
      </c>
    </row>
    <row r="200" spans="1:9" ht="15.6" x14ac:dyDescent="0.3">
      <c r="A200" s="22" t="s">
        <v>462</v>
      </c>
      <c r="B200" s="22" t="s">
        <v>463</v>
      </c>
      <c r="C200" s="21" t="s">
        <v>233</v>
      </c>
      <c r="D200" s="31">
        <v>45971</v>
      </c>
      <c r="E200" s="27">
        <v>131570</v>
      </c>
      <c r="F200" s="32">
        <f t="shared" si="3"/>
        <v>45972</v>
      </c>
      <c r="G200" s="27">
        <v>131570</v>
      </c>
      <c r="H200" s="21">
        <v>0</v>
      </c>
      <c r="I200" s="21" t="s">
        <v>737</v>
      </c>
    </row>
    <row r="201" spans="1:9" ht="31.2" x14ac:dyDescent="0.3">
      <c r="A201" s="22" t="s">
        <v>131</v>
      </c>
      <c r="B201" s="22" t="s">
        <v>464</v>
      </c>
      <c r="C201" s="21" t="s">
        <v>233</v>
      </c>
      <c r="D201" s="31">
        <v>45972</v>
      </c>
      <c r="E201" s="27">
        <v>7062416.4000000004</v>
      </c>
      <c r="F201" s="32">
        <f t="shared" si="3"/>
        <v>45973</v>
      </c>
      <c r="G201" s="27">
        <v>7062416.4000000004</v>
      </c>
      <c r="H201" s="21">
        <v>0</v>
      </c>
      <c r="I201" s="21" t="s">
        <v>737</v>
      </c>
    </row>
    <row r="202" spans="1:9" ht="31.2" x14ac:dyDescent="0.3">
      <c r="A202" s="22" t="s">
        <v>144</v>
      </c>
      <c r="B202" s="22" t="s">
        <v>465</v>
      </c>
      <c r="C202" s="21" t="s">
        <v>233</v>
      </c>
      <c r="D202" s="31">
        <v>45973</v>
      </c>
      <c r="E202" s="27">
        <v>34613.32</v>
      </c>
      <c r="F202" s="32">
        <f t="shared" si="3"/>
        <v>45974</v>
      </c>
      <c r="G202" s="27">
        <v>34613.32</v>
      </c>
      <c r="H202" s="21">
        <v>0</v>
      </c>
      <c r="I202" s="21" t="s">
        <v>737</v>
      </c>
    </row>
    <row r="203" spans="1:9" ht="31.2" x14ac:dyDescent="0.3">
      <c r="A203" s="22" t="s">
        <v>466</v>
      </c>
      <c r="B203" s="22" t="s">
        <v>467</v>
      </c>
      <c r="C203" s="21" t="s">
        <v>233</v>
      </c>
      <c r="D203" s="31">
        <v>45974</v>
      </c>
      <c r="E203" s="27">
        <v>436514.61</v>
      </c>
      <c r="F203" s="32">
        <f t="shared" si="3"/>
        <v>45975</v>
      </c>
      <c r="G203" s="27">
        <v>436514.61</v>
      </c>
      <c r="H203" s="21">
        <v>0</v>
      </c>
      <c r="I203" s="21" t="s">
        <v>737</v>
      </c>
    </row>
    <row r="204" spans="1:9" ht="31.2" x14ac:dyDescent="0.3">
      <c r="A204" s="22" t="s">
        <v>224</v>
      </c>
      <c r="B204" s="22" t="s">
        <v>468</v>
      </c>
      <c r="C204" s="21" t="s">
        <v>233</v>
      </c>
      <c r="D204" s="31">
        <v>45975</v>
      </c>
      <c r="E204" s="27">
        <v>35207660</v>
      </c>
      <c r="F204" s="32">
        <f t="shared" si="3"/>
        <v>45976</v>
      </c>
      <c r="G204" s="27">
        <v>35207660</v>
      </c>
      <c r="H204" s="21">
        <v>0</v>
      </c>
      <c r="I204" s="21" t="s">
        <v>737</v>
      </c>
    </row>
    <row r="205" spans="1:9" ht="31.2" x14ac:dyDescent="0.3">
      <c r="A205" s="22" t="s">
        <v>230</v>
      </c>
      <c r="B205" s="22" t="s">
        <v>469</v>
      </c>
      <c r="C205" s="21" t="s">
        <v>233</v>
      </c>
      <c r="D205" s="31">
        <v>45976</v>
      </c>
      <c r="E205" s="27">
        <v>102476.8</v>
      </c>
      <c r="F205" s="32">
        <f t="shared" si="3"/>
        <v>45977</v>
      </c>
      <c r="G205" s="27">
        <v>102476.8</v>
      </c>
      <c r="H205" s="21">
        <v>0</v>
      </c>
      <c r="I205" s="21" t="s">
        <v>737</v>
      </c>
    </row>
    <row r="206" spans="1:9" ht="15.6" x14ac:dyDescent="0.3">
      <c r="A206" s="22" t="s">
        <v>16</v>
      </c>
      <c r="B206" s="22" t="s">
        <v>470</v>
      </c>
      <c r="C206" s="21" t="s">
        <v>233</v>
      </c>
      <c r="D206" s="31">
        <v>45977</v>
      </c>
      <c r="E206" s="27">
        <v>34602</v>
      </c>
      <c r="F206" s="32">
        <f t="shared" si="3"/>
        <v>45978</v>
      </c>
      <c r="G206" s="27">
        <v>34602</v>
      </c>
      <c r="H206" s="21">
        <v>0</v>
      </c>
      <c r="I206" s="21" t="s">
        <v>737</v>
      </c>
    </row>
    <row r="207" spans="1:9" ht="15.6" x14ac:dyDescent="0.3">
      <c r="A207" s="22" t="s">
        <v>16</v>
      </c>
      <c r="B207" s="22" t="s">
        <v>471</v>
      </c>
      <c r="C207" s="21" t="s">
        <v>233</v>
      </c>
      <c r="D207" s="31">
        <v>45978</v>
      </c>
      <c r="E207" s="27">
        <v>829650.59</v>
      </c>
      <c r="F207" s="32">
        <f t="shared" si="3"/>
        <v>45979</v>
      </c>
      <c r="G207" s="27">
        <v>829650.59</v>
      </c>
      <c r="H207" s="21">
        <v>0</v>
      </c>
      <c r="I207" s="21" t="s">
        <v>737</v>
      </c>
    </row>
    <row r="208" spans="1:9" ht="31.2" x14ac:dyDescent="0.3">
      <c r="A208" s="22" t="s">
        <v>164</v>
      </c>
      <c r="B208" s="22" t="s">
        <v>472</v>
      </c>
      <c r="C208" s="21" t="s">
        <v>233</v>
      </c>
      <c r="D208" s="31">
        <v>45979</v>
      </c>
      <c r="E208" s="27">
        <v>57112</v>
      </c>
      <c r="F208" s="32">
        <f t="shared" si="3"/>
        <v>45980</v>
      </c>
      <c r="G208" s="27">
        <v>57112</v>
      </c>
      <c r="H208" s="21">
        <v>0</v>
      </c>
      <c r="I208" s="21" t="s">
        <v>737</v>
      </c>
    </row>
    <row r="209" spans="1:9" ht="31.2" x14ac:dyDescent="0.3">
      <c r="A209" s="22" t="s">
        <v>165</v>
      </c>
      <c r="B209" s="22" t="s">
        <v>473</v>
      </c>
      <c r="C209" s="21" t="s">
        <v>233</v>
      </c>
      <c r="D209" s="31">
        <v>45980</v>
      </c>
      <c r="E209" s="27">
        <v>43266.66</v>
      </c>
      <c r="F209" s="32">
        <f t="shared" si="3"/>
        <v>45981</v>
      </c>
      <c r="G209" s="27">
        <v>43266.66</v>
      </c>
      <c r="H209" s="21">
        <v>0</v>
      </c>
      <c r="I209" s="21" t="s">
        <v>737</v>
      </c>
    </row>
    <row r="210" spans="1:9" ht="31.2" x14ac:dyDescent="0.3">
      <c r="A210" s="22" t="s">
        <v>159</v>
      </c>
      <c r="B210" s="22" t="s">
        <v>474</v>
      </c>
      <c r="C210" s="21" t="s">
        <v>233</v>
      </c>
      <c r="D210" s="31">
        <v>45981</v>
      </c>
      <c r="E210" s="27">
        <v>72976.460000000006</v>
      </c>
      <c r="F210" s="32">
        <f t="shared" si="3"/>
        <v>45982</v>
      </c>
      <c r="G210" s="27">
        <v>72976.460000000006</v>
      </c>
      <c r="H210" s="21">
        <v>0</v>
      </c>
      <c r="I210" s="21" t="s">
        <v>737</v>
      </c>
    </row>
    <row r="211" spans="1:9" ht="31.2" x14ac:dyDescent="0.3">
      <c r="A211" s="22" t="s">
        <v>154</v>
      </c>
      <c r="B211" s="22" t="s">
        <v>475</v>
      </c>
      <c r="C211" s="21" t="s">
        <v>233</v>
      </c>
      <c r="D211" s="31">
        <v>45982</v>
      </c>
      <c r="E211" s="27">
        <v>77484.34</v>
      </c>
      <c r="F211" s="32">
        <f t="shared" si="3"/>
        <v>45983</v>
      </c>
      <c r="G211" s="27">
        <v>77484.34</v>
      </c>
      <c r="H211" s="21">
        <v>0</v>
      </c>
      <c r="I211" s="21" t="s">
        <v>737</v>
      </c>
    </row>
    <row r="212" spans="1:9" ht="31.2" x14ac:dyDescent="0.3">
      <c r="A212" s="22" t="s">
        <v>155</v>
      </c>
      <c r="B212" s="22" t="s">
        <v>476</v>
      </c>
      <c r="C212" s="21" t="s">
        <v>233</v>
      </c>
      <c r="D212" s="31">
        <v>45983</v>
      </c>
      <c r="E212" s="27">
        <v>67451.56</v>
      </c>
      <c r="F212" s="32">
        <f t="shared" si="3"/>
        <v>45984</v>
      </c>
      <c r="G212" s="27">
        <v>67451.56</v>
      </c>
      <c r="H212" s="21">
        <v>0</v>
      </c>
      <c r="I212" s="21" t="s">
        <v>737</v>
      </c>
    </row>
    <row r="213" spans="1:9" ht="31.2" x14ac:dyDescent="0.3">
      <c r="A213" s="22" t="s">
        <v>147</v>
      </c>
      <c r="B213" s="22" t="s">
        <v>477</v>
      </c>
      <c r="C213" s="21" t="s">
        <v>233</v>
      </c>
      <c r="D213" s="31">
        <v>45984</v>
      </c>
      <c r="E213" s="27">
        <v>23600</v>
      </c>
      <c r="F213" s="32">
        <f t="shared" si="3"/>
        <v>45985</v>
      </c>
      <c r="G213" s="27">
        <v>23600</v>
      </c>
      <c r="H213" s="21">
        <v>0</v>
      </c>
      <c r="I213" s="21" t="s">
        <v>737</v>
      </c>
    </row>
    <row r="214" spans="1:9" ht="31.2" x14ac:dyDescent="0.3">
      <c r="A214" s="22" t="s">
        <v>231</v>
      </c>
      <c r="B214" s="22" t="s">
        <v>478</v>
      </c>
      <c r="C214" s="21" t="s">
        <v>233</v>
      </c>
      <c r="D214" s="31">
        <v>45985</v>
      </c>
      <c r="E214" s="27">
        <v>5419.26</v>
      </c>
      <c r="F214" s="32">
        <f t="shared" si="3"/>
        <v>45986</v>
      </c>
      <c r="G214" s="27">
        <v>5419.26</v>
      </c>
      <c r="H214" s="21">
        <v>0</v>
      </c>
      <c r="I214" s="21" t="s">
        <v>737</v>
      </c>
    </row>
    <row r="215" spans="1:9" ht="46.8" x14ac:dyDescent="0.3">
      <c r="A215" s="22" t="s">
        <v>479</v>
      </c>
      <c r="B215" s="22" t="s">
        <v>480</v>
      </c>
      <c r="C215" s="21" t="s">
        <v>233</v>
      </c>
      <c r="D215" s="31">
        <v>45986</v>
      </c>
      <c r="E215" s="27">
        <v>130508</v>
      </c>
      <c r="F215" s="32">
        <f t="shared" si="3"/>
        <v>45987</v>
      </c>
      <c r="G215" s="27">
        <v>130508</v>
      </c>
      <c r="H215" s="21">
        <v>0</v>
      </c>
      <c r="I215" s="21" t="s">
        <v>737</v>
      </c>
    </row>
    <row r="216" spans="1:9" ht="31.2" x14ac:dyDescent="0.3">
      <c r="A216" s="22" t="s">
        <v>161</v>
      </c>
      <c r="B216" s="22" t="s">
        <v>481</v>
      </c>
      <c r="C216" s="21" t="s">
        <v>233</v>
      </c>
      <c r="D216" s="31">
        <v>45987</v>
      </c>
      <c r="E216" s="27">
        <v>31466.66</v>
      </c>
      <c r="F216" s="32">
        <f t="shared" si="3"/>
        <v>45988</v>
      </c>
      <c r="G216" s="27">
        <v>31466.66</v>
      </c>
      <c r="H216" s="21">
        <v>0</v>
      </c>
      <c r="I216" s="21" t="s">
        <v>737</v>
      </c>
    </row>
    <row r="217" spans="1:9" ht="31.2" x14ac:dyDescent="0.3">
      <c r="A217" s="22" t="s">
        <v>167</v>
      </c>
      <c r="B217" s="22" t="s">
        <v>482</v>
      </c>
      <c r="C217" s="21" t="s">
        <v>233</v>
      </c>
      <c r="D217" s="31">
        <v>45988</v>
      </c>
      <c r="E217" s="27">
        <v>41247.519999999997</v>
      </c>
      <c r="F217" s="32">
        <f t="shared" si="3"/>
        <v>45989</v>
      </c>
      <c r="G217" s="27">
        <v>41247.519999999997</v>
      </c>
      <c r="H217" s="21">
        <v>0</v>
      </c>
      <c r="I217" s="21" t="s">
        <v>737</v>
      </c>
    </row>
    <row r="218" spans="1:9" ht="46.8" x14ac:dyDescent="0.3">
      <c r="A218" s="22" t="s">
        <v>133</v>
      </c>
      <c r="B218" s="22" t="s">
        <v>483</v>
      </c>
      <c r="C218" s="21" t="s">
        <v>233</v>
      </c>
      <c r="D218" s="31">
        <v>45989</v>
      </c>
      <c r="E218" s="27">
        <v>8457</v>
      </c>
      <c r="F218" s="32">
        <f t="shared" si="3"/>
        <v>45990</v>
      </c>
      <c r="G218" s="27">
        <v>8457</v>
      </c>
      <c r="H218" s="21">
        <v>0</v>
      </c>
      <c r="I218" s="21" t="s">
        <v>737</v>
      </c>
    </row>
    <row r="219" spans="1:9" ht="46.8" x14ac:dyDescent="0.3">
      <c r="A219" s="22" t="s">
        <v>19</v>
      </c>
      <c r="B219" s="22" t="s">
        <v>73</v>
      </c>
      <c r="C219" s="21" t="s">
        <v>233</v>
      </c>
      <c r="D219" s="31">
        <v>45990</v>
      </c>
      <c r="E219" s="27">
        <v>936035.38</v>
      </c>
      <c r="F219" s="32">
        <f t="shared" si="3"/>
        <v>45991</v>
      </c>
      <c r="G219" s="27">
        <v>936035.38</v>
      </c>
      <c r="H219" s="21">
        <v>0</v>
      </c>
      <c r="I219" s="21" t="s">
        <v>737</v>
      </c>
    </row>
    <row r="220" spans="1:9" ht="15.6" x14ac:dyDescent="0.3">
      <c r="A220" s="22" t="s">
        <v>178</v>
      </c>
      <c r="B220" s="22" t="s">
        <v>484</v>
      </c>
      <c r="C220" s="21" t="s">
        <v>233</v>
      </c>
      <c r="D220" s="31">
        <v>45991</v>
      </c>
      <c r="E220" s="27">
        <v>41550</v>
      </c>
      <c r="F220" s="32">
        <f t="shared" si="3"/>
        <v>45992</v>
      </c>
      <c r="G220" s="27">
        <v>41550</v>
      </c>
      <c r="H220" s="21">
        <v>0</v>
      </c>
      <c r="I220" s="21" t="s">
        <v>737</v>
      </c>
    </row>
    <row r="221" spans="1:9" ht="31.2" x14ac:dyDescent="0.3">
      <c r="A221" s="22" t="s">
        <v>153</v>
      </c>
      <c r="B221" s="22" t="s">
        <v>485</v>
      </c>
      <c r="C221" s="21" t="s">
        <v>233</v>
      </c>
      <c r="D221" s="31">
        <v>45967</v>
      </c>
      <c r="E221" s="27">
        <v>78693.539999999994</v>
      </c>
      <c r="F221" s="32">
        <f t="shared" si="3"/>
        <v>45968</v>
      </c>
      <c r="G221" s="27">
        <v>78693.539999999994</v>
      </c>
      <c r="H221" s="21">
        <v>0</v>
      </c>
      <c r="I221" s="21" t="s">
        <v>737</v>
      </c>
    </row>
    <row r="222" spans="1:9" ht="31.2" x14ac:dyDescent="0.3">
      <c r="A222" s="22" t="s">
        <v>135</v>
      </c>
      <c r="B222" s="22" t="s">
        <v>486</v>
      </c>
      <c r="C222" s="21" t="s">
        <v>233</v>
      </c>
      <c r="D222" s="31">
        <v>45968</v>
      </c>
      <c r="E222" s="27">
        <v>157333.34</v>
      </c>
      <c r="F222" s="32">
        <f t="shared" si="3"/>
        <v>45969</v>
      </c>
      <c r="G222" s="27">
        <v>157333.34</v>
      </c>
      <c r="H222" s="21">
        <v>0</v>
      </c>
      <c r="I222" s="21" t="s">
        <v>737</v>
      </c>
    </row>
    <row r="223" spans="1:9" ht="31.2" x14ac:dyDescent="0.3">
      <c r="A223" s="22" t="s">
        <v>158</v>
      </c>
      <c r="B223" s="22" t="s">
        <v>487</v>
      </c>
      <c r="C223" s="21" t="s">
        <v>233</v>
      </c>
      <c r="D223" s="31">
        <v>45969</v>
      </c>
      <c r="E223" s="27">
        <v>95186.66</v>
      </c>
      <c r="F223" s="32">
        <f t="shared" si="3"/>
        <v>45970</v>
      </c>
      <c r="G223" s="27">
        <v>95186.66</v>
      </c>
      <c r="H223" s="21">
        <v>0</v>
      </c>
      <c r="I223" s="21" t="s">
        <v>737</v>
      </c>
    </row>
    <row r="224" spans="1:9" ht="31.2" x14ac:dyDescent="0.3">
      <c r="A224" s="22" t="s">
        <v>157</v>
      </c>
      <c r="B224" s="22" t="s">
        <v>488</v>
      </c>
      <c r="C224" s="21" t="s">
        <v>233</v>
      </c>
      <c r="D224" s="31">
        <v>45970</v>
      </c>
      <c r="E224" s="27">
        <v>47593.32</v>
      </c>
      <c r="F224" s="32">
        <f t="shared" si="3"/>
        <v>45971</v>
      </c>
      <c r="G224" s="27">
        <v>47593.32</v>
      </c>
      <c r="H224" s="21">
        <v>0</v>
      </c>
      <c r="I224" s="21" t="s">
        <v>737</v>
      </c>
    </row>
    <row r="225" spans="1:9" ht="31.2" x14ac:dyDescent="0.3">
      <c r="A225" s="22" t="s">
        <v>163</v>
      </c>
      <c r="B225" s="22" t="s">
        <v>489</v>
      </c>
      <c r="C225" s="21" t="s">
        <v>233</v>
      </c>
      <c r="D225" s="31">
        <v>45971</v>
      </c>
      <c r="E225" s="27">
        <v>57112</v>
      </c>
      <c r="F225" s="32">
        <f t="shared" si="3"/>
        <v>45972</v>
      </c>
      <c r="G225" s="27">
        <v>57112</v>
      </c>
      <c r="H225" s="21">
        <v>0</v>
      </c>
      <c r="I225" s="21" t="s">
        <v>737</v>
      </c>
    </row>
    <row r="226" spans="1:9" ht="31.2" x14ac:dyDescent="0.3">
      <c r="A226" s="22" t="s">
        <v>220</v>
      </c>
      <c r="B226" s="22" t="s">
        <v>490</v>
      </c>
      <c r="C226" s="21" t="s">
        <v>233</v>
      </c>
      <c r="D226" s="31">
        <v>45972</v>
      </c>
      <c r="E226" s="27">
        <v>1774648.61</v>
      </c>
      <c r="F226" s="32">
        <f t="shared" si="3"/>
        <v>45973</v>
      </c>
      <c r="G226" s="27">
        <v>1774648.61</v>
      </c>
      <c r="H226" s="21">
        <v>0</v>
      </c>
      <c r="I226" s="21" t="s">
        <v>737</v>
      </c>
    </row>
    <row r="227" spans="1:9" ht="31.2" x14ac:dyDescent="0.3">
      <c r="A227" s="22" t="s">
        <v>491</v>
      </c>
      <c r="B227" s="22" t="s">
        <v>492</v>
      </c>
      <c r="C227" s="21" t="s">
        <v>233</v>
      </c>
      <c r="D227" s="31">
        <v>45973</v>
      </c>
      <c r="E227" s="27">
        <v>107878.16</v>
      </c>
      <c r="F227" s="32">
        <f t="shared" si="3"/>
        <v>45974</v>
      </c>
      <c r="G227" s="27">
        <v>107878.16</v>
      </c>
      <c r="H227" s="21">
        <v>0</v>
      </c>
      <c r="I227" s="21" t="s">
        <v>737</v>
      </c>
    </row>
    <row r="228" spans="1:9" ht="31.2" x14ac:dyDescent="0.3">
      <c r="A228" s="22" t="s">
        <v>160</v>
      </c>
      <c r="B228" s="22" t="s">
        <v>493</v>
      </c>
      <c r="C228" s="21" t="s">
        <v>233</v>
      </c>
      <c r="D228" s="31">
        <v>45974</v>
      </c>
      <c r="E228" s="27">
        <v>47200</v>
      </c>
      <c r="F228" s="32">
        <f t="shared" si="3"/>
        <v>45975</v>
      </c>
      <c r="G228" s="27">
        <v>47200</v>
      </c>
      <c r="H228" s="21">
        <v>0</v>
      </c>
      <c r="I228" s="21" t="s">
        <v>737</v>
      </c>
    </row>
    <row r="229" spans="1:9" ht="31.2" x14ac:dyDescent="0.3">
      <c r="A229" s="22" t="s">
        <v>156</v>
      </c>
      <c r="B229" s="22" t="s">
        <v>494</v>
      </c>
      <c r="C229" s="21" t="s">
        <v>233</v>
      </c>
      <c r="D229" s="31">
        <v>45975</v>
      </c>
      <c r="E229" s="27">
        <v>78666.66</v>
      </c>
      <c r="F229" s="32">
        <f t="shared" si="3"/>
        <v>45976</v>
      </c>
      <c r="G229" s="27">
        <v>78666.66</v>
      </c>
      <c r="H229" s="21">
        <v>0</v>
      </c>
      <c r="I229" s="21" t="s">
        <v>737</v>
      </c>
    </row>
    <row r="230" spans="1:9" ht="15.6" x14ac:dyDescent="0.3">
      <c r="A230" s="22" t="s">
        <v>178</v>
      </c>
      <c r="B230" s="22" t="s">
        <v>179</v>
      </c>
      <c r="C230" s="21" t="s">
        <v>233</v>
      </c>
      <c r="D230" s="31">
        <v>45976</v>
      </c>
      <c r="E230" s="27">
        <v>41550</v>
      </c>
      <c r="F230" s="32">
        <f t="shared" si="3"/>
        <v>45977</v>
      </c>
      <c r="G230" s="27">
        <v>41550</v>
      </c>
      <c r="H230" s="21">
        <v>0</v>
      </c>
      <c r="I230" s="21" t="s">
        <v>737</v>
      </c>
    </row>
    <row r="231" spans="1:9" ht="31.2" x14ac:dyDescent="0.3">
      <c r="A231" s="22" t="s">
        <v>162</v>
      </c>
      <c r="B231" s="22" t="s">
        <v>495</v>
      </c>
      <c r="C231" s="21" t="s">
        <v>233</v>
      </c>
      <c r="D231" s="31">
        <v>45977</v>
      </c>
      <c r="E231" s="27">
        <v>116916.87</v>
      </c>
      <c r="F231" s="32">
        <f t="shared" si="3"/>
        <v>45978</v>
      </c>
      <c r="G231" s="27">
        <v>116916.87</v>
      </c>
      <c r="H231" s="21">
        <v>0</v>
      </c>
      <c r="I231" s="21" t="s">
        <v>737</v>
      </c>
    </row>
    <row r="232" spans="1:9" ht="46.8" x14ac:dyDescent="0.3">
      <c r="A232" s="22" t="s">
        <v>43</v>
      </c>
      <c r="B232" s="22" t="s">
        <v>496</v>
      </c>
      <c r="C232" s="21" t="s">
        <v>233</v>
      </c>
      <c r="D232" s="31">
        <v>45978</v>
      </c>
      <c r="E232" s="27">
        <v>2513774.66</v>
      </c>
      <c r="F232" s="32">
        <f t="shared" si="3"/>
        <v>45979</v>
      </c>
      <c r="G232" s="27">
        <v>2513774.66</v>
      </c>
      <c r="H232" s="21">
        <v>0</v>
      </c>
      <c r="I232" s="21" t="s">
        <v>737</v>
      </c>
    </row>
    <row r="233" spans="1:9" ht="31.2" x14ac:dyDescent="0.3">
      <c r="A233" s="22" t="s">
        <v>21</v>
      </c>
      <c r="B233" s="22" t="s">
        <v>497</v>
      </c>
      <c r="C233" s="21" t="s">
        <v>233</v>
      </c>
      <c r="D233" s="31">
        <v>45979</v>
      </c>
      <c r="E233" s="27">
        <v>6582448.3200000003</v>
      </c>
      <c r="F233" s="32">
        <f t="shared" si="3"/>
        <v>45980</v>
      </c>
      <c r="G233" s="27">
        <v>6582448.3200000003</v>
      </c>
      <c r="H233" s="21">
        <v>0</v>
      </c>
      <c r="I233" s="21" t="s">
        <v>737</v>
      </c>
    </row>
    <row r="234" spans="1:9" ht="31.2" x14ac:dyDescent="0.3">
      <c r="A234" s="22" t="s">
        <v>166</v>
      </c>
      <c r="B234" s="22" t="s">
        <v>498</v>
      </c>
      <c r="C234" s="21" t="s">
        <v>233</v>
      </c>
      <c r="D234" s="31">
        <v>45980</v>
      </c>
      <c r="E234" s="27">
        <v>50766.2</v>
      </c>
      <c r="F234" s="32">
        <f t="shared" si="3"/>
        <v>45981</v>
      </c>
      <c r="G234" s="27">
        <v>50766.2</v>
      </c>
      <c r="H234" s="21">
        <v>0</v>
      </c>
      <c r="I234" s="21" t="s">
        <v>737</v>
      </c>
    </row>
    <row r="235" spans="1:9" ht="31.2" x14ac:dyDescent="0.3">
      <c r="A235" s="22" t="s">
        <v>152</v>
      </c>
      <c r="B235" s="22" t="s">
        <v>499</v>
      </c>
      <c r="C235" s="21" t="s">
        <v>233</v>
      </c>
      <c r="D235" s="31">
        <v>45981</v>
      </c>
      <c r="E235" s="27">
        <v>38742.14</v>
      </c>
      <c r="F235" s="32">
        <f t="shared" si="3"/>
        <v>45982</v>
      </c>
      <c r="G235" s="27">
        <v>38742.14</v>
      </c>
      <c r="H235" s="21">
        <v>0</v>
      </c>
      <c r="I235" s="21" t="s">
        <v>737</v>
      </c>
    </row>
    <row r="236" spans="1:9" ht="31.2" x14ac:dyDescent="0.3">
      <c r="A236" s="22" t="s">
        <v>231</v>
      </c>
      <c r="B236" s="22" t="s">
        <v>500</v>
      </c>
      <c r="C236" s="21" t="s">
        <v>233</v>
      </c>
      <c r="D236" s="31">
        <v>45982</v>
      </c>
      <c r="E236" s="27">
        <v>233067.68</v>
      </c>
      <c r="F236" s="32">
        <f t="shared" si="3"/>
        <v>45983</v>
      </c>
      <c r="G236" s="27">
        <v>233067.68</v>
      </c>
      <c r="H236" s="21">
        <v>0</v>
      </c>
      <c r="I236" s="21" t="s">
        <v>737</v>
      </c>
    </row>
    <row r="237" spans="1:9" ht="31.2" x14ac:dyDescent="0.3">
      <c r="A237" s="22" t="s">
        <v>491</v>
      </c>
      <c r="B237" s="22" t="s">
        <v>501</v>
      </c>
      <c r="C237" s="21" t="s">
        <v>233</v>
      </c>
      <c r="D237" s="31">
        <v>45983</v>
      </c>
      <c r="E237" s="27">
        <v>68566.63</v>
      </c>
      <c r="F237" s="32">
        <f t="shared" si="3"/>
        <v>45984</v>
      </c>
      <c r="G237" s="27">
        <v>68566.63</v>
      </c>
      <c r="H237" s="21">
        <v>0</v>
      </c>
      <c r="I237" s="21" t="s">
        <v>737</v>
      </c>
    </row>
    <row r="238" spans="1:9" ht="31.2" x14ac:dyDescent="0.3">
      <c r="A238" s="22" t="s">
        <v>502</v>
      </c>
      <c r="B238" s="22" t="s">
        <v>503</v>
      </c>
      <c r="C238" s="21" t="s">
        <v>233</v>
      </c>
      <c r="D238" s="31">
        <v>45984</v>
      </c>
      <c r="E238" s="27">
        <v>47200</v>
      </c>
      <c r="F238" s="32">
        <f t="shared" si="3"/>
        <v>45985</v>
      </c>
      <c r="G238" s="27">
        <v>47200</v>
      </c>
      <c r="H238" s="21">
        <v>0</v>
      </c>
      <c r="I238" s="21" t="s">
        <v>737</v>
      </c>
    </row>
    <row r="239" spans="1:9" ht="31.2" x14ac:dyDescent="0.3">
      <c r="A239" s="22" t="s">
        <v>20</v>
      </c>
      <c r="B239" s="22" t="s">
        <v>504</v>
      </c>
      <c r="C239" s="21" t="s">
        <v>233</v>
      </c>
      <c r="D239" s="31">
        <v>45985</v>
      </c>
      <c r="E239" s="27">
        <v>218400</v>
      </c>
      <c r="F239" s="32">
        <f t="shared" si="3"/>
        <v>45986</v>
      </c>
      <c r="G239" s="27">
        <v>218400</v>
      </c>
      <c r="H239" s="21">
        <v>0</v>
      </c>
      <c r="I239" s="21" t="s">
        <v>737</v>
      </c>
    </row>
    <row r="240" spans="1:9" ht="46.8" x14ac:dyDescent="0.3">
      <c r="A240" s="22" t="s">
        <v>505</v>
      </c>
      <c r="B240" s="22" t="s">
        <v>506</v>
      </c>
      <c r="C240" s="21" t="s">
        <v>233</v>
      </c>
      <c r="D240" s="31">
        <v>45986</v>
      </c>
      <c r="E240" s="27">
        <v>715773.04</v>
      </c>
      <c r="F240" s="32">
        <f t="shared" si="3"/>
        <v>45987</v>
      </c>
      <c r="G240" s="27">
        <v>715773.04</v>
      </c>
      <c r="H240" s="21">
        <v>0</v>
      </c>
      <c r="I240" s="21" t="s">
        <v>737</v>
      </c>
    </row>
    <row r="241" spans="1:9" ht="31.2" x14ac:dyDescent="0.3">
      <c r="A241" s="22" t="s">
        <v>229</v>
      </c>
      <c r="B241" s="22" t="s">
        <v>507</v>
      </c>
      <c r="C241" s="21" t="s">
        <v>233</v>
      </c>
      <c r="D241" s="31">
        <v>45987</v>
      </c>
      <c r="E241" s="27">
        <v>16875</v>
      </c>
      <c r="F241" s="32">
        <f t="shared" si="3"/>
        <v>45988</v>
      </c>
      <c r="G241" s="27">
        <v>16875</v>
      </c>
      <c r="H241" s="21">
        <v>0</v>
      </c>
      <c r="I241" s="21" t="s">
        <v>737</v>
      </c>
    </row>
    <row r="242" spans="1:9" ht="46.8" x14ac:dyDescent="0.3">
      <c r="A242" s="22" t="s">
        <v>508</v>
      </c>
      <c r="B242" s="22" t="s">
        <v>509</v>
      </c>
      <c r="C242" s="21" t="s">
        <v>233</v>
      </c>
      <c r="D242" s="31">
        <v>45988</v>
      </c>
      <c r="E242" s="27">
        <v>3108.69</v>
      </c>
      <c r="F242" s="32">
        <f t="shared" si="3"/>
        <v>45989</v>
      </c>
      <c r="G242" s="27">
        <v>3108.69</v>
      </c>
      <c r="H242" s="21">
        <v>0</v>
      </c>
      <c r="I242" s="21" t="s">
        <v>737</v>
      </c>
    </row>
    <row r="243" spans="1:9" ht="46.8" x14ac:dyDescent="0.3">
      <c r="A243" s="22" t="s">
        <v>26</v>
      </c>
      <c r="B243" s="22" t="s">
        <v>510</v>
      </c>
      <c r="C243" s="21" t="s">
        <v>233</v>
      </c>
      <c r="D243" s="31">
        <v>45989</v>
      </c>
      <c r="E243" s="27">
        <v>192191.93</v>
      </c>
      <c r="F243" s="32">
        <f t="shared" si="3"/>
        <v>45990</v>
      </c>
      <c r="G243" s="27">
        <v>192191.93</v>
      </c>
      <c r="H243" s="21">
        <v>0</v>
      </c>
      <c r="I243" s="21" t="s">
        <v>737</v>
      </c>
    </row>
    <row r="244" spans="1:9" ht="31.2" x14ac:dyDescent="0.3">
      <c r="A244" s="22" t="s">
        <v>511</v>
      </c>
      <c r="B244" s="22" t="s">
        <v>512</v>
      </c>
      <c r="C244" s="21" t="s">
        <v>233</v>
      </c>
      <c r="D244" s="31">
        <v>45990</v>
      </c>
      <c r="E244" s="27">
        <v>565267.14</v>
      </c>
      <c r="F244" s="32">
        <f t="shared" si="3"/>
        <v>45991</v>
      </c>
      <c r="G244" s="27">
        <v>565267.14</v>
      </c>
      <c r="H244" s="21">
        <v>0</v>
      </c>
      <c r="I244" s="21" t="s">
        <v>737</v>
      </c>
    </row>
    <row r="245" spans="1:9" ht="46.8" x14ac:dyDescent="0.3">
      <c r="A245" s="22" t="s">
        <v>226</v>
      </c>
      <c r="B245" s="22" t="s">
        <v>513</v>
      </c>
      <c r="C245" s="21" t="s">
        <v>233</v>
      </c>
      <c r="D245" s="31">
        <v>45991</v>
      </c>
      <c r="E245" s="27">
        <v>1690964.72</v>
      </c>
      <c r="F245" s="32">
        <f t="shared" si="3"/>
        <v>45992</v>
      </c>
      <c r="G245" s="27">
        <v>1690964.72</v>
      </c>
      <c r="H245" s="21">
        <v>0</v>
      </c>
      <c r="I245" s="21" t="s">
        <v>737</v>
      </c>
    </row>
    <row r="246" spans="1:9" ht="31.2" x14ac:dyDescent="0.3">
      <c r="A246" s="22" t="s">
        <v>14</v>
      </c>
      <c r="B246" s="22" t="s">
        <v>15</v>
      </c>
      <c r="C246" s="21" t="s">
        <v>233</v>
      </c>
      <c r="D246" s="31">
        <v>45967</v>
      </c>
      <c r="E246" s="27">
        <v>19350</v>
      </c>
      <c r="F246" s="32">
        <f t="shared" si="3"/>
        <v>45968</v>
      </c>
      <c r="G246" s="27">
        <v>19350</v>
      </c>
      <c r="H246" s="21">
        <v>0</v>
      </c>
      <c r="I246" s="21" t="s">
        <v>737</v>
      </c>
    </row>
    <row r="247" spans="1:9" ht="46.8" x14ac:dyDescent="0.3">
      <c r="A247" s="22" t="s">
        <v>19</v>
      </c>
      <c r="B247" s="22" t="s">
        <v>514</v>
      </c>
      <c r="C247" s="21" t="s">
        <v>233</v>
      </c>
      <c r="D247" s="31">
        <v>45968</v>
      </c>
      <c r="E247" s="27">
        <v>6774666.6699999999</v>
      </c>
      <c r="F247" s="32">
        <f t="shared" si="3"/>
        <v>45969</v>
      </c>
      <c r="G247" s="27">
        <v>6774666.6699999999</v>
      </c>
      <c r="H247" s="21">
        <v>0</v>
      </c>
      <c r="I247" s="21" t="s">
        <v>737</v>
      </c>
    </row>
    <row r="248" spans="1:9" ht="31.2" x14ac:dyDescent="0.3">
      <c r="A248" s="22" t="s">
        <v>169</v>
      </c>
      <c r="B248" s="22" t="s">
        <v>515</v>
      </c>
      <c r="C248" s="21" t="s">
        <v>233</v>
      </c>
      <c r="D248" s="31">
        <v>45969</v>
      </c>
      <c r="E248" s="27">
        <v>22210.240000000002</v>
      </c>
      <c r="F248" s="32">
        <f t="shared" si="3"/>
        <v>45970</v>
      </c>
      <c r="G248" s="27">
        <v>22210.240000000002</v>
      </c>
      <c r="H248" s="21">
        <v>0</v>
      </c>
      <c r="I248" s="21" t="s">
        <v>737</v>
      </c>
    </row>
    <row r="249" spans="1:9" ht="31.2" x14ac:dyDescent="0.3">
      <c r="A249" s="22" t="s">
        <v>168</v>
      </c>
      <c r="B249" s="22" t="s">
        <v>516</v>
      </c>
      <c r="C249" s="21" t="s">
        <v>233</v>
      </c>
      <c r="D249" s="31">
        <v>45970</v>
      </c>
      <c r="E249" s="27">
        <v>38074.639999999999</v>
      </c>
      <c r="F249" s="32">
        <f t="shared" si="3"/>
        <v>45971</v>
      </c>
      <c r="G249" s="27">
        <v>38074.639999999999</v>
      </c>
      <c r="H249" s="21">
        <v>0</v>
      </c>
      <c r="I249" s="21" t="s">
        <v>737</v>
      </c>
    </row>
    <row r="250" spans="1:9" ht="31.2" x14ac:dyDescent="0.3">
      <c r="A250" s="22" t="s">
        <v>171</v>
      </c>
      <c r="B250" s="22" t="s">
        <v>517</v>
      </c>
      <c r="C250" s="21" t="s">
        <v>233</v>
      </c>
      <c r="D250" s="31">
        <v>45971</v>
      </c>
      <c r="E250" s="27">
        <v>39333.339999999997</v>
      </c>
      <c r="F250" s="32">
        <f t="shared" si="3"/>
        <v>45972</v>
      </c>
      <c r="G250" s="27">
        <v>39333.339999999997</v>
      </c>
      <c r="H250" s="21">
        <v>0</v>
      </c>
      <c r="I250" s="21" t="s">
        <v>737</v>
      </c>
    </row>
    <row r="251" spans="1:9" ht="31.2" x14ac:dyDescent="0.3">
      <c r="A251" s="22" t="s">
        <v>172</v>
      </c>
      <c r="B251" s="22" t="s">
        <v>518</v>
      </c>
      <c r="C251" s="21" t="s">
        <v>233</v>
      </c>
      <c r="D251" s="31">
        <v>45972</v>
      </c>
      <c r="E251" s="27">
        <v>15864.46</v>
      </c>
      <c r="F251" s="32">
        <f t="shared" si="3"/>
        <v>45973</v>
      </c>
      <c r="G251" s="27">
        <v>15864.46</v>
      </c>
      <c r="H251" s="21">
        <v>0</v>
      </c>
      <c r="I251" s="21" t="s">
        <v>737</v>
      </c>
    </row>
    <row r="252" spans="1:9" ht="46.8" x14ac:dyDescent="0.3">
      <c r="A252" s="22" t="s">
        <v>519</v>
      </c>
      <c r="B252" s="22" t="s">
        <v>520</v>
      </c>
      <c r="C252" s="21" t="s">
        <v>233</v>
      </c>
      <c r="D252" s="31">
        <v>45973</v>
      </c>
      <c r="E252" s="27">
        <v>1788695.92</v>
      </c>
      <c r="F252" s="32">
        <f t="shared" si="3"/>
        <v>45974</v>
      </c>
      <c r="G252" s="27">
        <v>1788695.92</v>
      </c>
      <c r="H252" s="21">
        <v>0</v>
      </c>
      <c r="I252" s="21" t="s">
        <v>737</v>
      </c>
    </row>
    <row r="253" spans="1:9" ht="46.8" x14ac:dyDescent="0.3">
      <c r="A253" s="22" t="s">
        <v>521</v>
      </c>
      <c r="B253" s="22" t="s">
        <v>522</v>
      </c>
      <c r="C253" s="21" t="s">
        <v>233</v>
      </c>
      <c r="D253" s="31">
        <v>45974</v>
      </c>
      <c r="E253" s="27">
        <v>7835934.7999999998</v>
      </c>
      <c r="F253" s="32">
        <f t="shared" si="3"/>
        <v>45975</v>
      </c>
      <c r="G253" s="27">
        <v>7835934.7999999998</v>
      </c>
      <c r="H253" s="21">
        <v>0</v>
      </c>
      <c r="I253" s="21" t="s">
        <v>737</v>
      </c>
    </row>
    <row r="254" spans="1:9" ht="31.2" x14ac:dyDescent="0.3">
      <c r="A254" s="22" t="s">
        <v>202</v>
      </c>
      <c r="B254" s="22" t="s">
        <v>523</v>
      </c>
      <c r="C254" s="21" t="s">
        <v>233</v>
      </c>
      <c r="D254" s="31">
        <v>45975</v>
      </c>
      <c r="E254" s="27">
        <v>78666.66</v>
      </c>
      <c r="F254" s="32">
        <f t="shared" si="3"/>
        <v>45976</v>
      </c>
      <c r="G254" s="27">
        <v>78666.66</v>
      </c>
      <c r="H254" s="21">
        <v>0</v>
      </c>
      <c r="I254" s="21" t="s">
        <v>737</v>
      </c>
    </row>
    <row r="255" spans="1:9" ht="31.2" x14ac:dyDescent="0.3">
      <c r="A255" s="22" t="s">
        <v>174</v>
      </c>
      <c r="B255" s="22" t="s">
        <v>524</v>
      </c>
      <c r="C255" s="21" t="s">
        <v>233</v>
      </c>
      <c r="D255" s="31">
        <v>45976</v>
      </c>
      <c r="E255" s="27">
        <v>34613.32</v>
      </c>
      <c r="F255" s="32">
        <f t="shared" si="3"/>
        <v>45977</v>
      </c>
      <c r="G255" s="27">
        <v>34613.32</v>
      </c>
      <c r="H255" s="21">
        <v>0</v>
      </c>
      <c r="I255" s="21" t="s">
        <v>737</v>
      </c>
    </row>
    <row r="256" spans="1:9" ht="31.2" x14ac:dyDescent="0.3">
      <c r="A256" s="22" t="s">
        <v>525</v>
      </c>
      <c r="B256" s="22" t="s">
        <v>526</v>
      </c>
      <c r="C256" s="21" t="s">
        <v>233</v>
      </c>
      <c r="D256" s="31">
        <v>45977</v>
      </c>
      <c r="E256" s="27">
        <v>47200</v>
      </c>
      <c r="F256" s="32">
        <f t="shared" si="3"/>
        <v>45978</v>
      </c>
      <c r="G256" s="27">
        <v>47200</v>
      </c>
      <c r="H256" s="21">
        <v>0</v>
      </c>
      <c r="I256" s="21" t="s">
        <v>737</v>
      </c>
    </row>
    <row r="257" spans="1:9" ht="31.2" x14ac:dyDescent="0.3">
      <c r="A257" s="22" t="s">
        <v>527</v>
      </c>
      <c r="B257" s="22" t="s">
        <v>528</v>
      </c>
      <c r="C257" s="21" t="s">
        <v>233</v>
      </c>
      <c r="D257" s="31">
        <v>45978</v>
      </c>
      <c r="E257" s="27">
        <v>341657.08</v>
      </c>
      <c r="F257" s="32">
        <f t="shared" si="3"/>
        <v>45979</v>
      </c>
      <c r="G257" s="27">
        <v>341657.08</v>
      </c>
      <c r="H257" s="21">
        <v>0</v>
      </c>
      <c r="I257" s="21" t="s">
        <v>737</v>
      </c>
    </row>
    <row r="258" spans="1:9" ht="46.8" x14ac:dyDescent="0.3">
      <c r="A258" s="22" t="s">
        <v>19</v>
      </c>
      <c r="B258" s="22" t="s">
        <v>529</v>
      </c>
      <c r="C258" s="21" t="s">
        <v>233</v>
      </c>
      <c r="D258" s="31">
        <v>45979</v>
      </c>
      <c r="E258" s="27">
        <v>-1276417.44</v>
      </c>
      <c r="F258" s="32">
        <f t="shared" si="3"/>
        <v>45980</v>
      </c>
      <c r="G258" s="27">
        <v>-1276417.44</v>
      </c>
      <c r="H258" s="21">
        <v>0</v>
      </c>
      <c r="I258" s="21" t="s">
        <v>737</v>
      </c>
    </row>
    <row r="259" spans="1:9" ht="15.6" x14ac:dyDescent="0.3">
      <c r="A259" s="22" t="s">
        <v>16</v>
      </c>
      <c r="B259" s="22" t="s">
        <v>530</v>
      </c>
      <c r="C259" s="21" t="s">
        <v>233</v>
      </c>
      <c r="D259" s="31">
        <v>45980</v>
      </c>
      <c r="E259" s="27">
        <v>264497610.63999999</v>
      </c>
      <c r="F259" s="32">
        <f t="shared" si="3"/>
        <v>45981</v>
      </c>
      <c r="G259" s="27">
        <v>264497610.63999999</v>
      </c>
      <c r="H259" s="21">
        <v>0</v>
      </c>
      <c r="I259" s="21" t="s">
        <v>737</v>
      </c>
    </row>
    <row r="260" spans="1:9" ht="31.2" x14ac:dyDescent="0.3">
      <c r="A260" s="22" t="s">
        <v>187</v>
      </c>
      <c r="B260" s="22" t="s">
        <v>531</v>
      </c>
      <c r="C260" s="21" t="s">
        <v>233</v>
      </c>
      <c r="D260" s="31">
        <v>45981</v>
      </c>
      <c r="E260" s="27">
        <v>72111.100000000006</v>
      </c>
      <c r="F260" s="32">
        <f t="shared" si="3"/>
        <v>45982</v>
      </c>
      <c r="G260" s="27">
        <v>72111.100000000006</v>
      </c>
      <c r="H260" s="21">
        <v>0</v>
      </c>
      <c r="I260" s="21" t="s">
        <v>737</v>
      </c>
    </row>
    <row r="261" spans="1:9" ht="31.2" x14ac:dyDescent="0.3">
      <c r="A261" s="22" t="s">
        <v>192</v>
      </c>
      <c r="B261" s="22" t="s">
        <v>532</v>
      </c>
      <c r="C261" s="21" t="s">
        <v>233</v>
      </c>
      <c r="D261" s="31">
        <v>45982</v>
      </c>
      <c r="E261" s="27">
        <v>65555.56</v>
      </c>
      <c r="F261" s="32">
        <f t="shared" si="3"/>
        <v>45983</v>
      </c>
      <c r="G261" s="27">
        <v>65555.56</v>
      </c>
      <c r="H261" s="21">
        <v>0</v>
      </c>
      <c r="I261" s="21" t="s">
        <v>737</v>
      </c>
    </row>
    <row r="262" spans="1:9" ht="31.2" x14ac:dyDescent="0.3">
      <c r="A262" s="22" t="s">
        <v>186</v>
      </c>
      <c r="B262" s="22" t="s">
        <v>533</v>
      </c>
      <c r="C262" s="21" t="s">
        <v>233</v>
      </c>
      <c r="D262" s="31">
        <v>45983</v>
      </c>
      <c r="E262" s="27">
        <v>57688.88</v>
      </c>
      <c r="F262" s="32">
        <f t="shared" si="3"/>
        <v>45984</v>
      </c>
      <c r="G262" s="27">
        <v>57688.88</v>
      </c>
      <c r="H262" s="21">
        <v>0</v>
      </c>
      <c r="I262" s="21" t="s">
        <v>737</v>
      </c>
    </row>
    <row r="263" spans="1:9" ht="31.2" x14ac:dyDescent="0.3">
      <c r="A263" s="22" t="s">
        <v>198</v>
      </c>
      <c r="B263" s="22" t="s">
        <v>534</v>
      </c>
      <c r="C263" s="21" t="s">
        <v>233</v>
      </c>
      <c r="D263" s="31">
        <v>45984</v>
      </c>
      <c r="E263" s="27">
        <v>63457.760000000002</v>
      </c>
      <c r="F263" s="32">
        <f t="shared" ref="F263:F326" si="4">+D263+1</f>
        <v>45985</v>
      </c>
      <c r="G263" s="27">
        <v>63457.760000000002</v>
      </c>
      <c r="H263" s="21">
        <v>0</v>
      </c>
      <c r="I263" s="21" t="s">
        <v>737</v>
      </c>
    </row>
    <row r="264" spans="1:9" ht="31.2" x14ac:dyDescent="0.3">
      <c r="A264" s="22" t="s">
        <v>184</v>
      </c>
      <c r="B264" s="22" t="s">
        <v>535</v>
      </c>
      <c r="C264" s="21" t="s">
        <v>233</v>
      </c>
      <c r="D264" s="31">
        <v>45985</v>
      </c>
      <c r="E264" s="27">
        <v>43266.66</v>
      </c>
      <c r="F264" s="32">
        <f t="shared" si="4"/>
        <v>45986</v>
      </c>
      <c r="G264" s="27">
        <v>43266.66</v>
      </c>
      <c r="H264" s="21">
        <v>0</v>
      </c>
      <c r="I264" s="21" t="s">
        <v>737</v>
      </c>
    </row>
    <row r="265" spans="1:9" ht="31.2" x14ac:dyDescent="0.3">
      <c r="A265" s="22" t="s">
        <v>190</v>
      </c>
      <c r="B265" s="22" t="s">
        <v>536</v>
      </c>
      <c r="C265" s="21" t="s">
        <v>233</v>
      </c>
      <c r="D265" s="31">
        <v>45986</v>
      </c>
      <c r="E265" s="27">
        <v>52444.44</v>
      </c>
      <c r="F265" s="32">
        <f t="shared" si="4"/>
        <v>45987</v>
      </c>
      <c r="G265" s="27">
        <v>52444.44</v>
      </c>
      <c r="H265" s="21">
        <v>0</v>
      </c>
      <c r="I265" s="21" t="s">
        <v>737</v>
      </c>
    </row>
    <row r="266" spans="1:9" ht="31.2" x14ac:dyDescent="0.3">
      <c r="A266" s="22" t="s">
        <v>191</v>
      </c>
      <c r="B266" s="22" t="s">
        <v>537</v>
      </c>
      <c r="C266" s="21" t="s">
        <v>233</v>
      </c>
      <c r="D266" s="31">
        <v>45987</v>
      </c>
      <c r="E266" s="27">
        <v>79322.22</v>
      </c>
      <c r="F266" s="32">
        <f t="shared" si="4"/>
        <v>45988</v>
      </c>
      <c r="G266" s="27">
        <v>79322.22</v>
      </c>
      <c r="H266" s="21">
        <v>0</v>
      </c>
      <c r="I266" s="21" t="s">
        <v>737</v>
      </c>
    </row>
    <row r="267" spans="1:9" ht="31.2" x14ac:dyDescent="0.3">
      <c r="A267" s="22" t="s">
        <v>175</v>
      </c>
      <c r="B267" s="22" t="s">
        <v>538</v>
      </c>
      <c r="C267" s="21" t="s">
        <v>233</v>
      </c>
      <c r="D267" s="31">
        <v>45988</v>
      </c>
      <c r="E267" s="27">
        <v>39333.339999999997</v>
      </c>
      <c r="F267" s="32">
        <f t="shared" si="4"/>
        <v>45989</v>
      </c>
      <c r="G267" s="27">
        <v>39333.339999999997</v>
      </c>
      <c r="H267" s="21">
        <v>0</v>
      </c>
      <c r="I267" s="21" t="s">
        <v>737</v>
      </c>
    </row>
    <row r="268" spans="1:9" ht="31.2" x14ac:dyDescent="0.3">
      <c r="A268" s="22" t="s">
        <v>199</v>
      </c>
      <c r="B268" s="22" t="s">
        <v>539</v>
      </c>
      <c r="C268" s="21" t="s">
        <v>233</v>
      </c>
      <c r="D268" s="31">
        <v>45989</v>
      </c>
      <c r="E268" s="27">
        <v>78666.66</v>
      </c>
      <c r="F268" s="32">
        <f t="shared" si="4"/>
        <v>45990</v>
      </c>
      <c r="G268" s="27">
        <v>78666.66</v>
      </c>
      <c r="H268" s="21">
        <v>0</v>
      </c>
      <c r="I268" s="21" t="s">
        <v>737</v>
      </c>
    </row>
    <row r="269" spans="1:9" ht="31.2" x14ac:dyDescent="0.3">
      <c r="A269" s="22" t="s">
        <v>193</v>
      </c>
      <c r="B269" s="22" t="s">
        <v>540</v>
      </c>
      <c r="C269" s="21" t="s">
        <v>233</v>
      </c>
      <c r="D269" s="31">
        <v>45990</v>
      </c>
      <c r="E269" s="27">
        <v>23075.54</v>
      </c>
      <c r="F269" s="32">
        <f t="shared" si="4"/>
        <v>45991</v>
      </c>
      <c r="G269" s="27">
        <v>23075.54</v>
      </c>
      <c r="H269" s="21">
        <v>0</v>
      </c>
      <c r="I269" s="21" t="s">
        <v>737</v>
      </c>
    </row>
    <row r="270" spans="1:9" ht="31.2" x14ac:dyDescent="0.3">
      <c r="A270" s="22" t="s">
        <v>185</v>
      </c>
      <c r="B270" s="22" t="s">
        <v>541</v>
      </c>
      <c r="C270" s="21" t="s">
        <v>233</v>
      </c>
      <c r="D270" s="31">
        <v>45991</v>
      </c>
      <c r="E270" s="27">
        <v>65555.56</v>
      </c>
      <c r="F270" s="32">
        <f t="shared" si="4"/>
        <v>45992</v>
      </c>
      <c r="G270" s="27">
        <v>65555.56</v>
      </c>
      <c r="H270" s="21">
        <v>0</v>
      </c>
      <c r="I270" s="21" t="s">
        <v>737</v>
      </c>
    </row>
    <row r="271" spans="1:9" ht="31.2" x14ac:dyDescent="0.3">
      <c r="A271" s="22" t="s">
        <v>176</v>
      </c>
      <c r="B271" s="22" t="s">
        <v>542</v>
      </c>
      <c r="C271" s="21" t="s">
        <v>233</v>
      </c>
      <c r="D271" s="31">
        <v>45967</v>
      </c>
      <c r="E271" s="27">
        <v>40382.239999999998</v>
      </c>
      <c r="F271" s="32">
        <f t="shared" si="4"/>
        <v>45968</v>
      </c>
      <c r="G271" s="27">
        <v>40382.239999999998</v>
      </c>
      <c r="H271" s="21">
        <v>0</v>
      </c>
      <c r="I271" s="21" t="s">
        <v>737</v>
      </c>
    </row>
    <row r="272" spans="1:9" ht="31.2" x14ac:dyDescent="0.3">
      <c r="A272" s="22" t="s">
        <v>216</v>
      </c>
      <c r="B272" s="22" t="s">
        <v>543</v>
      </c>
      <c r="C272" s="21" t="s">
        <v>233</v>
      </c>
      <c r="D272" s="31">
        <v>45968</v>
      </c>
      <c r="E272" s="27">
        <v>72111.12</v>
      </c>
      <c r="F272" s="32">
        <f t="shared" si="4"/>
        <v>45969</v>
      </c>
      <c r="G272" s="27">
        <v>72111.12</v>
      </c>
      <c r="H272" s="21">
        <v>0</v>
      </c>
      <c r="I272" s="21" t="s">
        <v>737</v>
      </c>
    </row>
    <row r="273" spans="1:9" ht="31.2" x14ac:dyDescent="0.3">
      <c r="A273" s="22" t="s">
        <v>29</v>
      </c>
      <c r="B273" s="22" t="s">
        <v>544</v>
      </c>
      <c r="C273" s="21" t="s">
        <v>233</v>
      </c>
      <c r="D273" s="31">
        <v>45969</v>
      </c>
      <c r="E273" s="27">
        <v>71379.789999999994</v>
      </c>
      <c r="F273" s="32">
        <f t="shared" si="4"/>
        <v>45970</v>
      </c>
      <c r="G273" s="27">
        <v>71379.789999999994</v>
      </c>
      <c r="H273" s="21">
        <v>0</v>
      </c>
      <c r="I273" s="21" t="s">
        <v>737</v>
      </c>
    </row>
    <row r="274" spans="1:9" ht="31.2" x14ac:dyDescent="0.3">
      <c r="A274" s="22" t="s">
        <v>188</v>
      </c>
      <c r="B274" s="22" t="s">
        <v>545</v>
      </c>
      <c r="C274" s="21" t="s">
        <v>233</v>
      </c>
      <c r="D274" s="31">
        <v>45970</v>
      </c>
      <c r="E274" s="27">
        <v>60311.12</v>
      </c>
      <c r="F274" s="32">
        <f t="shared" si="4"/>
        <v>45971</v>
      </c>
      <c r="G274" s="27">
        <v>60311.12</v>
      </c>
      <c r="H274" s="21">
        <v>0</v>
      </c>
      <c r="I274" s="21" t="s">
        <v>737</v>
      </c>
    </row>
    <row r="275" spans="1:9" ht="31.2" x14ac:dyDescent="0.3">
      <c r="A275" s="22" t="s">
        <v>194</v>
      </c>
      <c r="B275" s="22" t="s">
        <v>546</v>
      </c>
      <c r="C275" s="21" t="s">
        <v>233</v>
      </c>
      <c r="D275" s="31">
        <v>45971</v>
      </c>
      <c r="E275" s="27">
        <v>43266.66</v>
      </c>
      <c r="F275" s="32">
        <f t="shared" si="4"/>
        <v>45972</v>
      </c>
      <c r="G275" s="27">
        <v>43266.66</v>
      </c>
      <c r="H275" s="21">
        <v>0</v>
      </c>
      <c r="I275" s="21" t="s">
        <v>737</v>
      </c>
    </row>
    <row r="276" spans="1:9" ht="15.6" x14ac:dyDescent="0.3">
      <c r="A276" s="22" t="s">
        <v>137</v>
      </c>
      <c r="B276" s="22" t="s">
        <v>547</v>
      </c>
      <c r="C276" s="21" t="s">
        <v>233</v>
      </c>
      <c r="D276" s="31">
        <v>45972</v>
      </c>
      <c r="E276" s="27">
        <v>2713413.94</v>
      </c>
      <c r="F276" s="32">
        <f t="shared" si="4"/>
        <v>45973</v>
      </c>
      <c r="G276" s="27">
        <v>2713413.94</v>
      </c>
      <c r="H276" s="21">
        <v>0</v>
      </c>
      <c r="I276" s="21" t="s">
        <v>737</v>
      </c>
    </row>
    <row r="277" spans="1:9" ht="31.2" x14ac:dyDescent="0.3">
      <c r="A277" s="22" t="s">
        <v>197</v>
      </c>
      <c r="B277" s="22" t="s">
        <v>548</v>
      </c>
      <c r="C277" s="21" t="s">
        <v>233</v>
      </c>
      <c r="D277" s="31">
        <v>45973</v>
      </c>
      <c r="E277" s="27">
        <v>596764.06000000006</v>
      </c>
      <c r="F277" s="32">
        <f t="shared" si="4"/>
        <v>45974</v>
      </c>
      <c r="G277" s="27">
        <v>596764.06000000006</v>
      </c>
      <c r="H277" s="21">
        <v>0</v>
      </c>
      <c r="I277" s="21" t="s">
        <v>737</v>
      </c>
    </row>
    <row r="278" spans="1:9" ht="31.2" x14ac:dyDescent="0.3">
      <c r="A278" s="22" t="s">
        <v>173</v>
      </c>
      <c r="B278" s="22" t="s">
        <v>549</v>
      </c>
      <c r="C278" s="21" t="s">
        <v>233</v>
      </c>
      <c r="D278" s="31">
        <v>45974</v>
      </c>
      <c r="E278" s="27">
        <v>65555.56</v>
      </c>
      <c r="F278" s="32">
        <f t="shared" si="4"/>
        <v>45975</v>
      </c>
      <c r="G278" s="27">
        <v>65555.56</v>
      </c>
      <c r="H278" s="21">
        <v>0</v>
      </c>
      <c r="I278" s="21" t="s">
        <v>737</v>
      </c>
    </row>
    <row r="279" spans="1:9" ht="31.2" x14ac:dyDescent="0.3">
      <c r="A279" s="22" t="s">
        <v>189</v>
      </c>
      <c r="B279" s="22" t="s">
        <v>550</v>
      </c>
      <c r="C279" s="21" t="s">
        <v>233</v>
      </c>
      <c r="D279" s="31">
        <v>45975</v>
      </c>
      <c r="E279" s="27">
        <v>39333.339999999997</v>
      </c>
      <c r="F279" s="32">
        <f t="shared" si="4"/>
        <v>45976</v>
      </c>
      <c r="G279" s="27">
        <v>39333.339999999997</v>
      </c>
      <c r="H279" s="21">
        <v>0</v>
      </c>
      <c r="I279" s="21" t="s">
        <v>737</v>
      </c>
    </row>
    <row r="280" spans="1:9" ht="31.2" x14ac:dyDescent="0.3">
      <c r="A280" s="22" t="s">
        <v>200</v>
      </c>
      <c r="B280" s="22" t="s">
        <v>551</v>
      </c>
      <c r="C280" s="21" t="s">
        <v>233</v>
      </c>
      <c r="D280" s="31">
        <v>45976</v>
      </c>
      <c r="E280" s="27">
        <v>21633.33</v>
      </c>
      <c r="F280" s="32">
        <f t="shared" si="4"/>
        <v>45977</v>
      </c>
      <c r="G280" s="27">
        <v>21633.33</v>
      </c>
      <c r="H280" s="21">
        <v>0</v>
      </c>
      <c r="I280" s="21" t="s">
        <v>737</v>
      </c>
    </row>
    <row r="281" spans="1:9" ht="31.2" x14ac:dyDescent="0.3">
      <c r="A281" s="22" t="s">
        <v>225</v>
      </c>
      <c r="B281" s="22" t="s">
        <v>552</v>
      </c>
      <c r="C281" s="21" t="s">
        <v>233</v>
      </c>
      <c r="D281" s="31">
        <v>45977</v>
      </c>
      <c r="E281" s="27">
        <v>60459.28</v>
      </c>
      <c r="F281" s="32">
        <f t="shared" si="4"/>
        <v>45978</v>
      </c>
      <c r="G281" s="27">
        <v>60459.28</v>
      </c>
      <c r="H281" s="21">
        <v>0</v>
      </c>
      <c r="I281" s="21" t="s">
        <v>737</v>
      </c>
    </row>
    <row r="282" spans="1:9" ht="31.2" x14ac:dyDescent="0.3">
      <c r="A282" s="22" t="s">
        <v>553</v>
      </c>
      <c r="B282" s="22" t="s">
        <v>554</v>
      </c>
      <c r="C282" s="21" t="s">
        <v>233</v>
      </c>
      <c r="D282" s="31">
        <v>45978</v>
      </c>
      <c r="E282" s="27">
        <v>94400</v>
      </c>
      <c r="F282" s="32">
        <f t="shared" si="4"/>
        <v>45979</v>
      </c>
      <c r="G282" s="27">
        <v>94400</v>
      </c>
      <c r="H282" s="21">
        <v>0</v>
      </c>
      <c r="I282" s="21" t="s">
        <v>737</v>
      </c>
    </row>
    <row r="283" spans="1:9" ht="31.2" x14ac:dyDescent="0.3">
      <c r="A283" s="22" t="s">
        <v>555</v>
      </c>
      <c r="B283" s="22" t="s">
        <v>556</v>
      </c>
      <c r="C283" s="21" t="s">
        <v>233</v>
      </c>
      <c r="D283" s="31">
        <v>45979</v>
      </c>
      <c r="E283" s="27">
        <v>1099124.6200000001</v>
      </c>
      <c r="F283" s="32">
        <f t="shared" si="4"/>
        <v>45980</v>
      </c>
      <c r="G283" s="27">
        <v>1099124.6200000001</v>
      </c>
      <c r="H283" s="21">
        <v>0</v>
      </c>
      <c r="I283" s="21" t="s">
        <v>737</v>
      </c>
    </row>
    <row r="284" spans="1:9" ht="31.2" x14ac:dyDescent="0.3">
      <c r="A284" s="22" t="s">
        <v>229</v>
      </c>
      <c r="B284" s="22" t="s">
        <v>557</v>
      </c>
      <c r="C284" s="21" t="s">
        <v>233</v>
      </c>
      <c r="D284" s="31">
        <v>45980</v>
      </c>
      <c r="E284" s="27">
        <v>7200</v>
      </c>
      <c r="F284" s="32">
        <f t="shared" si="4"/>
        <v>45981</v>
      </c>
      <c r="G284" s="27">
        <v>7200</v>
      </c>
      <c r="H284" s="21">
        <v>0</v>
      </c>
      <c r="I284" s="21" t="s">
        <v>737</v>
      </c>
    </row>
    <row r="285" spans="1:9" ht="31.2" x14ac:dyDescent="0.3">
      <c r="A285" s="22" t="s">
        <v>558</v>
      </c>
      <c r="B285" s="22" t="s">
        <v>559</v>
      </c>
      <c r="C285" s="21" t="s">
        <v>233</v>
      </c>
      <c r="D285" s="31">
        <v>45981</v>
      </c>
      <c r="E285" s="27">
        <v>320173.32</v>
      </c>
      <c r="F285" s="32">
        <f t="shared" si="4"/>
        <v>45982</v>
      </c>
      <c r="G285" s="27">
        <v>320173.32</v>
      </c>
      <c r="H285" s="21">
        <v>0</v>
      </c>
      <c r="I285" s="21" t="s">
        <v>737</v>
      </c>
    </row>
    <row r="286" spans="1:9" ht="31.2" x14ac:dyDescent="0.3">
      <c r="A286" s="22" t="s">
        <v>558</v>
      </c>
      <c r="B286" s="22" t="s">
        <v>560</v>
      </c>
      <c r="C286" s="21" t="s">
        <v>233</v>
      </c>
      <c r="D286" s="31">
        <v>45982</v>
      </c>
      <c r="E286" s="27">
        <v>67833.33</v>
      </c>
      <c r="F286" s="32">
        <f t="shared" si="4"/>
        <v>45983</v>
      </c>
      <c r="G286" s="27">
        <v>67833.33</v>
      </c>
      <c r="H286" s="21">
        <v>0</v>
      </c>
      <c r="I286" s="21" t="s">
        <v>737</v>
      </c>
    </row>
    <row r="287" spans="1:9" ht="46.8" x14ac:dyDescent="0.3">
      <c r="A287" s="22" t="s">
        <v>561</v>
      </c>
      <c r="B287" s="22" t="s">
        <v>562</v>
      </c>
      <c r="C287" s="21" t="s">
        <v>233</v>
      </c>
      <c r="D287" s="31">
        <v>45983</v>
      </c>
      <c r="E287" s="27">
        <v>83333.33</v>
      </c>
      <c r="F287" s="32">
        <f t="shared" si="4"/>
        <v>45984</v>
      </c>
      <c r="G287" s="27">
        <v>83333.33</v>
      </c>
      <c r="H287" s="21">
        <v>0</v>
      </c>
      <c r="I287" s="21" t="s">
        <v>737</v>
      </c>
    </row>
    <row r="288" spans="1:9" ht="31.2" x14ac:dyDescent="0.3">
      <c r="A288" s="22" t="s">
        <v>563</v>
      </c>
      <c r="B288" s="22" t="s">
        <v>564</v>
      </c>
      <c r="C288" s="21" t="s">
        <v>233</v>
      </c>
      <c r="D288" s="31">
        <v>45984</v>
      </c>
      <c r="E288" s="27">
        <v>471999.96</v>
      </c>
      <c r="F288" s="32">
        <f t="shared" si="4"/>
        <v>45985</v>
      </c>
      <c r="G288" s="27">
        <v>471999.96</v>
      </c>
      <c r="H288" s="21">
        <v>0</v>
      </c>
      <c r="I288" s="21" t="s">
        <v>737</v>
      </c>
    </row>
    <row r="289" spans="1:9" ht="31.2" x14ac:dyDescent="0.3">
      <c r="A289" s="22" t="s">
        <v>211</v>
      </c>
      <c r="B289" s="22" t="s">
        <v>565</v>
      </c>
      <c r="C289" s="21" t="s">
        <v>233</v>
      </c>
      <c r="D289" s="31">
        <v>45985</v>
      </c>
      <c r="E289" s="27">
        <v>51920</v>
      </c>
      <c r="F289" s="32">
        <f t="shared" si="4"/>
        <v>45986</v>
      </c>
      <c r="G289" s="27">
        <v>51920</v>
      </c>
      <c r="H289" s="21">
        <v>0</v>
      </c>
      <c r="I289" s="21" t="s">
        <v>737</v>
      </c>
    </row>
    <row r="290" spans="1:9" ht="31.2" x14ac:dyDescent="0.3">
      <c r="A290" s="22" t="s">
        <v>215</v>
      </c>
      <c r="B290" s="22" t="s">
        <v>566</v>
      </c>
      <c r="C290" s="21" t="s">
        <v>233</v>
      </c>
      <c r="D290" s="31">
        <v>45986</v>
      </c>
      <c r="E290" s="27">
        <v>78666.66</v>
      </c>
      <c r="F290" s="32">
        <f t="shared" si="4"/>
        <v>45987</v>
      </c>
      <c r="G290" s="27">
        <v>78666.66</v>
      </c>
      <c r="H290" s="21">
        <v>0</v>
      </c>
      <c r="I290" s="21" t="s">
        <v>737</v>
      </c>
    </row>
    <row r="291" spans="1:9" ht="31.2" x14ac:dyDescent="0.3">
      <c r="A291" s="22" t="s">
        <v>203</v>
      </c>
      <c r="B291" s="22" t="s">
        <v>567</v>
      </c>
      <c r="C291" s="21" t="s">
        <v>233</v>
      </c>
      <c r="D291" s="31">
        <v>45987</v>
      </c>
      <c r="E291" s="27">
        <v>51920</v>
      </c>
      <c r="F291" s="32">
        <f t="shared" si="4"/>
        <v>45988</v>
      </c>
      <c r="G291" s="27">
        <v>51920</v>
      </c>
      <c r="H291" s="21">
        <v>0</v>
      </c>
      <c r="I291" s="21" t="s">
        <v>737</v>
      </c>
    </row>
    <row r="292" spans="1:9" ht="31.2" x14ac:dyDescent="0.3">
      <c r="A292" s="22" t="s">
        <v>212</v>
      </c>
      <c r="B292" s="22" t="s">
        <v>568</v>
      </c>
      <c r="C292" s="21" t="s">
        <v>233</v>
      </c>
      <c r="D292" s="31">
        <v>45988</v>
      </c>
      <c r="E292" s="27">
        <v>17306.66</v>
      </c>
      <c r="F292" s="32">
        <f t="shared" si="4"/>
        <v>45989</v>
      </c>
      <c r="G292" s="27">
        <v>17306.66</v>
      </c>
      <c r="H292" s="21">
        <v>0</v>
      </c>
      <c r="I292" s="21" t="s">
        <v>737</v>
      </c>
    </row>
    <row r="293" spans="1:9" ht="31.2" x14ac:dyDescent="0.3">
      <c r="A293" s="22" t="s">
        <v>13</v>
      </c>
      <c r="B293" s="22" t="s">
        <v>569</v>
      </c>
      <c r="C293" s="21" t="s">
        <v>233</v>
      </c>
      <c r="D293" s="31">
        <v>45989</v>
      </c>
      <c r="E293" s="27">
        <v>99644.44</v>
      </c>
      <c r="F293" s="32">
        <f t="shared" si="4"/>
        <v>45990</v>
      </c>
      <c r="G293" s="27">
        <v>99644.44</v>
      </c>
      <c r="H293" s="21">
        <v>0</v>
      </c>
      <c r="I293" s="21" t="s">
        <v>737</v>
      </c>
    </row>
    <row r="294" spans="1:9" ht="31.2" x14ac:dyDescent="0.3">
      <c r="A294" s="22" t="s">
        <v>213</v>
      </c>
      <c r="B294" s="22" t="s">
        <v>570</v>
      </c>
      <c r="C294" s="21" t="s">
        <v>233</v>
      </c>
      <c r="D294" s="31">
        <v>45990</v>
      </c>
      <c r="E294" s="27">
        <v>47200</v>
      </c>
      <c r="F294" s="32">
        <f t="shared" si="4"/>
        <v>45991</v>
      </c>
      <c r="G294" s="27">
        <v>47200</v>
      </c>
      <c r="H294" s="21">
        <v>0</v>
      </c>
      <c r="I294" s="21" t="s">
        <v>737</v>
      </c>
    </row>
    <row r="295" spans="1:9" ht="31.2" x14ac:dyDescent="0.3">
      <c r="A295" s="22" t="s">
        <v>209</v>
      </c>
      <c r="B295" s="22" t="s">
        <v>571</v>
      </c>
      <c r="C295" s="21" t="s">
        <v>233</v>
      </c>
      <c r="D295" s="31">
        <v>45991</v>
      </c>
      <c r="E295" s="27">
        <v>43266.66</v>
      </c>
      <c r="F295" s="32">
        <f t="shared" si="4"/>
        <v>45992</v>
      </c>
      <c r="G295" s="27">
        <v>43266.66</v>
      </c>
      <c r="H295" s="21">
        <v>0</v>
      </c>
      <c r="I295" s="21" t="s">
        <v>737</v>
      </c>
    </row>
    <row r="296" spans="1:9" ht="31.2" x14ac:dyDescent="0.3">
      <c r="A296" s="22" t="s">
        <v>231</v>
      </c>
      <c r="B296" s="22" t="s">
        <v>572</v>
      </c>
      <c r="C296" s="21" t="s">
        <v>233</v>
      </c>
      <c r="D296" s="31">
        <v>45967</v>
      </c>
      <c r="E296" s="27">
        <v>221145.82</v>
      </c>
      <c r="F296" s="32">
        <f t="shared" si="4"/>
        <v>45968</v>
      </c>
      <c r="G296" s="27">
        <v>221145.82</v>
      </c>
      <c r="H296" s="21">
        <v>0</v>
      </c>
      <c r="I296" s="21" t="s">
        <v>737</v>
      </c>
    </row>
    <row r="297" spans="1:9" ht="31.2" x14ac:dyDescent="0.3">
      <c r="A297" s="22" t="s">
        <v>207</v>
      </c>
      <c r="B297" s="22" t="s">
        <v>573</v>
      </c>
      <c r="C297" s="21" t="s">
        <v>233</v>
      </c>
      <c r="D297" s="31">
        <v>45968</v>
      </c>
      <c r="E297" s="27">
        <v>52444.44</v>
      </c>
      <c r="F297" s="32">
        <f t="shared" si="4"/>
        <v>45969</v>
      </c>
      <c r="G297" s="27">
        <v>52444.44</v>
      </c>
      <c r="H297" s="21">
        <v>0</v>
      </c>
      <c r="I297" s="21" t="s">
        <v>737</v>
      </c>
    </row>
    <row r="298" spans="1:9" ht="31.2" x14ac:dyDescent="0.3">
      <c r="A298" s="22" t="s">
        <v>204</v>
      </c>
      <c r="B298" s="22" t="s">
        <v>574</v>
      </c>
      <c r="C298" s="21" t="s">
        <v>233</v>
      </c>
      <c r="D298" s="31">
        <v>45969</v>
      </c>
      <c r="E298" s="27">
        <v>47200</v>
      </c>
      <c r="F298" s="32">
        <f t="shared" si="4"/>
        <v>45970</v>
      </c>
      <c r="G298" s="27">
        <v>47200</v>
      </c>
      <c r="H298" s="21">
        <v>0</v>
      </c>
      <c r="I298" s="21" t="s">
        <v>737</v>
      </c>
    </row>
    <row r="299" spans="1:9" ht="31.2" x14ac:dyDescent="0.3">
      <c r="A299" s="22" t="s">
        <v>205</v>
      </c>
      <c r="B299" s="22" t="s">
        <v>575</v>
      </c>
      <c r="C299" s="21" t="s">
        <v>233</v>
      </c>
      <c r="D299" s="31">
        <v>45970</v>
      </c>
      <c r="E299" s="27">
        <v>76044.44</v>
      </c>
      <c r="F299" s="32">
        <f t="shared" si="4"/>
        <v>45971</v>
      </c>
      <c r="G299" s="27">
        <v>76044.44</v>
      </c>
      <c r="H299" s="21">
        <v>0</v>
      </c>
      <c r="I299" s="21" t="s">
        <v>737</v>
      </c>
    </row>
    <row r="300" spans="1:9" ht="31.2" x14ac:dyDescent="0.3">
      <c r="A300" s="22" t="s">
        <v>561</v>
      </c>
      <c r="B300" s="22" t="s">
        <v>576</v>
      </c>
      <c r="C300" s="21" t="s">
        <v>233</v>
      </c>
      <c r="D300" s="31">
        <v>45971</v>
      </c>
      <c r="E300" s="27">
        <v>393333.36</v>
      </c>
      <c r="F300" s="32">
        <f t="shared" si="4"/>
        <v>45972</v>
      </c>
      <c r="G300" s="27">
        <v>393333.36</v>
      </c>
      <c r="H300" s="21">
        <v>0</v>
      </c>
      <c r="I300" s="21" t="s">
        <v>737</v>
      </c>
    </row>
    <row r="301" spans="1:9" ht="31.2" x14ac:dyDescent="0.3">
      <c r="A301" s="22" t="s">
        <v>201</v>
      </c>
      <c r="B301" s="22" t="s">
        <v>577</v>
      </c>
      <c r="C301" s="21" t="s">
        <v>233</v>
      </c>
      <c r="D301" s="31">
        <v>45972</v>
      </c>
      <c r="E301" s="27">
        <v>65555.56</v>
      </c>
      <c r="F301" s="32">
        <f t="shared" si="4"/>
        <v>45973</v>
      </c>
      <c r="G301" s="27">
        <v>65555.56</v>
      </c>
      <c r="H301" s="21">
        <v>0</v>
      </c>
      <c r="I301" s="21" t="s">
        <v>737</v>
      </c>
    </row>
    <row r="302" spans="1:9" ht="15.6" x14ac:dyDescent="0.3">
      <c r="A302" s="22" t="s">
        <v>170</v>
      </c>
      <c r="B302" s="22" t="s">
        <v>578</v>
      </c>
      <c r="C302" s="21" t="s">
        <v>233</v>
      </c>
      <c r="D302" s="31">
        <v>45973</v>
      </c>
      <c r="E302" s="27">
        <v>2263623.5499999998</v>
      </c>
      <c r="F302" s="32">
        <f t="shared" si="4"/>
        <v>45974</v>
      </c>
      <c r="G302" s="27">
        <v>2263623.5499999998</v>
      </c>
      <c r="H302" s="21">
        <v>0</v>
      </c>
      <c r="I302" s="21" t="s">
        <v>737</v>
      </c>
    </row>
    <row r="303" spans="1:9" ht="31.2" x14ac:dyDescent="0.3">
      <c r="A303" s="22" t="s">
        <v>214</v>
      </c>
      <c r="B303" s="22" t="s">
        <v>579</v>
      </c>
      <c r="C303" s="21" t="s">
        <v>233</v>
      </c>
      <c r="D303" s="31">
        <v>45974</v>
      </c>
      <c r="E303" s="27">
        <v>57688.88</v>
      </c>
      <c r="F303" s="32">
        <f t="shared" si="4"/>
        <v>45975</v>
      </c>
      <c r="G303" s="27">
        <v>57688.88</v>
      </c>
      <c r="H303" s="21">
        <v>0</v>
      </c>
      <c r="I303" s="21" t="s">
        <v>737</v>
      </c>
    </row>
    <row r="304" spans="1:9" ht="31.2" x14ac:dyDescent="0.3">
      <c r="A304" s="22" t="s">
        <v>580</v>
      </c>
      <c r="B304" s="22" t="s">
        <v>581</v>
      </c>
      <c r="C304" s="21" t="s">
        <v>233</v>
      </c>
      <c r="D304" s="31">
        <v>45975</v>
      </c>
      <c r="E304" s="27">
        <v>118000</v>
      </c>
      <c r="F304" s="32">
        <f t="shared" si="4"/>
        <v>45976</v>
      </c>
      <c r="G304" s="27">
        <v>118000</v>
      </c>
      <c r="H304" s="21">
        <v>0</v>
      </c>
      <c r="I304" s="21" t="s">
        <v>737</v>
      </c>
    </row>
    <row r="305" spans="1:9" ht="31.2" x14ac:dyDescent="0.3">
      <c r="A305" s="22" t="s">
        <v>582</v>
      </c>
      <c r="B305" s="22" t="s">
        <v>583</v>
      </c>
      <c r="C305" s="21" t="s">
        <v>233</v>
      </c>
      <c r="D305" s="31">
        <v>45976</v>
      </c>
      <c r="E305" s="27">
        <v>94400</v>
      </c>
      <c r="F305" s="32">
        <f t="shared" si="4"/>
        <v>45977</v>
      </c>
      <c r="G305" s="27">
        <v>94400</v>
      </c>
      <c r="H305" s="21">
        <v>0</v>
      </c>
      <c r="I305" s="21" t="s">
        <v>737</v>
      </c>
    </row>
    <row r="306" spans="1:9" ht="31.2" x14ac:dyDescent="0.3">
      <c r="A306" s="22" t="s">
        <v>197</v>
      </c>
      <c r="B306" s="22" t="s">
        <v>584</v>
      </c>
      <c r="C306" s="21" t="s">
        <v>233</v>
      </c>
      <c r="D306" s="31">
        <v>45977</v>
      </c>
      <c r="E306" s="27">
        <v>253026.97</v>
      </c>
      <c r="F306" s="32">
        <f t="shared" si="4"/>
        <v>45978</v>
      </c>
      <c r="G306" s="27">
        <v>253026.97</v>
      </c>
      <c r="H306" s="21">
        <v>0</v>
      </c>
      <c r="I306" s="21" t="s">
        <v>737</v>
      </c>
    </row>
    <row r="307" spans="1:9" ht="31.2" x14ac:dyDescent="0.3">
      <c r="A307" s="22" t="s">
        <v>195</v>
      </c>
      <c r="B307" s="22" t="s">
        <v>585</v>
      </c>
      <c r="C307" s="21" t="s">
        <v>233</v>
      </c>
      <c r="D307" s="31">
        <v>45978</v>
      </c>
      <c r="E307" s="27">
        <v>65555.56</v>
      </c>
      <c r="F307" s="32">
        <f t="shared" si="4"/>
        <v>45979</v>
      </c>
      <c r="G307" s="27">
        <v>65555.56</v>
      </c>
      <c r="H307" s="21">
        <v>0</v>
      </c>
      <c r="I307" s="21" t="s">
        <v>737</v>
      </c>
    </row>
    <row r="308" spans="1:9" ht="31.2" x14ac:dyDescent="0.3">
      <c r="A308" s="22" t="s">
        <v>582</v>
      </c>
      <c r="B308" s="22" t="s">
        <v>586</v>
      </c>
      <c r="C308" s="21" t="s">
        <v>233</v>
      </c>
      <c r="D308" s="31">
        <v>45979</v>
      </c>
      <c r="E308" s="27">
        <v>60000</v>
      </c>
      <c r="F308" s="32">
        <f t="shared" si="4"/>
        <v>45980</v>
      </c>
      <c r="G308" s="27">
        <v>60000</v>
      </c>
      <c r="H308" s="21">
        <v>0</v>
      </c>
      <c r="I308" s="21" t="s">
        <v>737</v>
      </c>
    </row>
    <row r="309" spans="1:9" ht="31.2" x14ac:dyDescent="0.3">
      <c r="A309" s="22" t="s">
        <v>206</v>
      </c>
      <c r="B309" s="22" t="s">
        <v>587</v>
      </c>
      <c r="C309" s="21" t="s">
        <v>233</v>
      </c>
      <c r="D309" s="31">
        <v>45980</v>
      </c>
      <c r="E309" s="27">
        <v>37497.760000000002</v>
      </c>
      <c r="F309" s="32">
        <f t="shared" si="4"/>
        <v>45981</v>
      </c>
      <c r="G309" s="27">
        <v>37497.760000000002</v>
      </c>
      <c r="H309" s="21">
        <v>0</v>
      </c>
      <c r="I309" s="21" t="s">
        <v>737</v>
      </c>
    </row>
    <row r="310" spans="1:9" ht="46.8" x14ac:dyDescent="0.3">
      <c r="A310" s="22" t="s">
        <v>588</v>
      </c>
      <c r="B310" s="22" t="s">
        <v>589</v>
      </c>
      <c r="C310" s="21" t="s">
        <v>233</v>
      </c>
      <c r="D310" s="31">
        <v>45981</v>
      </c>
      <c r="E310" s="27">
        <v>1028791.91</v>
      </c>
      <c r="F310" s="32">
        <f t="shared" si="4"/>
        <v>45982</v>
      </c>
      <c r="G310" s="27">
        <v>1028791.91</v>
      </c>
      <c r="H310" s="21">
        <v>0</v>
      </c>
      <c r="I310" s="21" t="s">
        <v>737</v>
      </c>
    </row>
    <row r="311" spans="1:9" ht="31.2" x14ac:dyDescent="0.3">
      <c r="A311" s="22" t="s">
        <v>208</v>
      </c>
      <c r="B311" s="22" t="s">
        <v>590</v>
      </c>
      <c r="C311" s="21" t="s">
        <v>233</v>
      </c>
      <c r="D311" s="31">
        <v>45982</v>
      </c>
      <c r="E311" s="27">
        <v>95186.66</v>
      </c>
      <c r="F311" s="32">
        <f t="shared" si="4"/>
        <v>45983</v>
      </c>
      <c r="G311" s="27">
        <v>95186.66</v>
      </c>
      <c r="H311" s="21">
        <v>0</v>
      </c>
      <c r="I311" s="21" t="s">
        <v>737</v>
      </c>
    </row>
    <row r="312" spans="1:9" ht="31.2" x14ac:dyDescent="0.3">
      <c r="A312" s="22" t="s">
        <v>591</v>
      </c>
      <c r="B312" s="22" t="s">
        <v>592</v>
      </c>
      <c r="C312" s="21" t="s">
        <v>233</v>
      </c>
      <c r="D312" s="31">
        <v>45983</v>
      </c>
      <c r="E312" s="27">
        <v>1912933.04</v>
      </c>
      <c r="F312" s="32">
        <f t="shared" si="4"/>
        <v>45984</v>
      </c>
      <c r="G312" s="27">
        <v>1912933.04</v>
      </c>
      <c r="H312" s="21">
        <v>0</v>
      </c>
      <c r="I312" s="21" t="s">
        <v>737</v>
      </c>
    </row>
    <row r="313" spans="1:9" ht="31.2" x14ac:dyDescent="0.3">
      <c r="A313" s="22" t="s">
        <v>210</v>
      </c>
      <c r="B313" s="22" t="s">
        <v>593</v>
      </c>
      <c r="C313" s="21" t="s">
        <v>233</v>
      </c>
      <c r="D313" s="31">
        <v>45984</v>
      </c>
      <c r="E313" s="27">
        <v>72111.100000000006</v>
      </c>
      <c r="F313" s="32">
        <f t="shared" si="4"/>
        <v>45985</v>
      </c>
      <c r="G313" s="27">
        <v>72111.100000000006</v>
      </c>
      <c r="H313" s="21">
        <v>0</v>
      </c>
      <c r="I313" s="21" t="s">
        <v>737</v>
      </c>
    </row>
    <row r="314" spans="1:9" ht="31.2" x14ac:dyDescent="0.3">
      <c r="A314" s="22" t="s">
        <v>390</v>
      </c>
      <c r="B314" s="22" t="s">
        <v>594</v>
      </c>
      <c r="C314" s="21" t="s">
        <v>233</v>
      </c>
      <c r="D314" s="31">
        <v>45985</v>
      </c>
      <c r="E314" s="27">
        <v>16783310</v>
      </c>
      <c r="F314" s="32">
        <f t="shared" si="4"/>
        <v>45986</v>
      </c>
      <c r="G314" s="27">
        <v>16783310</v>
      </c>
      <c r="H314" s="21">
        <v>0</v>
      </c>
      <c r="I314" s="21" t="s">
        <v>737</v>
      </c>
    </row>
    <row r="315" spans="1:9" ht="15.6" x14ac:dyDescent="0.3">
      <c r="A315" s="22" t="s">
        <v>16</v>
      </c>
      <c r="B315" s="22" t="s">
        <v>595</v>
      </c>
      <c r="C315" s="21" t="s">
        <v>233</v>
      </c>
      <c r="D315" s="31">
        <v>45986</v>
      </c>
      <c r="E315" s="27">
        <v>233547429.06999999</v>
      </c>
      <c r="F315" s="32">
        <f t="shared" si="4"/>
        <v>45987</v>
      </c>
      <c r="G315" s="27">
        <v>233547429.06999999</v>
      </c>
      <c r="H315" s="21">
        <v>0</v>
      </c>
      <c r="I315" s="21" t="s">
        <v>737</v>
      </c>
    </row>
    <row r="316" spans="1:9" ht="31.2" x14ac:dyDescent="0.3">
      <c r="A316" s="22" t="s">
        <v>596</v>
      </c>
      <c r="B316" s="22" t="s">
        <v>597</v>
      </c>
      <c r="C316" s="21" t="s">
        <v>233</v>
      </c>
      <c r="D316" s="31">
        <v>45989</v>
      </c>
      <c r="E316" s="27">
        <v>70800</v>
      </c>
      <c r="F316" s="32">
        <f t="shared" si="4"/>
        <v>45990</v>
      </c>
      <c r="G316" s="27">
        <v>70800</v>
      </c>
      <c r="H316" s="21">
        <v>0</v>
      </c>
      <c r="I316" s="21" t="s">
        <v>737</v>
      </c>
    </row>
    <row r="317" spans="1:9" ht="31.2" x14ac:dyDescent="0.3">
      <c r="A317" s="22" t="s">
        <v>390</v>
      </c>
      <c r="B317" s="22" t="s">
        <v>598</v>
      </c>
      <c r="C317" s="21" t="s">
        <v>233</v>
      </c>
      <c r="D317" s="31">
        <v>45991</v>
      </c>
      <c r="E317" s="27">
        <v>16783310</v>
      </c>
      <c r="F317" s="32">
        <f t="shared" si="4"/>
        <v>45992</v>
      </c>
      <c r="G317" s="27">
        <v>16783310</v>
      </c>
      <c r="H317" s="21">
        <v>0</v>
      </c>
      <c r="I317" s="21" t="s">
        <v>737</v>
      </c>
    </row>
    <row r="318" spans="1:9" ht="46.8" x14ac:dyDescent="0.3">
      <c r="A318" s="22" t="s">
        <v>599</v>
      </c>
      <c r="B318" s="22" t="s">
        <v>600</v>
      </c>
      <c r="C318" s="21" t="s">
        <v>233</v>
      </c>
      <c r="D318" s="31">
        <v>45967</v>
      </c>
      <c r="E318" s="27">
        <v>961286.65</v>
      </c>
      <c r="F318" s="32">
        <f t="shared" si="4"/>
        <v>45968</v>
      </c>
      <c r="G318" s="27">
        <v>961286.65</v>
      </c>
      <c r="H318" s="21">
        <v>0</v>
      </c>
      <c r="I318" s="21" t="s">
        <v>737</v>
      </c>
    </row>
    <row r="319" spans="1:9" ht="31.2" x14ac:dyDescent="0.3">
      <c r="A319" s="22" t="s">
        <v>434</v>
      </c>
      <c r="B319" s="22" t="s">
        <v>601</v>
      </c>
      <c r="C319" s="21" t="s">
        <v>233</v>
      </c>
      <c r="D319" s="31">
        <v>45968</v>
      </c>
      <c r="E319" s="27">
        <v>131111.1</v>
      </c>
      <c r="F319" s="32">
        <f t="shared" si="4"/>
        <v>45969</v>
      </c>
      <c r="G319" s="27">
        <v>131111.1</v>
      </c>
      <c r="H319" s="21">
        <v>0</v>
      </c>
      <c r="I319" s="21" t="s">
        <v>737</v>
      </c>
    </row>
    <row r="320" spans="1:9" ht="31.2" x14ac:dyDescent="0.3">
      <c r="A320" s="22" t="s">
        <v>602</v>
      </c>
      <c r="B320" s="22" t="s">
        <v>603</v>
      </c>
      <c r="C320" s="21" t="s">
        <v>233</v>
      </c>
      <c r="D320" s="31">
        <v>45969</v>
      </c>
      <c r="E320" s="27">
        <v>142779.69</v>
      </c>
      <c r="F320" s="32">
        <f t="shared" si="4"/>
        <v>45970</v>
      </c>
      <c r="G320" s="27">
        <v>142779.69</v>
      </c>
      <c r="H320" s="21">
        <v>0</v>
      </c>
      <c r="I320" s="21" t="s">
        <v>737</v>
      </c>
    </row>
    <row r="321" spans="1:9" ht="31.2" x14ac:dyDescent="0.3">
      <c r="A321" s="22" t="s">
        <v>602</v>
      </c>
      <c r="B321" s="22" t="s">
        <v>604</v>
      </c>
      <c r="C321" s="21" t="s">
        <v>233</v>
      </c>
      <c r="D321" s="31">
        <v>45970</v>
      </c>
      <c r="E321" s="27">
        <v>30250</v>
      </c>
      <c r="F321" s="32">
        <f t="shared" si="4"/>
        <v>45971</v>
      </c>
      <c r="G321" s="27">
        <v>30250</v>
      </c>
      <c r="H321" s="21">
        <v>0</v>
      </c>
      <c r="I321" s="21" t="s">
        <v>737</v>
      </c>
    </row>
    <row r="322" spans="1:9" ht="31.2" x14ac:dyDescent="0.3">
      <c r="A322" s="22" t="s">
        <v>327</v>
      </c>
      <c r="B322" s="22" t="s">
        <v>605</v>
      </c>
      <c r="C322" s="21" t="s">
        <v>233</v>
      </c>
      <c r="D322" s="31">
        <v>45971</v>
      </c>
      <c r="E322" s="27">
        <v>471999.96</v>
      </c>
      <c r="F322" s="32">
        <f t="shared" si="4"/>
        <v>45972</v>
      </c>
      <c r="G322" s="27">
        <v>471999.96</v>
      </c>
      <c r="H322" s="21">
        <v>0</v>
      </c>
      <c r="I322" s="21" t="s">
        <v>737</v>
      </c>
    </row>
    <row r="323" spans="1:9" ht="31.2" x14ac:dyDescent="0.3">
      <c r="A323" s="22" t="s">
        <v>606</v>
      </c>
      <c r="B323" s="22" t="s">
        <v>607</v>
      </c>
      <c r="C323" s="21" t="s">
        <v>233</v>
      </c>
      <c r="D323" s="31">
        <v>45972</v>
      </c>
      <c r="E323" s="27">
        <v>152298.60999999999</v>
      </c>
      <c r="F323" s="32">
        <f t="shared" si="4"/>
        <v>45973</v>
      </c>
      <c r="G323" s="27">
        <v>152298.60999999999</v>
      </c>
      <c r="H323" s="21">
        <v>0</v>
      </c>
      <c r="I323" s="21" t="s">
        <v>737</v>
      </c>
    </row>
    <row r="324" spans="1:9" ht="15.6" x14ac:dyDescent="0.3">
      <c r="A324" s="22" t="s">
        <v>358</v>
      </c>
      <c r="B324" s="22" t="s">
        <v>608</v>
      </c>
      <c r="C324" s="21" t="s">
        <v>233</v>
      </c>
      <c r="D324" s="31">
        <v>45973</v>
      </c>
      <c r="E324" s="27">
        <v>243569.72</v>
      </c>
      <c r="F324" s="32">
        <f t="shared" si="4"/>
        <v>45974</v>
      </c>
      <c r="G324" s="27">
        <v>243569.72</v>
      </c>
      <c r="H324" s="21">
        <v>0</v>
      </c>
      <c r="I324" s="21" t="s">
        <v>737</v>
      </c>
    </row>
    <row r="325" spans="1:9" ht="46.8" x14ac:dyDescent="0.3">
      <c r="A325" s="22" t="s">
        <v>219</v>
      </c>
      <c r="B325" s="22" t="s">
        <v>609</v>
      </c>
      <c r="C325" s="21" t="s">
        <v>233</v>
      </c>
      <c r="D325" s="31">
        <v>45974</v>
      </c>
      <c r="E325" s="27">
        <v>652528.43000000005</v>
      </c>
      <c r="F325" s="32">
        <f t="shared" si="4"/>
        <v>45975</v>
      </c>
      <c r="G325" s="27">
        <v>652528.43000000005</v>
      </c>
      <c r="H325" s="21">
        <v>0</v>
      </c>
      <c r="I325" s="21" t="s">
        <v>737</v>
      </c>
    </row>
    <row r="326" spans="1:9" ht="31.2" x14ac:dyDescent="0.3">
      <c r="A326" s="22" t="s">
        <v>610</v>
      </c>
      <c r="B326" s="22" t="s">
        <v>611</v>
      </c>
      <c r="C326" s="21" t="s">
        <v>233</v>
      </c>
      <c r="D326" s="31">
        <v>45975</v>
      </c>
      <c r="E326" s="27">
        <v>97940</v>
      </c>
      <c r="F326" s="32">
        <f t="shared" si="4"/>
        <v>45976</v>
      </c>
      <c r="G326" s="27">
        <v>97940</v>
      </c>
      <c r="H326" s="21">
        <v>0</v>
      </c>
      <c r="I326" s="21" t="s">
        <v>737</v>
      </c>
    </row>
    <row r="327" spans="1:9" ht="31.2" x14ac:dyDescent="0.3">
      <c r="A327" s="22" t="s">
        <v>222</v>
      </c>
      <c r="B327" s="22" t="s">
        <v>612</v>
      </c>
      <c r="C327" s="21" t="s">
        <v>233</v>
      </c>
      <c r="D327" s="31">
        <v>45976</v>
      </c>
      <c r="E327" s="27">
        <v>242137.92</v>
      </c>
      <c r="F327" s="32">
        <f t="shared" ref="F327:F390" si="5">+D327+1</f>
        <v>45977</v>
      </c>
      <c r="G327" s="27">
        <v>242137.92</v>
      </c>
      <c r="H327" s="21">
        <v>0</v>
      </c>
      <c r="I327" s="21" t="s">
        <v>737</v>
      </c>
    </row>
    <row r="328" spans="1:9" ht="31.2" x14ac:dyDescent="0.3">
      <c r="A328" s="22" t="s">
        <v>613</v>
      </c>
      <c r="B328" s="22" t="s">
        <v>614</v>
      </c>
      <c r="C328" s="21" t="s">
        <v>233</v>
      </c>
      <c r="D328" s="31">
        <v>45977</v>
      </c>
      <c r="E328" s="27">
        <v>13383828.460000001</v>
      </c>
      <c r="F328" s="32">
        <f t="shared" si="5"/>
        <v>45978</v>
      </c>
      <c r="G328" s="27">
        <v>13383828.460000001</v>
      </c>
      <c r="H328" s="21">
        <v>0</v>
      </c>
      <c r="I328" s="21" t="s">
        <v>737</v>
      </c>
    </row>
    <row r="329" spans="1:9" ht="31.2" x14ac:dyDescent="0.3">
      <c r="A329" s="22" t="s">
        <v>134</v>
      </c>
      <c r="B329" s="22" t="s">
        <v>615</v>
      </c>
      <c r="C329" s="21" t="s">
        <v>233</v>
      </c>
      <c r="D329" s="31">
        <v>45978</v>
      </c>
      <c r="E329" s="27">
        <v>13921</v>
      </c>
      <c r="F329" s="32">
        <f t="shared" si="5"/>
        <v>45979</v>
      </c>
      <c r="G329" s="27">
        <v>13921</v>
      </c>
      <c r="H329" s="21">
        <v>0</v>
      </c>
      <c r="I329" s="21" t="s">
        <v>737</v>
      </c>
    </row>
    <row r="330" spans="1:9" ht="46.8" x14ac:dyDescent="0.3">
      <c r="A330" s="22" t="s">
        <v>616</v>
      </c>
      <c r="B330" s="22" t="s">
        <v>617</v>
      </c>
      <c r="C330" s="21" t="s">
        <v>233</v>
      </c>
      <c r="D330" s="31">
        <v>45979</v>
      </c>
      <c r="E330" s="27">
        <v>12681132.460000001</v>
      </c>
      <c r="F330" s="32">
        <f t="shared" si="5"/>
        <v>45980</v>
      </c>
      <c r="G330" s="27">
        <v>12681132.460000001</v>
      </c>
      <c r="H330" s="21">
        <v>0</v>
      </c>
      <c r="I330" s="21" t="s">
        <v>737</v>
      </c>
    </row>
    <row r="331" spans="1:9" ht="46.8" x14ac:dyDescent="0.3">
      <c r="A331" s="22" t="s">
        <v>219</v>
      </c>
      <c r="B331" s="22" t="s">
        <v>618</v>
      </c>
      <c r="C331" s="21" t="s">
        <v>233</v>
      </c>
      <c r="D331" s="31">
        <v>45980</v>
      </c>
      <c r="E331" s="27">
        <v>411551.44</v>
      </c>
      <c r="F331" s="32">
        <f t="shared" si="5"/>
        <v>45981</v>
      </c>
      <c r="G331" s="27">
        <v>411551.44</v>
      </c>
      <c r="H331" s="21">
        <v>0</v>
      </c>
      <c r="I331" s="21" t="s">
        <v>737</v>
      </c>
    </row>
    <row r="332" spans="1:9" ht="31.2" x14ac:dyDescent="0.3">
      <c r="A332" s="22" t="s">
        <v>43</v>
      </c>
      <c r="B332" s="22" t="s">
        <v>619</v>
      </c>
      <c r="C332" s="21" t="s">
        <v>233</v>
      </c>
      <c r="D332" s="31">
        <v>45981</v>
      </c>
      <c r="E332" s="27">
        <v>1604481.14</v>
      </c>
      <c r="F332" s="32">
        <f t="shared" si="5"/>
        <v>45982</v>
      </c>
      <c r="G332" s="27">
        <v>1604481.14</v>
      </c>
      <c r="H332" s="21">
        <v>0</v>
      </c>
      <c r="I332" s="21" t="s">
        <v>737</v>
      </c>
    </row>
    <row r="333" spans="1:9" ht="15.6" x14ac:dyDescent="0.3">
      <c r="A333" s="22" t="s">
        <v>620</v>
      </c>
      <c r="B333" s="22" t="s">
        <v>621</v>
      </c>
      <c r="C333" s="21" t="s">
        <v>233</v>
      </c>
      <c r="D333" s="31">
        <v>45982</v>
      </c>
      <c r="E333" s="27">
        <v>5310</v>
      </c>
      <c r="F333" s="32">
        <f t="shared" si="5"/>
        <v>45983</v>
      </c>
      <c r="G333" s="27">
        <v>5310</v>
      </c>
      <c r="H333" s="21">
        <v>0</v>
      </c>
      <c r="I333" s="21" t="s">
        <v>737</v>
      </c>
    </row>
    <row r="334" spans="1:9" ht="15.6" x14ac:dyDescent="0.3">
      <c r="A334" s="22" t="s">
        <v>16</v>
      </c>
      <c r="B334" s="22" t="s">
        <v>622</v>
      </c>
      <c r="C334" s="21" t="s">
        <v>233</v>
      </c>
      <c r="D334" s="31">
        <v>45983</v>
      </c>
      <c r="E334" s="27">
        <v>1920602.77</v>
      </c>
      <c r="F334" s="32">
        <f t="shared" si="5"/>
        <v>45984</v>
      </c>
      <c r="G334" s="27">
        <v>1920602.77</v>
      </c>
      <c r="H334" s="21">
        <v>0</v>
      </c>
      <c r="I334" s="21" t="s">
        <v>737</v>
      </c>
    </row>
    <row r="335" spans="1:9" ht="15.6" x14ac:dyDescent="0.3">
      <c r="A335" s="22" t="s">
        <v>16</v>
      </c>
      <c r="B335" s="22" t="s">
        <v>623</v>
      </c>
      <c r="C335" s="21" t="s">
        <v>233</v>
      </c>
      <c r="D335" s="31">
        <v>45984</v>
      </c>
      <c r="E335" s="27">
        <v>124559.43</v>
      </c>
      <c r="F335" s="32">
        <f t="shared" si="5"/>
        <v>45985</v>
      </c>
      <c r="G335" s="27">
        <v>124559.43</v>
      </c>
      <c r="H335" s="21">
        <v>0</v>
      </c>
      <c r="I335" s="21" t="s">
        <v>737</v>
      </c>
    </row>
    <row r="336" spans="1:9" ht="46.8" x14ac:dyDescent="0.3">
      <c r="A336" s="22" t="s">
        <v>624</v>
      </c>
      <c r="B336" s="22" t="s">
        <v>625</v>
      </c>
      <c r="C336" s="21" t="s">
        <v>233</v>
      </c>
      <c r="D336" s="31">
        <v>45985</v>
      </c>
      <c r="E336" s="27">
        <v>152695.20000000001</v>
      </c>
      <c r="F336" s="32">
        <f t="shared" si="5"/>
        <v>45986</v>
      </c>
      <c r="G336" s="27">
        <v>152695.20000000001</v>
      </c>
      <c r="H336" s="21">
        <v>0</v>
      </c>
      <c r="I336" s="21" t="s">
        <v>737</v>
      </c>
    </row>
    <row r="337" spans="1:9" ht="15.6" x14ac:dyDescent="0.3">
      <c r="A337" s="22" t="s">
        <v>626</v>
      </c>
      <c r="B337" s="22" t="s">
        <v>627</v>
      </c>
      <c r="C337" s="21" t="s">
        <v>233</v>
      </c>
      <c r="D337" s="31">
        <v>45986</v>
      </c>
      <c r="E337" s="27">
        <v>185000</v>
      </c>
      <c r="F337" s="32">
        <f t="shared" si="5"/>
        <v>45987</v>
      </c>
      <c r="G337" s="27">
        <v>185000</v>
      </c>
      <c r="H337" s="21">
        <v>0</v>
      </c>
      <c r="I337" s="21" t="s">
        <v>737</v>
      </c>
    </row>
    <row r="338" spans="1:9" ht="31.2" x14ac:dyDescent="0.3">
      <c r="A338" s="22" t="s">
        <v>628</v>
      </c>
      <c r="B338" s="22" t="s">
        <v>629</v>
      </c>
      <c r="C338" s="21" t="s">
        <v>233</v>
      </c>
      <c r="D338" s="31">
        <v>45987</v>
      </c>
      <c r="E338" s="27">
        <v>632078.80000000005</v>
      </c>
      <c r="F338" s="32">
        <f t="shared" si="5"/>
        <v>45988</v>
      </c>
      <c r="G338" s="27">
        <v>632078.80000000005</v>
      </c>
      <c r="H338" s="21">
        <v>0</v>
      </c>
      <c r="I338" s="21" t="s">
        <v>737</v>
      </c>
    </row>
    <row r="339" spans="1:9" ht="31.2" x14ac:dyDescent="0.3">
      <c r="A339" s="22" t="s">
        <v>390</v>
      </c>
      <c r="B339" s="22" t="s">
        <v>630</v>
      </c>
      <c r="C339" s="21" t="s">
        <v>233</v>
      </c>
      <c r="D339" s="31">
        <v>45988</v>
      </c>
      <c r="E339" s="27">
        <v>111183.83</v>
      </c>
      <c r="F339" s="32">
        <f t="shared" si="5"/>
        <v>45989</v>
      </c>
      <c r="G339" s="27">
        <v>111183.83</v>
      </c>
      <c r="H339" s="21">
        <v>0</v>
      </c>
      <c r="I339" s="21" t="s">
        <v>737</v>
      </c>
    </row>
    <row r="340" spans="1:9" ht="31.2" x14ac:dyDescent="0.3">
      <c r="A340" s="22" t="s">
        <v>631</v>
      </c>
      <c r="B340" s="22" t="s">
        <v>632</v>
      </c>
      <c r="C340" s="21" t="s">
        <v>233</v>
      </c>
      <c r="D340" s="31">
        <v>45989</v>
      </c>
      <c r="E340" s="27">
        <v>66991.86</v>
      </c>
      <c r="F340" s="32">
        <f t="shared" si="5"/>
        <v>45990</v>
      </c>
      <c r="G340" s="27">
        <v>66991.86</v>
      </c>
      <c r="H340" s="21">
        <v>0</v>
      </c>
      <c r="I340" s="21" t="s">
        <v>737</v>
      </c>
    </row>
    <row r="341" spans="1:9" ht="31.2" x14ac:dyDescent="0.3">
      <c r="A341" s="22" t="s">
        <v>277</v>
      </c>
      <c r="B341" s="22" t="s">
        <v>633</v>
      </c>
      <c r="C341" s="21" t="s">
        <v>233</v>
      </c>
      <c r="D341" s="31">
        <v>45991</v>
      </c>
      <c r="E341" s="27">
        <v>261913.83</v>
      </c>
      <c r="F341" s="32">
        <f t="shared" si="5"/>
        <v>45992</v>
      </c>
      <c r="G341" s="27">
        <v>261913.83</v>
      </c>
      <c r="H341" s="21">
        <v>0</v>
      </c>
      <c r="I341" s="21" t="s">
        <v>737</v>
      </c>
    </row>
    <row r="342" spans="1:9" ht="31.2" x14ac:dyDescent="0.3">
      <c r="A342" s="22" t="s">
        <v>634</v>
      </c>
      <c r="B342" s="22" t="s">
        <v>635</v>
      </c>
      <c r="C342" s="21" t="s">
        <v>233</v>
      </c>
      <c r="D342" s="31">
        <v>45967</v>
      </c>
      <c r="E342" s="27">
        <v>259600</v>
      </c>
      <c r="F342" s="32">
        <f t="shared" si="5"/>
        <v>45968</v>
      </c>
      <c r="G342" s="27">
        <v>259600</v>
      </c>
      <c r="H342" s="21">
        <v>0</v>
      </c>
      <c r="I342" s="21" t="s">
        <v>737</v>
      </c>
    </row>
    <row r="343" spans="1:9" ht="31.2" x14ac:dyDescent="0.3">
      <c r="A343" s="22" t="s">
        <v>218</v>
      </c>
      <c r="B343" s="22" t="s">
        <v>636</v>
      </c>
      <c r="C343" s="21" t="s">
        <v>233</v>
      </c>
      <c r="D343" s="31">
        <v>45968</v>
      </c>
      <c r="E343" s="27">
        <v>59000</v>
      </c>
      <c r="F343" s="32">
        <f t="shared" si="5"/>
        <v>45969</v>
      </c>
      <c r="G343" s="27">
        <v>59000</v>
      </c>
      <c r="H343" s="21">
        <v>0</v>
      </c>
      <c r="I343" s="21" t="s">
        <v>737</v>
      </c>
    </row>
    <row r="344" spans="1:9" ht="31.2" x14ac:dyDescent="0.3">
      <c r="A344" s="22" t="s">
        <v>637</v>
      </c>
      <c r="B344" s="22" t="s">
        <v>638</v>
      </c>
      <c r="C344" s="21" t="s">
        <v>233</v>
      </c>
      <c r="D344" s="31">
        <v>45969</v>
      </c>
      <c r="E344" s="27">
        <v>47200</v>
      </c>
      <c r="F344" s="32">
        <f t="shared" si="5"/>
        <v>45970</v>
      </c>
      <c r="G344" s="27">
        <v>47200</v>
      </c>
      <c r="H344" s="21">
        <v>0</v>
      </c>
      <c r="I344" s="21" t="s">
        <v>737</v>
      </c>
    </row>
    <row r="345" spans="1:9" ht="31.2" x14ac:dyDescent="0.3">
      <c r="A345" s="22" t="s">
        <v>634</v>
      </c>
      <c r="B345" s="22" t="s">
        <v>639</v>
      </c>
      <c r="C345" s="21" t="s">
        <v>233</v>
      </c>
      <c r="D345" s="31">
        <v>45970</v>
      </c>
      <c r="E345" s="27">
        <v>383000</v>
      </c>
      <c r="F345" s="32">
        <f t="shared" si="5"/>
        <v>45971</v>
      </c>
      <c r="G345" s="27">
        <v>383000</v>
      </c>
      <c r="H345" s="21">
        <v>0</v>
      </c>
      <c r="I345" s="21" t="s">
        <v>737</v>
      </c>
    </row>
    <row r="346" spans="1:9" ht="31.2" x14ac:dyDescent="0.3">
      <c r="A346" s="22" t="s">
        <v>640</v>
      </c>
      <c r="B346" s="22" t="s">
        <v>641</v>
      </c>
      <c r="C346" s="21" t="s">
        <v>233</v>
      </c>
      <c r="D346" s="31">
        <v>45971</v>
      </c>
      <c r="E346" s="27">
        <v>52905.3</v>
      </c>
      <c r="F346" s="32">
        <f t="shared" si="5"/>
        <v>45972</v>
      </c>
      <c r="G346" s="27">
        <v>52905.3</v>
      </c>
      <c r="H346" s="21">
        <v>0</v>
      </c>
      <c r="I346" s="21" t="s">
        <v>737</v>
      </c>
    </row>
    <row r="347" spans="1:9" ht="31.2" x14ac:dyDescent="0.3">
      <c r="A347" s="22" t="s">
        <v>642</v>
      </c>
      <c r="B347" s="22" t="s">
        <v>643</v>
      </c>
      <c r="C347" s="21" t="s">
        <v>233</v>
      </c>
      <c r="D347" s="31">
        <v>45972</v>
      </c>
      <c r="E347" s="27">
        <v>611114.02</v>
      </c>
      <c r="F347" s="32">
        <f t="shared" si="5"/>
        <v>45973</v>
      </c>
      <c r="G347" s="27">
        <v>611114.02</v>
      </c>
      <c r="H347" s="21">
        <v>0</v>
      </c>
      <c r="I347" s="21" t="s">
        <v>737</v>
      </c>
    </row>
    <row r="348" spans="1:9" ht="15.6" x14ac:dyDescent="0.3">
      <c r="A348" s="22" t="s">
        <v>227</v>
      </c>
      <c r="B348" s="22" t="s">
        <v>644</v>
      </c>
      <c r="C348" s="21" t="s">
        <v>233</v>
      </c>
      <c r="D348" s="31">
        <v>45973</v>
      </c>
      <c r="E348" s="27">
        <v>1522410.48</v>
      </c>
      <c r="F348" s="32">
        <f t="shared" si="5"/>
        <v>45974</v>
      </c>
      <c r="G348" s="27">
        <v>1522410.48</v>
      </c>
      <c r="H348" s="21">
        <v>0</v>
      </c>
      <c r="I348" s="21" t="s">
        <v>737</v>
      </c>
    </row>
    <row r="349" spans="1:9" ht="31.2" x14ac:dyDescent="0.3">
      <c r="A349" s="22" t="s">
        <v>645</v>
      </c>
      <c r="B349" s="22" t="s">
        <v>646</v>
      </c>
      <c r="C349" s="21" t="s">
        <v>233</v>
      </c>
      <c r="D349" s="31">
        <v>45974</v>
      </c>
      <c r="E349" s="27">
        <v>863431.48</v>
      </c>
      <c r="F349" s="32">
        <f t="shared" si="5"/>
        <v>45975</v>
      </c>
      <c r="G349" s="27">
        <v>863431.48</v>
      </c>
      <c r="H349" s="21">
        <v>0</v>
      </c>
      <c r="I349" s="21" t="s">
        <v>737</v>
      </c>
    </row>
    <row r="350" spans="1:9" ht="31.2" x14ac:dyDescent="0.3">
      <c r="A350" s="22" t="s">
        <v>640</v>
      </c>
      <c r="B350" s="22" t="s">
        <v>647</v>
      </c>
      <c r="C350" s="21" t="s">
        <v>233</v>
      </c>
      <c r="D350" s="31">
        <v>45975</v>
      </c>
      <c r="E350" s="27">
        <v>52905.3</v>
      </c>
      <c r="F350" s="32">
        <f t="shared" si="5"/>
        <v>45976</v>
      </c>
      <c r="G350" s="27">
        <v>52905.3</v>
      </c>
      <c r="H350" s="21">
        <v>0</v>
      </c>
      <c r="I350" s="21" t="s">
        <v>737</v>
      </c>
    </row>
    <row r="351" spans="1:9" ht="31.2" x14ac:dyDescent="0.3">
      <c r="A351" s="22" t="s">
        <v>340</v>
      </c>
      <c r="B351" s="22" t="s">
        <v>648</v>
      </c>
      <c r="C351" s="21" t="s">
        <v>233</v>
      </c>
      <c r="D351" s="31">
        <v>45976</v>
      </c>
      <c r="E351" s="27">
        <v>328826.52</v>
      </c>
      <c r="F351" s="32">
        <f t="shared" si="5"/>
        <v>45977</v>
      </c>
      <c r="G351" s="27">
        <v>328826.52</v>
      </c>
      <c r="H351" s="21">
        <v>0</v>
      </c>
      <c r="I351" s="21" t="s">
        <v>737</v>
      </c>
    </row>
    <row r="352" spans="1:9" ht="46.8" x14ac:dyDescent="0.3">
      <c r="A352" s="22" t="s">
        <v>230</v>
      </c>
      <c r="B352" s="22" t="s">
        <v>649</v>
      </c>
      <c r="C352" s="21" t="s">
        <v>233</v>
      </c>
      <c r="D352" s="31">
        <v>45977</v>
      </c>
      <c r="E352" s="27">
        <v>85405.9</v>
      </c>
      <c r="F352" s="32">
        <f t="shared" si="5"/>
        <v>45978</v>
      </c>
      <c r="G352" s="27">
        <v>85405.9</v>
      </c>
      <c r="H352" s="21">
        <v>0</v>
      </c>
      <c r="I352" s="21" t="s">
        <v>737</v>
      </c>
    </row>
    <row r="353" spans="1:9" ht="46.8" x14ac:dyDescent="0.3">
      <c r="A353" s="22" t="s">
        <v>650</v>
      </c>
      <c r="B353" s="22" t="s">
        <v>651</v>
      </c>
      <c r="C353" s="21" t="s">
        <v>233</v>
      </c>
      <c r="D353" s="31">
        <v>45978</v>
      </c>
      <c r="E353" s="27">
        <v>4871645.3</v>
      </c>
      <c r="F353" s="32">
        <f t="shared" si="5"/>
        <v>45979</v>
      </c>
      <c r="G353" s="27">
        <v>4871645.3</v>
      </c>
      <c r="H353" s="21">
        <v>0</v>
      </c>
      <c r="I353" s="21" t="s">
        <v>737</v>
      </c>
    </row>
    <row r="354" spans="1:9" ht="46.8" x14ac:dyDescent="0.3">
      <c r="A354" s="22" t="s">
        <v>221</v>
      </c>
      <c r="B354" s="22" t="s">
        <v>652</v>
      </c>
      <c r="C354" s="21" t="s">
        <v>233</v>
      </c>
      <c r="D354" s="31">
        <v>45979</v>
      </c>
      <c r="E354" s="27">
        <v>3187853.85</v>
      </c>
      <c r="F354" s="32">
        <f t="shared" si="5"/>
        <v>45980</v>
      </c>
      <c r="G354" s="27">
        <v>3187853.85</v>
      </c>
      <c r="H354" s="21">
        <v>0</v>
      </c>
      <c r="I354" s="21" t="s">
        <v>737</v>
      </c>
    </row>
    <row r="355" spans="1:9" ht="31.2" x14ac:dyDescent="0.3">
      <c r="A355" s="22" t="s">
        <v>653</v>
      </c>
      <c r="B355" s="22" t="s">
        <v>654</v>
      </c>
      <c r="C355" s="21" t="s">
        <v>233</v>
      </c>
      <c r="D355" s="31">
        <v>45980</v>
      </c>
      <c r="E355" s="27">
        <v>115947.98</v>
      </c>
      <c r="F355" s="32">
        <f t="shared" si="5"/>
        <v>45981</v>
      </c>
      <c r="G355" s="27">
        <v>115947.98</v>
      </c>
      <c r="H355" s="21">
        <v>0</v>
      </c>
      <c r="I355" s="21" t="s">
        <v>737</v>
      </c>
    </row>
    <row r="356" spans="1:9" ht="31.2" x14ac:dyDescent="0.3">
      <c r="A356" s="22" t="s">
        <v>223</v>
      </c>
      <c r="B356" s="22" t="s">
        <v>655</v>
      </c>
      <c r="C356" s="21" t="s">
        <v>233</v>
      </c>
      <c r="D356" s="31">
        <v>45981</v>
      </c>
      <c r="E356" s="27">
        <v>34901.769999999997</v>
      </c>
      <c r="F356" s="32">
        <f t="shared" si="5"/>
        <v>45982</v>
      </c>
      <c r="G356" s="27">
        <v>34901.769999999997</v>
      </c>
      <c r="H356" s="21">
        <v>0</v>
      </c>
      <c r="I356" s="21" t="s">
        <v>737</v>
      </c>
    </row>
    <row r="357" spans="1:9" ht="15.6" x14ac:dyDescent="0.3">
      <c r="A357" s="22" t="s">
        <v>40</v>
      </c>
      <c r="B357" s="22" t="s">
        <v>656</v>
      </c>
      <c r="C357" s="21" t="s">
        <v>233</v>
      </c>
      <c r="D357" s="31">
        <v>45982</v>
      </c>
      <c r="E357" s="27">
        <v>83288.33</v>
      </c>
      <c r="F357" s="32">
        <f t="shared" si="5"/>
        <v>45983</v>
      </c>
      <c r="G357" s="27">
        <v>83288.33</v>
      </c>
      <c r="H357" s="21">
        <v>0</v>
      </c>
      <c r="I357" s="21" t="s">
        <v>737</v>
      </c>
    </row>
    <row r="358" spans="1:9" ht="31.2" x14ac:dyDescent="0.3">
      <c r="A358" s="22" t="s">
        <v>657</v>
      </c>
      <c r="B358" s="22" t="s">
        <v>658</v>
      </c>
      <c r="C358" s="21" t="s">
        <v>233</v>
      </c>
      <c r="D358" s="31">
        <v>45983</v>
      </c>
      <c r="E358" s="27">
        <v>65419.199999999997</v>
      </c>
      <c r="F358" s="32">
        <f t="shared" si="5"/>
        <v>45984</v>
      </c>
      <c r="G358" s="27">
        <v>65419.199999999997</v>
      </c>
      <c r="H358" s="21">
        <v>0</v>
      </c>
      <c r="I358" s="21" t="s">
        <v>737</v>
      </c>
    </row>
    <row r="359" spans="1:9" ht="31.2" x14ac:dyDescent="0.3">
      <c r="A359" s="22" t="s">
        <v>20</v>
      </c>
      <c r="B359" s="22" t="s">
        <v>659</v>
      </c>
      <c r="C359" s="21" t="s">
        <v>233</v>
      </c>
      <c r="D359" s="31">
        <v>45984</v>
      </c>
      <c r="E359" s="27">
        <v>94400</v>
      </c>
      <c r="F359" s="32">
        <f t="shared" si="5"/>
        <v>45985</v>
      </c>
      <c r="G359" s="27">
        <v>94400</v>
      </c>
      <c r="H359" s="21">
        <v>0</v>
      </c>
      <c r="I359" s="21" t="s">
        <v>737</v>
      </c>
    </row>
    <row r="360" spans="1:9" ht="31.2" x14ac:dyDescent="0.3">
      <c r="A360" s="22" t="s">
        <v>390</v>
      </c>
      <c r="B360" s="22" t="s">
        <v>660</v>
      </c>
      <c r="C360" s="21" t="s">
        <v>233</v>
      </c>
      <c r="D360" s="31">
        <v>45985</v>
      </c>
      <c r="E360" s="27">
        <v>5073885</v>
      </c>
      <c r="F360" s="32">
        <f t="shared" si="5"/>
        <v>45986</v>
      </c>
      <c r="G360" s="27">
        <v>5073885</v>
      </c>
      <c r="H360" s="21">
        <v>0</v>
      </c>
      <c r="I360" s="21" t="s">
        <v>737</v>
      </c>
    </row>
    <row r="361" spans="1:9" ht="31.2" x14ac:dyDescent="0.3">
      <c r="A361" s="22" t="s">
        <v>640</v>
      </c>
      <c r="B361" s="22" t="s">
        <v>661</v>
      </c>
      <c r="C361" s="21" t="s">
        <v>233</v>
      </c>
      <c r="D361" s="31">
        <v>45986</v>
      </c>
      <c r="E361" s="27">
        <v>116466</v>
      </c>
      <c r="F361" s="32">
        <f t="shared" si="5"/>
        <v>45987</v>
      </c>
      <c r="G361" s="27">
        <v>116466</v>
      </c>
      <c r="H361" s="21">
        <v>0</v>
      </c>
      <c r="I361" s="21" t="s">
        <v>737</v>
      </c>
    </row>
    <row r="362" spans="1:9" ht="31.2" x14ac:dyDescent="0.3">
      <c r="A362" s="22" t="s">
        <v>662</v>
      </c>
      <c r="B362" s="22" t="s">
        <v>663</v>
      </c>
      <c r="C362" s="21" t="s">
        <v>233</v>
      </c>
      <c r="D362" s="31">
        <v>45987</v>
      </c>
      <c r="E362" s="27">
        <v>94400</v>
      </c>
      <c r="F362" s="32">
        <f t="shared" si="5"/>
        <v>45988</v>
      </c>
      <c r="G362" s="27">
        <v>94400</v>
      </c>
      <c r="H362" s="21">
        <v>0</v>
      </c>
      <c r="I362" s="21" t="s">
        <v>737</v>
      </c>
    </row>
    <row r="363" spans="1:9" ht="46.8" x14ac:dyDescent="0.3">
      <c r="A363" s="22" t="s">
        <v>268</v>
      </c>
      <c r="B363" s="22" t="s">
        <v>664</v>
      </c>
      <c r="C363" s="21" t="s">
        <v>233</v>
      </c>
      <c r="D363" s="31">
        <v>45988</v>
      </c>
      <c r="E363" s="27">
        <v>4705823.9000000004</v>
      </c>
      <c r="F363" s="32">
        <f t="shared" si="5"/>
        <v>45989</v>
      </c>
      <c r="G363" s="27">
        <v>4705823.9000000004</v>
      </c>
      <c r="H363" s="21">
        <v>0</v>
      </c>
      <c r="I363" s="21" t="s">
        <v>737</v>
      </c>
    </row>
    <row r="364" spans="1:9" ht="31.2" x14ac:dyDescent="0.3">
      <c r="A364" s="22" t="s">
        <v>555</v>
      </c>
      <c r="B364" s="22" t="s">
        <v>665</v>
      </c>
      <c r="C364" s="21" t="s">
        <v>233</v>
      </c>
      <c r="D364" s="31">
        <v>45989</v>
      </c>
      <c r="E364" s="27">
        <v>17817889.850000001</v>
      </c>
      <c r="F364" s="32">
        <f t="shared" si="5"/>
        <v>45990</v>
      </c>
      <c r="G364" s="27">
        <v>17817889.850000001</v>
      </c>
      <c r="H364" s="21">
        <v>0</v>
      </c>
      <c r="I364" s="21" t="s">
        <v>737</v>
      </c>
    </row>
    <row r="365" spans="1:9" ht="46.8" x14ac:dyDescent="0.3">
      <c r="A365" s="22" t="s">
        <v>85</v>
      </c>
      <c r="B365" s="22" t="s">
        <v>666</v>
      </c>
      <c r="C365" s="21" t="s">
        <v>233</v>
      </c>
      <c r="D365" s="31">
        <v>45990</v>
      </c>
      <c r="E365" s="27">
        <v>728864.88</v>
      </c>
      <c r="F365" s="32">
        <f t="shared" si="5"/>
        <v>45991</v>
      </c>
      <c r="G365" s="27">
        <v>728864.88</v>
      </c>
      <c r="H365" s="21">
        <v>0</v>
      </c>
      <c r="I365" s="21" t="s">
        <v>737</v>
      </c>
    </row>
    <row r="366" spans="1:9" ht="46.8" x14ac:dyDescent="0.3">
      <c r="A366" s="22" t="s">
        <v>667</v>
      </c>
      <c r="B366" s="22" t="s">
        <v>668</v>
      </c>
      <c r="C366" s="21" t="s">
        <v>233</v>
      </c>
      <c r="D366" s="31">
        <v>45968</v>
      </c>
      <c r="E366" s="27">
        <v>200000</v>
      </c>
      <c r="F366" s="32">
        <f t="shared" si="5"/>
        <v>45969</v>
      </c>
      <c r="G366" s="27">
        <v>200000</v>
      </c>
      <c r="H366" s="21">
        <v>0</v>
      </c>
      <c r="I366" s="21" t="s">
        <v>737</v>
      </c>
    </row>
    <row r="367" spans="1:9" ht="31.2" x14ac:dyDescent="0.3">
      <c r="A367" s="22" t="s">
        <v>669</v>
      </c>
      <c r="B367" s="22" t="s">
        <v>670</v>
      </c>
      <c r="C367" s="21" t="s">
        <v>233</v>
      </c>
      <c r="D367" s="31">
        <v>45971</v>
      </c>
      <c r="E367" s="27">
        <v>47200</v>
      </c>
      <c r="F367" s="32">
        <f t="shared" si="5"/>
        <v>45972</v>
      </c>
      <c r="G367" s="27">
        <v>47200</v>
      </c>
      <c r="H367" s="21">
        <v>0</v>
      </c>
      <c r="I367" s="21" t="s">
        <v>737</v>
      </c>
    </row>
    <row r="368" spans="1:9" ht="46.8" x14ac:dyDescent="0.3">
      <c r="A368" s="22" t="s">
        <v>72</v>
      </c>
      <c r="B368" s="22" t="s">
        <v>671</v>
      </c>
      <c r="C368" s="21" t="s">
        <v>233</v>
      </c>
      <c r="D368" s="31">
        <v>45972</v>
      </c>
      <c r="E368" s="27">
        <v>1013080</v>
      </c>
      <c r="F368" s="32">
        <f t="shared" si="5"/>
        <v>45973</v>
      </c>
      <c r="G368" s="27">
        <v>1013080</v>
      </c>
      <c r="H368" s="21">
        <v>0</v>
      </c>
      <c r="I368" s="21" t="s">
        <v>737</v>
      </c>
    </row>
    <row r="369" spans="1:9" ht="31.2" x14ac:dyDescent="0.3">
      <c r="A369" s="22" t="s">
        <v>672</v>
      </c>
      <c r="B369" s="22" t="s">
        <v>673</v>
      </c>
      <c r="C369" s="21" t="s">
        <v>233</v>
      </c>
      <c r="D369" s="31">
        <v>45973</v>
      </c>
      <c r="E369" s="27">
        <v>47200</v>
      </c>
      <c r="F369" s="32">
        <f t="shared" si="5"/>
        <v>45974</v>
      </c>
      <c r="G369" s="27">
        <v>47200</v>
      </c>
      <c r="H369" s="21">
        <v>0</v>
      </c>
      <c r="I369" s="21" t="s">
        <v>737</v>
      </c>
    </row>
    <row r="370" spans="1:9" ht="31.2" x14ac:dyDescent="0.3">
      <c r="A370" s="22" t="s">
        <v>674</v>
      </c>
      <c r="B370" s="22" t="s">
        <v>675</v>
      </c>
      <c r="C370" s="21" t="s">
        <v>233</v>
      </c>
      <c r="D370" s="31">
        <v>45974</v>
      </c>
      <c r="E370" s="27">
        <v>59000</v>
      </c>
      <c r="F370" s="32">
        <f t="shared" si="5"/>
        <v>45975</v>
      </c>
      <c r="G370" s="27">
        <v>59000</v>
      </c>
      <c r="H370" s="21">
        <v>0</v>
      </c>
      <c r="I370" s="21" t="s">
        <v>737</v>
      </c>
    </row>
    <row r="371" spans="1:9" ht="31.2" x14ac:dyDescent="0.3">
      <c r="A371" s="22" t="s">
        <v>676</v>
      </c>
      <c r="B371" s="22" t="s">
        <v>677</v>
      </c>
      <c r="C371" s="21" t="s">
        <v>233</v>
      </c>
      <c r="D371" s="31">
        <v>45975</v>
      </c>
      <c r="E371" s="27">
        <v>47200</v>
      </c>
      <c r="F371" s="32">
        <f t="shared" si="5"/>
        <v>45976</v>
      </c>
      <c r="G371" s="27">
        <v>47200</v>
      </c>
      <c r="H371" s="21">
        <v>0</v>
      </c>
      <c r="I371" s="21" t="s">
        <v>737</v>
      </c>
    </row>
    <row r="372" spans="1:9" ht="31.2" x14ac:dyDescent="0.3">
      <c r="A372" s="22" t="s">
        <v>678</v>
      </c>
      <c r="B372" s="22" t="s">
        <v>679</v>
      </c>
      <c r="C372" s="21" t="s">
        <v>233</v>
      </c>
      <c r="D372" s="31">
        <v>45976</v>
      </c>
      <c r="E372" s="27">
        <v>59000</v>
      </c>
      <c r="F372" s="32">
        <f t="shared" si="5"/>
        <v>45977</v>
      </c>
      <c r="G372" s="27">
        <v>59000</v>
      </c>
      <c r="H372" s="21">
        <v>0</v>
      </c>
      <c r="I372" s="21" t="s">
        <v>737</v>
      </c>
    </row>
    <row r="373" spans="1:9" ht="31.2" x14ac:dyDescent="0.3">
      <c r="A373" s="22" t="s">
        <v>680</v>
      </c>
      <c r="B373" s="22" t="s">
        <v>681</v>
      </c>
      <c r="C373" s="21" t="s">
        <v>233</v>
      </c>
      <c r="D373" s="31">
        <v>45977</v>
      </c>
      <c r="E373" s="27">
        <v>118000</v>
      </c>
      <c r="F373" s="32">
        <f t="shared" si="5"/>
        <v>45978</v>
      </c>
      <c r="G373" s="27">
        <v>118000</v>
      </c>
      <c r="H373" s="21">
        <v>0</v>
      </c>
      <c r="I373" s="21" t="s">
        <v>737</v>
      </c>
    </row>
    <row r="374" spans="1:9" ht="31.2" x14ac:dyDescent="0.3">
      <c r="A374" s="22" t="s">
        <v>682</v>
      </c>
      <c r="B374" s="22" t="s">
        <v>683</v>
      </c>
      <c r="C374" s="21" t="s">
        <v>233</v>
      </c>
      <c r="D374" s="31">
        <v>45978</v>
      </c>
      <c r="E374" s="27">
        <v>59000</v>
      </c>
      <c r="F374" s="32">
        <f t="shared" si="5"/>
        <v>45979</v>
      </c>
      <c r="G374" s="27">
        <v>59000</v>
      </c>
      <c r="H374" s="21">
        <v>0</v>
      </c>
      <c r="I374" s="21" t="s">
        <v>737</v>
      </c>
    </row>
    <row r="375" spans="1:9" ht="46.8" x14ac:dyDescent="0.3">
      <c r="A375" s="22" t="s">
        <v>19</v>
      </c>
      <c r="B375" s="22" t="s">
        <v>684</v>
      </c>
      <c r="C375" s="21" t="s">
        <v>233</v>
      </c>
      <c r="D375" s="31">
        <v>45979</v>
      </c>
      <c r="E375" s="27">
        <v>1046.92</v>
      </c>
      <c r="F375" s="32">
        <f t="shared" si="5"/>
        <v>45980</v>
      </c>
      <c r="G375" s="27">
        <v>1046.92</v>
      </c>
      <c r="H375" s="21">
        <v>0</v>
      </c>
      <c r="I375" s="21" t="s">
        <v>737</v>
      </c>
    </row>
    <row r="376" spans="1:9" ht="31.2" x14ac:dyDescent="0.3">
      <c r="A376" s="22" t="s">
        <v>685</v>
      </c>
      <c r="B376" s="22" t="s">
        <v>686</v>
      </c>
      <c r="C376" s="21" t="s">
        <v>233</v>
      </c>
      <c r="D376" s="31">
        <v>45980</v>
      </c>
      <c r="E376" s="27">
        <v>59000</v>
      </c>
      <c r="F376" s="32">
        <f t="shared" si="5"/>
        <v>45981</v>
      </c>
      <c r="G376" s="27">
        <v>59000</v>
      </c>
      <c r="H376" s="21">
        <v>0</v>
      </c>
      <c r="I376" s="21" t="s">
        <v>737</v>
      </c>
    </row>
    <row r="377" spans="1:9" ht="31.2" x14ac:dyDescent="0.3">
      <c r="A377" s="22" t="s">
        <v>687</v>
      </c>
      <c r="B377" s="22" t="s">
        <v>688</v>
      </c>
      <c r="C377" s="21" t="s">
        <v>233</v>
      </c>
      <c r="D377" s="31">
        <v>45981</v>
      </c>
      <c r="E377" s="27">
        <v>59000</v>
      </c>
      <c r="F377" s="32">
        <f t="shared" si="5"/>
        <v>45982</v>
      </c>
      <c r="G377" s="27">
        <v>59000</v>
      </c>
      <c r="H377" s="21">
        <v>0</v>
      </c>
      <c r="I377" s="21" t="s">
        <v>737</v>
      </c>
    </row>
    <row r="378" spans="1:9" ht="31.2" x14ac:dyDescent="0.3">
      <c r="A378" s="22" t="s">
        <v>689</v>
      </c>
      <c r="B378" s="22" t="s">
        <v>690</v>
      </c>
      <c r="C378" s="21" t="s">
        <v>233</v>
      </c>
      <c r="D378" s="31">
        <v>45982</v>
      </c>
      <c r="E378" s="27">
        <v>29500</v>
      </c>
      <c r="F378" s="32">
        <f t="shared" si="5"/>
        <v>45983</v>
      </c>
      <c r="G378" s="27">
        <v>29500</v>
      </c>
      <c r="H378" s="21">
        <v>0</v>
      </c>
      <c r="I378" s="21" t="s">
        <v>737</v>
      </c>
    </row>
    <row r="379" spans="1:9" ht="31.2" x14ac:dyDescent="0.3">
      <c r="A379" s="22" t="s">
        <v>691</v>
      </c>
      <c r="B379" s="22" t="s">
        <v>692</v>
      </c>
      <c r="C379" s="21" t="s">
        <v>233</v>
      </c>
      <c r="D379" s="31">
        <v>45983</v>
      </c>
      <c r="E379" s="27">
        <v>47200</v>
      </c>
      <c r="F379" s="32">
        <f t="shared" si="5"/>
        <v>45984</v>
      </c>
      <c r="G379" s="27">
        <v>47200</v>
      </c>
      <c r="H379" s="21">
        <v>0</v>
      </c>
      <c r="I379" s="21" t="s">
        <v>737</v>
      </c>
    </row>
    <row r="380" spans="1:9" ht="31.2" x14ac:dyDescent="0.3">
      <c r="A380" s="22" t="s">
        <v>693</v>
      </c>
      <c r="B380" s="22" t="s">
        <v>694</v>
      </c>
      <c r="C380" s="21" t="s">
        <v>233</v>
      </c>
      <c r="D380" s="31">
        <v>45984</v>
      </c>
      <c r="E380" s="27">
        <v>47200</v>
      </c>
      <c r="F380" s="32">
        <f t="shared" si="5"/>
        <v>45985</v>
      </c>
      <c r="G380" s="27">
        <v>47200</v>
      </c>
      <c r="H380" s="21">
        <v>0</v>
      </c>
      <c r="I380" s="21" t="s">
        <v>737</v>
      </c>
    </row>
    <row r="381" spans="1:9" ht="31.2" x14ac:dyDescent="0.3">
      <c r="A381" s="22" t="s">
        <v>591</v>
      </c>
      <c r="B381" s="22" t="s">
        <v>695</v>
      </c>
      <c r="C381" s="21" t="s">
        <v>233</v>
      </c>
      <c r="D381" s="31">
        <v>45985</v>
      </c>
      <c r="E381" s="27">
        <v>2494870</v>
      </c>
      <c r="F381" s="32">
        <f t="shared" si="5"/>
        <v>45986</v>
      </c>
      <c r="G381" s="27">
        <v>2494870</v>
      </c>
      <c r="H381" s="21">
        <v>0</v>
      </c>
      <c r="I381" s="21" t="s">
        <v>737</v>
      </c>
    </row>
    <row r="382" spans="1:9" ht="31.2" x14ac:dyDescent="0.3">
      <c r="A382" s="22" t="s">
        <v>696</v>
      </c>
      <c r="B382" s="22" t="s">
        <v>697</v>
      </c>
      <c r="C382" s="21" t="s">
        <v>233</v>
      </c>
      <c r="D382" s="31">
        <v>45986</v>
      </c>
      <c r="E382" s="27">
        <v>70800</v>
      </c>
      <c r="F382" s="32">
        <f t="shared" si="5"/>
        <v>45987</v>
      </c>
      <c r="G382" s="27">
        <v>70800</v>
      </c>
      <c r="H382" s="21">
        <v>0</v>
      </c>
      <c r="I382" s="21" t="s">
        <v>737</v>
      </c>
    </row>
    <row r="383" spans="1:9" ht="31.2" x14ac:dyDescent="0.3">
      <c r="A383" s="22" t="s">
        <v>698</v>
      </c>
      <c r="B383" s="22" t="s">
        <v>699</v>
      </c>
      <c r="C383" s="21" t="s">
        <v>233</v>
      </c>
      <c r="D383" s="31">
        <v>45987</v>
      </c>
      <c r="E383" s="27">
        <v>118000</v>
      </c>
      <c r="F383" s="32">
        <f t="shared" si="5"/>
        <v>45988</v>
      </c>
      <c r="G383" s="27">
        <v>118000</v>
      </c>
      <c r="H383" s="21">
        <v>0</v>
      </c>
      <c r="I383" s="21" t="s">
        <v>737</v>
      </c>
    </row>
    <row r="384" spans="1:9" ht="31.2" x14ac:dyDescent="0.3">
      <c r="A384" s="22" t="s">
        <v>700</v>
      </c>
      <c r="B384" s="22" t="s">
        <v>701</v>
      </c>
      <c r="C384" s="21" t="s">
        <v>233</v>
      </c>
      <c r="D384" s="31">
        <v>45968</v>
      </c>
      <c r="E384" s="27">
        <v>59000</v>
      </c>
      <c r="F384" s="32">
        <f t="shared" si="5"/>
        <v>45969</v>
      </c>
      <c r="G384" s="27">
        <v>59000</v>
      </c>
      <c r="H384" s="21">
        <v>0</v>
      </c>
      <c r="I384" s="21" t="s">
        <v>737</v>
      </c>
    </row>
    <row r="385" spans="1:9" ht="31.2" x14ac:dyDescent="0.3">
      <c r="A385" s="22" t="s">
        <v>702</v>
      </c>
      <c r="B385" s="22" t="s">
        <v>703</v>
      </c>
      <c r="C385" s="21" t="s">
        <v>233</v>
      </c>
      <c r="D385" s="31">
        <v>45969</v>
      </c>
      <c r="E385" s="27">
        <v>35333</v>
      </c>
      <c r="F385" s="32">
        <f t="shared" si="5"/>
        <v>45970</v>
      </c>
      <c r="G385" s="27">
        <v>35333</v>
      </c>
      <c r="H385" s="21">
        <v>0</v>
      </c>
      <c r="I385" s="21" t="s">
        <v>737</v>
      </c>
    </row>
    <row r="386" spans="1:9" ht="31.2" x14ac:dyDescent="0.3">
      <c r="A386" s="22" t="s">
        <v>704</v>
      </c>
      <c r="B386" s="22" t="s">
        <v>705</v>
      </c>
      <c r="C386" s="21" t="s">
        <v>233</v>
      </c>
      <c r="D386" s="31">
        <v>45970</v>
      </c>
      <c r="E386" s="27">
        <v>249111.1</v>
      </c>
      <c r="F386" s="32">
        <f t="shared" si="5"/>
        <v>45971</v>
      </c>
      <c r="G386" s="27">
        <v>249111.1</v>
      </c>
      <c r="H386" s="21">
        <v>0</v>
      </c>
      <c r="I386" s="21" t="s">
        <v>737</v>
      </c>
    </row>
    <row r="387" spans="1:9" ht="31.2" x14ac:dyDescent="0.3">
      <c r="A387" s="22" t="s">
        <v>706</v>
      </c>
      <c r="B387" s="22" t="s">
        <v>707</v>
      </c>
      <c r="C387" s="21" t="s">
        <v>233</v>
      </c>
      <c r="D387" s="31">
        <v>45971</v>
      </c>
      <c r="E387" s="27">
        <v>1667223.48</v>
      </c>
      <c r="F387" s="32">
        <f t="shared" si="5"/>
        <v>45972</v>
      </c>
      <c r="G387" s="27">
        <v>1667223.48</v>
      </c>
      <c r="H387" s="21">
        <v>0</v>
      </c>
      <c r="I387" s="21" t="s">
        <v>737</v>
      </c>
    </row>
    <row r="388" spans="1:9" ht="31.2" x14ac:dyDescent="0.3">
      <c r="A388" s="22" t="s">
        <v>708</v>
      </c>
      <c r="B388" s="22" t="s">
        <v>709</v>
      </c>
      <c r="C388" s="21" t="s">
        <v>233</v>
      </c>
      <c r="D388" s="31">
        <v>45972</v>
      </c>
      <c r="E388" s="27">
        <v>4371234.24</v>
      </c>
      <c r="F388" s="32">
        <f t="shared" si="5"/>
        <v>45973</v>
      </c>
      <c r="G388" s="27">
        <v>4371234.24</v>
      </c>
      <c r="H388" s="21">
        <v>0</v>
      </c>
      <c r="I388" s="21" t="s">
        <v>737</v>
      </c>
    </row>
    <row r="389" spans="1:9" ht="31.2" x14ac:dyDescent="0.3">
      <c r="A389" s="22" t="s">
        <v>710</v>
      </c>
      <c r="B389" s="22" t="s">
        <v>711</v>
      </c>
      <c r="C389" s="21" t="s">
        <v>233</v>
      </c>
      <c r="D389" s="31">
        <v>45973</v>
      </c>
      <c r="E389" s="27">
        <v>188800</v>
      </c>
      <c r="F389" s="32">
        <f t="shared" si="5"/>
        <v>45974</v>
      </c>
      <c r="G389" s="27">
        <v>188800</v>
      </c>
      <c r="H389" s="21">
        <v>0</v>
      </c>
      <c r="I389" s="21" t="s">
        <v>737</v>
      </c>
    </row>
    <row r="390" spans="1:9" ht="31.2" x14ac:dyDescent="0.3">
      <c r="A390" s="22" t="s">
        <v>712</v>
      </c>
      <c r="B390" s="22" t="s">
        <v>713</v>
      </c>
      <c r="C390" s="21" t="s">
        <v>233</v>
      </c>
      <c r="D390" s="31">
        <v>45974</v>
      </c>
      <c r="E390" s="27">
        <v>70800</v>
      </c>
      <c r="F390" s="32">
        <f t="shared" si="5"/>
        <v>45975</v>
      </c>
      <c r="G390" s="27">
        <v>70800</v>
      </c>
      <c r="H390" s="21">
        <v>0</v>
      </c>
      <c r="I390" s="21" t="s">
        <v>737</v>
      </c>
    </row>
    <row r="391" spans="1:9" ht="31.2" x14ac:dyDescent="0.3">
      <c r="A391" s="22" t="s">
        <v>714</v>
      </c>
      <c r="B391" s="22" t="s">
        <v>715</v>
      </c>
      <c r="C391" s="21" t="s">
        <v>233</v>
      </c>
      <c r="D391" s="31">
        <v>45975</v>
      </c>
      <c r="E391" s="27">
        <v>177000</v>
      </c>
      <c r="F391" s="32">
        <f t="shared" ref="F391:F405" si="6">+D391+1</f>
        <v>45976</v>
      </c>
      <c r="G391" s="27">
        <v>177000</v>
      </c>
      <c r="H391" s="21">
        <v>0</v>
      </c>
      <c r="I391" s="21" t="s">
        <v>737</v>
      </c>
    </row>
    <row r="392" spans="1:9" ht="31.2" x14ac:dyDescent="0.3">
      <c r="A392" s="22" t="s">
        <v>716</v>
      </c>
      <c r="B392" s="22" t="s">
        <v>717</v>
      </c>
      <c r="C392" s="21" t="s">
        <v>233</v>
      </c>
      <c r="D392" s="31">
        <v>45976</v>
      </c>
      <c r="E392" s="27">
        <v>47200</v>
      </c>
      <c r="F392" s="32">
        <f t="shared" si="6"/>
        <v>45977</v>
      </c>
      <c r="G392" s="27">
        <v>47200</v>
      </c>
      <c r="H392" s="21">
        <v>0</v>
      </c>
      <c r="I392" s="21" t="s">
        <v>737</v>
      </c>
    </row>
    <row r="393" spans="1:9" ht="31.2" x14ac:dyDescent="0.3">
      <c r="A393" s="22" t="s">
        <v>718</v>
      </c>
      <c r="B393" s="22" t="s">
        <v>719</v>
      </c>
      <c r="C393" s="21" t="s">
        <v>233</v>
      </c>
      <c r="D393" s="31">
        <v>45977</v>
      </c>
      <c r="E393" s="27">
        <v>70800</v>
      </c>
      <c r="F393" s="32">
        <f t="shared" si="6"/>
        <v>45978</v>
      </c>
      <c r="G393" s="27">
        <v>70800</v>
      </c>
      <c r="H393" s="21">
        <v>0</v>
      </c>
      <c r="I393" s="21" t="s">
        <v>737</v>
      </c>
    </row>
    <row r="394" spans="1:9" ht="31.2" x14ac:dyDescent="0.3">
      <c r="A394" s="22" t="s">
        <v>720</v>
      </c>
      <c r="B394" s="22" t="s">
        <v>721</v>
      </c>
      <c r="C394" s="21" t="s">
        <v>233</v>
      </c>
      <c r="D394" s="31">
        <v>45978</v>
      </c>
      <c r="E394" s="27">
        <v>47200</v>
      </c>
      <c r="F394" s="32">
        <f t="shared" si="6"/>
        <v>45979</v>
      </c>
      <c r="G394" s="27">
        <v>47200</v>
      </c>
      <c r="H394" s="21">
        <v>0</v>
      </c>
      <c r="I394" s="21" t="s">
        <v>737</v>
      </c>
    </row>
    <row r="395" spans="1:9" ht="46.8" x14ac:dyDescent="0.3">
      <c r="A395" s="22" t="s">
        <v>704</v>
      </c>
      <c r="B395" s="22" t="s">
        <v>722</v>
      </c>
      <c r="C395" s="21" t="s">
        <v>233</v>
      </c>
      <c r="D395" s="31">
        <v>45979</v>
      </c>
      <c r="E395" s="27">
        <v>126666.67</v>
      </c>
      <c r="F395" s="32">
        <f t="shared" si="6"/>
        <v>45980</v>
      </c>
      <c r="G395" s="27">
        <v>126666.67</v>
      </c>
      <c r="H395" s="21">
        <v>0</v>
      </c>
      <c r="I395" s="21" t="s">
        <v>737</v>
      </c>
    </row>
    <row r="396" spans="1:9" ht="31.2" x14ac:dyDescent="0.3">
      <c r="A396" s="22" t="s">
        <v>723</v>
      </c>
      <c r="B396" s="22" t="s">
        <v>724</v>
      </c>
      <c r="C396" s="21" t="s">
        <v>233</v>
      </c>
      <c r="D396" s="31">
        <v>45980</v>
      </c>
      <c r="E396" s="27">
        <v>59000</v>
      </c>
      <c r="F396" s="32">
        <f t="shared" si="6"/>
        <v>45981</v>
      </c>
      <c r="G396" s="27">
        <v>59000</v>
      </c>
      <c r="H396" s="21">
        <v>0</v>
      </c>
      <c r="I396" s="21" t="s">
        <v>737</v>
      </c>
    </row>
    <row r="397" spans="1:9" ht="31.2" x14ac:dyDescent="0.3">
      <c r="A397" s="22" t="s">
        <v>725</v>
      </c>
      <c r="B397" s="22" t="s">
        <v>726</v>
      </c>
      <c r="C397" s="21" t="s">
        <v>233</v>
      </c>
      <c r="D397" s="31">
        <v>45981</v>
      </c>
      <c r="E397" s="27">
        <v>70800</v>
      </c>
      <c r="F397" s="32">
        <f t="shared" si="6"/>
        <v>45982</v>
      </c>
      <c r="G397" s="27">
        <v>70800</v>
      </c>
      <c r="H397" s="21">
        <v>0</v>
      </c>
      <c r="I397" s="21" t="s">
        <v>737</v>
      </c>
    </row>
    <row r="398" spans="1:9" ht="31.2" x14ac:dyDescent="0.3">
      <c r="A398" s="22" t="s">
        <v>229</v>
      </c>
      <c r="B398" s="22" t="s">
        <v>727</v>
      </c>
      <c r="C398" s="21" t="s">
        <v>233</v>
      </c>
      <c r="D398" s="31">
        <v>45982</v>
      </c>
      <c r="E398" s="27">
        <v>165000</v>
      </c>
      <c r="F398" s="32">
        <f t="shared" si="6"/>
        <v>45983</v>
      </c>
      <c r="G398" s="27">
        <v>165000</v>
      </c>
      <c r="H398" s="21">
        <v>0</v>
      </c>
      <c r="I398" s="21" t="s">
        <v>737</v>
      </c>
    </row>
    <row r="399" spans="1:9" ht="46.8" x14ac:dyDescent="0.3">
      <c r="A399" s="22" t="s">
        <v>19</v>
      </c>
      <c r="B399" s="22" t="s">
        <v>728</v>
      </c>
      <c r="C399" s="21" t="s">
        <v>233</v>
      </c>
      <c r="D399" s="31">
        <v>45983</v>
      </c>
      <c r="E399" s="27">
        <v>332854.03000000003</v>
      </c>
      <c r="F399" s="32">
        <f t="shared" si="6"/>
        <v>45984</v>
      </c>
      <c r="G399" s="27">
        <v>332854.03000000003</v>
      </c>
      <c r="H399" s="21">
        <v>0</v>
      </c>
      <c r="I399" s="21" t="s">
        <v>737</v>
      </c>
    </row>
    <row r="400" spans="1:9" ht="31.2" x14ac:dyDescent="0.3">
      <c r="A400" s="22" t="s">
        <v>89</v>
      </c>
      <c r="B400" s="22" t="s">
        <v>729</v>
      </c>
      <c r="C400" s="21" t="s">
        <v>233</v>
      </c>
      <c r="D400" s="31">
        <v>45984</v>
      </c>
      <c r="E400" s="27">
        <v>91777.78</v>
      </c>
      <c r="F400" s="32">
        <f t="shared" si="6"/>
        <v>45985</v>
      </c>
      <c r="G400" s="27">
        <v>91777.78</v>
      </c>
      <c r="H400" s="21">
        <v>0</v>
      </c>
      <c r="I400" s="21" t="s">
        <v>737</v>
      </c>
    </row>
    <row r="401" spans="1:9" ht="31.2" x14ac:dyDescent="0.3">
      <c r="A401" s="22" t="s">
        <v>229</v>
      </c>
      <c r="B401" s="22" t="s">
        <v>730</v>
      </c>
      <c r="C401" s="21" t="s">
        <v>233</v>
      </c>
      <c r="D401" s="31">
        <v>45985</v>
      </c>
      <c r="E401" s="27">
        <v>11250</v>
      </c>
      <c r="F401" s="32">
        <f t="shared" si="6"/>
        <v>45986</v>
      </c>
      <c r="G401" s="27">
        <v>11250</v>
      </c>
      <c r="H401" s="21">
        <v>0</v>
      </c>
      <c r="I401" s="21" t="s">
        <v>737</v>
      </c>
    </row>
    <row r="402" spans="1:9" ht="31.2" x14ac:dyDescent="0.3">
      <c r="A402" s="22" t="s">
        <v>731</v>
      </c>
      <c r="B402" s="22" t="s">
        <v>732</v>
      </c>
      <c r="C402" s="21" t="s">
        <v>233</v>
      </c>
      <c r="D402" s="31">
        <v>45987</v>
      </c>
      <c r="E402" s="27">
        <v>143061.29999999999</v>
      </c>
      <c r="F402" s="32">
        <f t="shared" si="6"/>
        <v>45988</v>
      </c>
      <c r="G402" s="27">
        <v>143061.29999999999</v>
      </c>
      <c r="H402" s="21">
        <v>0</v>
      </c>
      <c r="I402" s="21" t="s">
        <v>737</v>
      </c>
    </row>
    <row r="403" spans="1:9" ht="31.2" x14ac:dyDescent="0.3">
      <c r="A403" s="22" t="s">
        <v>14</v>
      </c>
      <c r="B403" s="22" t="s">
        <v>733</v>
      </c>
      <c r="C403" s="21" t="s">
        <v>233</v>
      </c>
      <c r="D403" s="31">
        <v>45988</v>
      </c>
      <c r="E403" s="27">
        <v>4494</v>
      </c>
      <c r="F403" s="32">
        <f t="shared" si="6"/>
        <v>45989</v>
      </c>
      <c r="G403" s="27">
        <v>4494</v>
      </c>
      <c r="H403" s="21">
        <v>0</v>
      </c>
      <c r="I403" s="21" t="s">
        <v>737</v>
      </c>
    </row>
    <row r="404" spans="1:9" ht="46.8" x14ac:dyDescent="0.3">
      <c r="A404" s="22" t="s">
        <v>731</v>
      </c>
      <c r="B404" s="22" t="s">
        <v>734</v>
      </c>
      <c r="C404" s="21" t="s">
        <v>233</v>
      </c>
      <c r="D404" s="31">
        <v>45989</v>
      </c>
      <c r="E404" s="27">
        <v>121238.39999999999</v>
      </c>
      <c r="F404" s="32">
        <f t="shared" si="6"/>
        <v>45990</v>
      </c>
      <c r="G404" s="27">
        <v>121238.39999999999</v>
      </c>
      <c r="H404" s="21">
        <v>0</v>
      </c>
      <c r="I404" s="21" t="s">
        <v>737</v>
      </c>
    </row>
    <row r="405" spans="1:9" ht="31.2" x14ac:dyDescent="0.3">
      <c r="A405" s="22" t="s">
        <v>735</v>
      </c>
      <c r="B405" s="22" t="s">
        <v>736</v>
      </c>
      <c r="C405" s="21" t="s">
        <v>233</v>
      </c>
      <c r="D405" s="31">
        <v>45990</v>
      </c>
      <c r="E405" s="27">
        <v>141364.95000000001</v>
      </c>
      <c r="F405" s="32">
        <f t="shared" si="6"/>
        <v>45991</v>
      </c>
      <c r="G405" s="27">
        <v>141364.95000000001</v>
      </c>
      <c r="H405" s="21">
        <v>0</v>
      </c>
      <c r="I405" s="21" t="s">
        <v>737</v>
      </c>
    </row>
    <row r="406" spans="1:9" ht="15.6" x14ac:dyDescent="0.3">
      <c r="A406" s="8"/>
      <c r="B406" s="8"/>
      <c r="D406" s="31"/>
      <c r="E406" s="40">
        <f>SUM(E6:E405)</f>
        <v>1015978915.6400001</v>
      </c>
      <c r="F406" s="41"/>
      <c r="G406" s="40">
        <f>SUM(G6:G405)</f>
        <v>1015978915.6400001</v>
      </c>
    </row>
    <row r="407" spans="1:9" x14ac:dyDescent="0.3">
      <c r="A407" s="8"/>
      <c r="B407" s="8"/>
      <c r="D407" s="36"/>
      <c r="E407" s="28"/>
      <c r="F407" s="6"/>
      <c r="G407" s="9"/>
    </row>
    <row r="408" spans="1:9" x14ac:dyDescent="0.3">
      <c r="A408" s="8"/>
      <c r="B408" s="8"/>
      <c r="D408" s="36"/>
      <c r="E408" s="28"/>
      <c r="F408" s="6"/>
      <c r="G408" s="9"/>
    </row>
    <row r="409" spans="1:9" x14ac:dyDescent="0.3">
      <c r="A409" s="8"/>
      <c r="B409" s="8"/>
      <c r="D409" s="36"/>
      <c r="E409" s="28"/>
      <c r="F409" s="6"/>
      <c r="G409" s="9"/>
    </row>
    <row r="410" spans="1:9" x14ac:dyDescent="0.3">
      <c r="A410" s="11" t="s">
        <v>234</v>
      </c>
      <c r="B410" s="8"/>
      <c r="C410" s="10"/>
      <c r="D410" s="12" t="s">
        <v>235</v>
      </c>
      <c r="E410" s="10"/>
      <c r="F410" s="6"/>
      <c r="G410" s="9"/>
    </row>
    <row r="411" spans="1:9" x14ac:dyDescent="0.3">
      <c r="A411" s="13" t="s">
        <v>236</v>
      </c>
      <c r="B411" s="8"/>
      <c r="C411" s="10"/>
      <c r="D411" s="14" t="s">
        <v>237</v>
      </c>
      <c r="E411" s="10"/>
      <c r="F411" s="6"/>
      <c r="G411" s="9"/>
    </row>
    <row r="412" spans="1:9" x14ac:dyDescent="0.3">
      <c r="A412" s="13" t="s">
        <v>238</v>
      </c>
      <c r="B412" s="8"/>
      <c r="C412" s="20" t="s">
        <v>238</v>
      </c>
      <c r="D412" s="20"/>
      <c r="E412" s="20"/>
      <c r="F412" s="6"/>
      <c r="G412" s="9"/>
    </row>
    <row r="413" spans="1:9" x14ac:dyDescent="0.3">
      <c r="A413" s="8"/>
      <c r="B413" s="8"/>
      <c r="D413" s="36"/>
      <c r="E413" s="28"/>
      <c r="F413" s="6"/>
      <c r="G413" s="9"/>
    </row>
    <row r="414" spans="1:9" x14ac:dyDescent="0.3">
      <c r="A414" s="8"/>
      <c r="B414" s="8"/>
      <c r="D414" s="36"/>
      <c r="E414" s="28"/>
      <c r="F414" s="6"/>
      <c r="G414" s="9"/>
    </row>
    <row r="415" spans="1:9" x14ac:dyDescent="0.3">
      <c r="A415" s="8"/>
      <c r="B415" s="8"/>
      <c r="D415" s="36"/>
      <c r="E415" s="28"/>
      <c r="F415" s="6"/>
      <c r="G415" s="9"/>
    </row>
    <row r="416" spans="1:9" x14ac:dyDescent="0.3">
      <c r="A416" s="8"/>
      <c r="B416" s="8"/>
      <c r="D416" s="36"/>
      <c r="E416" s="28"/>
      <c r="F416" s="6"/>
      <c r="G416" s="9"/>
    </row>
    <row r="417" spans="1:7" x14ac:dyDescent="0.3">
      <c r="A417" s="8"/>
      <c r="B417" s="8"/>
      <c r="D417" s="36"/>
      <c r="E417" s="28"/>
      <c r="F417" s="6"/>
      <c r="G417" s="9"/>
    </row>
    <row r="418" spans="1:7" x14ac:dyDescent="0.3">
      <c r="A418" s="8"/>
      <c r="B418" s="8"/>
      <c r="D418" s="36"/>
      <c r="E418" s="28"/>
      <c r="F418" s="6"/>
      <c r="G418" s="9"/>
    </row>
    <row r="419" spans="1:7" x14ac:dyDescent="0.3">
      <c r="A419" s="8"/>
      <c r="B419" s="8"/>
      <c r="D419" s="36"/>
      <c r="E419" s="28"/>
      <c r="F419" s="6"/>
      <c r="G419" s="9"/>
    </row>
    <row r="420" spans="1:7" x14ac:dyDescent="0.3">
      <c r="A420" s="8"/>
      <c r="B420" s="8"/>
      <c r="D420" s="36"/>
      <c r="E420" s="28"/>
      <c r="F420" s="6"/>
      <c r="G420" s="9"/>
    </row>
    <row r="421" spans="1:7" x14ac:dyDescent="0.3">
      <c r="A421" s="8"/>
      <c r="B421" s="8"/>
      <c r="D421" s="36"/>
      <c r="E421" s="28"/>
      <c r="F421" s="6"/>
      <c r="G421" s="9"/>
    </row>
    <row r="422" spans="1:7" x14ac:dyDescent="0.3">
      <c r="A422" s="8"/>
      <c r="B422" s="8"/>
      <c r="D422" s="36"/>
      <c r="E422" s="28"/>
      <c r="F422" s="6"/>
      <c r="G422" s="9"/>
    </row>
    <row r="423" spans="1:7" x14ac:dyDescent="0.3">
      <c r="A423" s="8"/>
      <c r="B423" s="8"/>
      <c r="D423" s="36"/>
      <c r="E423" s="28"/>
      <c r="F423" s="6"/>
      <c r="G423" s="9"/>
    </row>
    <row r="424" spans="1:7" x14ac:dyDescent="0.3">
      <c r="A424" s="8"/>
      <c r="B424" s="8"/>
      <c r="D424" s="36"/>
      <c r="E424" s="28"/>
      <c r="F424" s="6"/>
      <c r="G424" s="9"/>
    </row>
    <row r="425" spans="1:7" x14ac:dyDescent="0.3">
      <c r="A425" s="8"/>
      <c r="B425" s="8"/>
      <c r="D425" s="36"/>
      <c r="E425" s="28"/>
      <c r="F425" s="6"/>
      <c r="G425" s="9"/>
    </row>
    <row r="426" spans="1:7" x14ac:dyDescent="0.3">
      <c r="A426" s="8"/>
      <c r="B426" s="8"/>
      <c r="D426" s="36"/>
      <c r="E426" s="28"/>
      <c r="F426" s="6"/>
      <c r="G426" s="9"/>
    </row>
    <row r="427" spans="1:7" x14ac:dyDescent="0.3">
      <c r="A427" s="8"/>
      <c r="B427" s="8"/>
      <c r="D427" s="36"/>
      <c r="E427" s="28"/>
      <c r="F427" s="6"/>
      <c r="G427" s="9"/>
    </row>
    <row r="428" spans="1:7" x14ac:dyDescent="0.3">
      <c r="A428" s="8"/>
      <c r="B428" s="8"/>
      <c r="D428" s="36"/>
      <c r="E428" s="28"/>
      <c r="F428" s="6"/>
      <c r="G428" s="9"/>
    </row>
    <row r="429" spans="1:7" x14ac:dyDescent="0.3">
      <c r="A429" s="8"/>
      <c r="B429" s="8"/>
      <c r="D429" s="36"/>
      <c r="E429" s="28"/>
      <c r="F429" s="6"/>
      <c r="G429" s="9"/>
    </row>
    <row r="430" spans="1:7" x14ac:dyDescent="0.3">
      <c r="A430" s="8"/>
      <c r="B430" s="8"/>
      <c r="D430" s="36"/>
      <c r="E430" s="28"/>
      <c r="F430" s="6"/>
      <c r="G430" s="9"/>
    </row>
    <row r="431" spans="1:7" x14ac:dyDescent="0.3">
      <c r="A431" s="8"/>
      <c r="B431" s="8"/>
      <c r="D431" s="36"/>
      <c r="E431" s="28"/>
      <c r="F431" s="6"/>
      <c r="G431" s="9"/>
    </row>
    <row r="432" spans="1:7" x14ac:dyDescent="0.3">
      <c r="A432" s="8"/>
      <c r="B432" s="8"/>
      <c r="D432" s="36"/>
      <c r="E432" s="28"/>
      <c r="F432" s="6"/>
      <c r="G432" s="9"/>
    </row>
    <row r="433" spans="1:7" x14ac:dyDescent="0.3">
      <c r="A433" s="8"/>
      <c r="B433" s="8"/>
      <c r="D433" s="36"/>
      <c r="E433" s="28"/>
      <c r="F433" s="6"/>
      <c r="G433" s="9"/>
    </row>
    <row r="434" spans="1:7" x14ac:dyDescent="0.3">
      <c r="A434" s="8"/>
      <c r="B434" s="8"/>
      <c r="D434" s="36"/>
      <c r="E434" s="28"/>
      <c r="F434" s="6"/>
      <c r="G434" s="9"/>
    </row>
    <row r="435" spans="1:7" x14ac:dyDescent="0.3">
      <c r="A435" s="8"/>
      <c r="B435" s="8"/>
      <c r="D435" s="36"/>
      <c r="E435" s="28"/>
      <c r="F435" s="6"/>
      <c r="G435" s="9"/>
    </row>
    <row r="436" spans="1:7" x14ac:dyDescent="0.3">
      <c r="A436" s="8"/>
      <c r="B436" s="8"/>
      <c r="D436" s="36"/>
      <c r="E436" s="28"/>
      <c r="F436" s="6"/>
      <c r="G436" s="9"/>
    </row>
    <row r="437" spans="1:7" x14ac:dyDescent="0.3">
      <c r="A437" s="8"/>
      <c r="B437" s="8"/>
      <c r="D437" s="36"/>
      <c r="E437" s="28"/>
      <c r="F437" s="6"/>
      <c r="G437" s="9"/>
    </row>
    <row r="438" spans="1:7" x14ac:dyDescent="0.3">
      <c r="A438" s="8"/>
      <c r="B438" s="8"/>
      <c r="D438" s="36"/>
      <c r="E438" s="28"/>
      <c r="F438" s="6"/>
      <c r="G438" s="9"/>
    </row>
    <row r="439" spans="1:7" x14ac:dyDescent="0.3">
      <c r="A439" s="8"/>
      <c r="B439" s="8"/>
      <c r="D439" s="36"/>
      <c r="E439" s="28"/>
      <c r="F439" s="6"/>
      <c r="G439" s="9"/>
    </row>
    <row r="440" spans="1:7" x14ac:dyDescent="0.3">
      <c r="A440" s="8"/>
      <c r="B440" s="8"/>
      <c r="D440" s="36"/>
      <c r="E440" s="28"/>
      <c r="F440" s="6"/>
      <c r="G440" s="9"/>
    </row>
    <row r="441" spans="1:7" x14ac:dyDescent="0.3">
      <c r="A441" s="8"/>
      <c r="B441" s="8"/>
      <c r="D441" s="36"/>
      <c r="E441" s="28"/>
      <c r="F441" s="6"/>
      <c r="G441" s="9"/>
    </row>
    <row r="442" spans="1:7" x14ac:dyDescent="0.3">
      <c r="A442" s="8"/>
      <c r="B442" s="8"/>
      <c r="D442" s="36"/>
      <c r="E442" s="28"/>
      <c r="F442" s="6"/>
      <c r="G442" s="9"/>
    </row>
    <row r="443" spans="1:7" x14ac:dyDescent="0.3">
      <c r="A443" s="8"/>
      <c r="B443" s="8"/>
      <c r="D443" s="36"/>
      <c r="E443" s="28"/>
      <c r="F443" s="6"/>
      <c r="G443" s="9"/>
    </row>
    <row r="444" spans="1:7" x14ac:dyDescent="0.3">
      <c r="A444" s="8"/>
      <c r="B444" s="8"/>
      <c r="D444" s="36"/>
      <c r="E444" s="28"/>
      <c r="F444" s="6"/>
      <c r="G444" s="9"/>
    </row>
    <row r="445" spans="1:7" x14ac:dyDescent="0.3">
      <c r="A445" s="8"/>
      <c r="B445" s="8"/>
      <c r="D445" s="36"/>
      <c r="E445" s="28"/>
      <c r="F445" s="6"/>
      <c r="G445" s="9"/>
    </row>
    <row r="446" spans="1:7" x14ac:dyDescent="0.3">
      <c r="A446" s="8"/>
      <c r="B446" s="8"/>
      <c r="D446" s="36"/>
      <c r="E446" s="28"/>
      <c r="F446" s="6"/>
      <c r="G446" s="9"/>
    </row>
    <row r="447" spans="1:7" x14ac:dyDescent="0.3">
      <c r="A447" s="8"/>
      <c r="B447" s="8"/>
      <c r="D447" s="36"/>
      <c r="E447" s="28"/>
      <c r="F447" s="6"/>
      <c r="G447" s="9"/>
    </row>
    <row r="448" spans="1:7" x14ac:dyDescent="0.3">
      <c r="A448" s="8"/>
      <c r="B448" s="8"/>
      <c r="D448" s="36"/>
      <c r="E448" s="28"/>
      <c r="F448" s="6"/>
      <c r="G448" s="9"/>
    </row>
    <row r="449" spans="1:7" x14ac:dyDescent="0.3">
      <c r="A449" s="8"/>
      <c r="B449" s="8"/>
      <c r="D449" s="36"/>
      <c r="E449" s="28"/>
      <c r="F449" s="6"/>
      <c r="G449" s="9"/>
    </row>
    <row r="450" spans="1:7" x14ac:dyDescent="0.3">
      <c r="A450" s="8"/>
      <c r="B450" s="8"/>
      <c r="D450" s="36"/>
      <c r="E450" s="28"/>
      <c r="F450" s="6"/>
      <c r="G450" s="9"/>
    </row>
    <row r="451" spans="1:7" x14ac:dyDescent="0.3">
      <c r="A451" s="8"/>
      <c r="B451" s="8"/>
      <c r="D451" s="36"/>
      <c r="E451" s="28"/>
      <c r="F451" s="6"/>
      <c r="G451" s="9"/>
    </row>
    <row r="452" spans="1:7" x14ac:dyDescent="0.3">
      <c r="A452" s="8"/>
      <c r="B452" s="8"/>
      <c r="D452" s="36"/>
      <c r="E452" s="28"/>
      <c r="F452" s="6"/>
      <c r="G452" s="9"/>
    </row>
    <row r="453" spans="1:7" x14ac:dyDescent="0.3">
      <c r="A453" s="8"/>
      <c r="B453" s="8"/>
      <c r="D453" s="36"/>
      <c r="E453" s="28"/>
      <c r="F453" s="6"/>
      <c r="G453" s="9"/>
    </row>
    <row r="454" spans="1:7" x14ac:dyDescent="0.3">
      <c r="A454" s="8"/>
      <c r="B454" s="8"/>
      <c r="D454" s="36"/>
      <c r="E454" s="28"/>
      <c r="F454" s="6"/>
      <c r="G454" s="9"/>
    </row>
    <row r="455" spans="1:7" x14ac:dyDescent="0.3">
      <c r="A455" s="8"/>
      <c r="B455" s="8"/>
      <c r="D455" s="36"/>
      <c r="E455" s="28"/>
      <c r="F455" s="6"/>
      <c r="G455" s="9"/>
    </row>
    <row r="456" spans="1:7" x14ac:dyDescent="0.3">
      <c r="A456" s="8"/>
      <c r="B456" s="8"/>
      <c r="D456" s="36"/>
      <c r="E456" s="28"/>
      <c r="F456" s="6"/>
      <c r="G456" s="9"/>
    </row>
    <row r="457" spans="1:7" x14ac:dyDescent="0.3">
      <c r="A457" s="8"/>
      <c r="B457" s="8"/>
      <c r="D457" s="36"/>
      <c r="E457" s="28"/>
      <c r="F457" s="6"/>
      <c r="G457" s="9"/>
    </row>
    <row r="458" spans="1:7" x14ac:dyDescent="0.3">
      <c r="A458" s="8"/>
      <c r="B458" s="8"/>
      <c r="D458" s="36"/>
      <c r="E458" s="28"/>
      <c r="F458" s="6"/>
      <c r="G458" s="9"/>
    </row>
    <row r="459" spans="1:7" x14ac:dyDescent="0.3">
      <c r="A459" s="8"/>
      <c r="B459" s="8"/>
      <c r="D459" s="36"/>
      <c r="E459" s="28"/>
      <c r="F459" s="6"/>
      <c r="G459" s="9"/>
    </row>
    <row r="460" spans="1:7" x14ac:dyDescent="0.3">
      <c r="A460" s="8"/>
      <c r="B460" s="8"/>
      <c r="D460" s="36"/>
      <c r="E460" s="28"/>
      <c r="F460" s="6"/>
      <c r="G460" s="9"/>
    </row>
    <row r="461" spans="1:7" x14ac:dyDescent="0.3">
      <c r="A461" s="8"/>
      <c r="B461" s="8"/>
      <c r="D461" s="36"/>
      <c r="E461" s="28"/>
      <c r="F461" s="6"/>
      <c r="G461" s="9"/>
    </row>
    <row r="465" spans="1:6" x14ac:dyDescent="0.3">
      <c r="E465" s="43"/>
    </row>
    <row r="466" spans="1:6" x14ac:dyDescent="0.3">
      <c r="A466" s="24"/>
      <c r="B466" s="23"/>
      <c r="C466" s="10"/>
      <c r="D466" s="38"/>
      <c r="E466" s="42"/>
      <c r="F466" s="10"/>
    </row>
    <row r="467" spans="1:6" x14ac:dyDescent="0.3">
      <c r="A467" s="24"/>
      <c r="B467" s="24"/>
      <c r="C467" s="10"/>
      <c r="D467" s="38"/>
      <c r="E467" s="29"/>
      <c r="F467" s="10"/>
    </row>
    <row r="468" spans="1:6" x14ac:dyDescent="0.3">
      <c r="A468" s="24"/>
      <c r="B468" s="24"/>
      <c r="C468" s="10"/>
      <c r="D468" s="39"/>
      <c r="E468" s="20"/>
      <c r="F468" s="20"/>
    </row>
  </sheetData>
  <autoFilter ref="A5:I461" xr:uid="{807A90D2-122E-4F2A-836D-C7BCD0D9512A}"/>
  <mergeCells count="6">
    <mergeCell ref="A1:I1"/>
    <mergeCell ref="A2:I2"/>
    <mergeCell ref="A3:I3"/>
    <mergeCell ref="A4:I4"/>
    <mergeCell ref="D468:F468"/>
    <mergeCell ref="C412:E412"/>
  </mergeCells>
  <pageMargins left="0.25" right="0.25" top="0.75" bottom="0.75" header="0.3" footer="0.3"/>
  <pageSetup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Virginia Almonte Perez</dc:creator>
  <cp:lastModifiedBy>Michelina Luna</cp:lastModifiedBy>
  <cp:lastPrinted>2025-12-19T20:18:17Z</cp:lastPrinted>
  <dcterms:created xsi:type="dcterms:W3CDTF">2025-11-07T18:30:24Z</dcterms:created>
  <dcterms:modified xsi:type="dcterms:W3CDTF">2025-12-19T20:19:16Z</dcterms:modified>
</cp:coreProperties>
</file>