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rtilia.rodriguez\OneDrive - INAIPI\Documents\Nomina 2023\TRANSPARENCIA 2023\06-2023\"/>
    </mc:Choice>
  </mc:AlternateContent>
  <bookViews>
    <workbookView xWindow="0" yWindow="0" windowWidth="28800" windowHeight="12330"/>
  </bookViews>
  <sheets>
    <sheet name="Sheet" sheetId="1" r:id="rId1"/>
  </sheets>
  <definedNames>
    <definedName name="_xlnm.Print_Titles" localSheetId="0">Sheet!$6:$6</definedName>
  </definedNames>
  <calcPr calcId="162913"/>
</workbook>
</file>

<file path=xl/calcChain.xml><?xml version="1.0" encoding="utf-8"?>
<calcChain xmlns="http://schemas.openxmlformats.org/spreadsheetml/2006/main">
  <c r="U14" i="1" l="1"/>
  <c r="Q14" i="1"/>
  <c r="O14" i="1"/>
  <c r="M14" i="1"/>
  <c r="K14" i="1"/>
</calcChain>
</file>

<file path=xl/sharedStrings.xml><?xml version="1.0" encoding="utf-8"?>
<sst xmlns="http://schemas.openxmlformats.org/spreadsheetml/2006/main" count="17185" uniqueCount="4139">
  <si>
    <t>NÓMINA CONTRATADOS</t>
  </si>
  <si>
    <t>JUNIO 2023</t>
  </si>
  <si>
    <t>NOMBRE</t>
  </si>
  <si>
    <t>DEPARTAMENTO</t>
  </si>
  <si>
    <t>FUNCION</t>
  </si>
  <si>
    <t>GENERO</t>
  </si>
  <si>
    <t>TIPO EMPLEADO</t>
  </si>
  <si>
    <t>SUELDO</t>
  </si>
  <si>
    <t>AFP</t>
  </si>
  <si>
    <t>ISR</t>
  </si>
  <si>
    <t>SFS</t>
  </si>
  <si>
    <t>Otros Descuentos</t>
  </si>
  <si>
    <t>NETO</t>
  </si>
  <si>
    <t>INGRESO</t>
  </si>
  <si>
    <t>FIN CONTRATO</t>
  </si>
  <si>
    <t>ANA BELKIS AVILA SEVERINO</t>
  </si>
  <si>
    <t>DIVISION DE ESTUDIOS SOCIALES Y DEMOGRAFICOS</t>
  </si>
  <si>
    <t>ENCARGADO/A DIVISION DE ESTUDIOS SOCIALES Y DEMOGRAFICOS</t>
  </si>
  <si>
    <t>F</t>
  </si>
  <si>
    <t>FIJOS</t>
  </si>
  <si>
    <t>RAFAELA AQUINO REYES</t>
  </si>
  <si>
    <t>DIVISION DE FORMACION BASICA</t>
  </si>
  <si>
    <t>ENCARGADO/A DIVISION DE FORMACION BASICA</t>
  </si>
  <si>
    <t>DOMINGO ANTONIO GRULLON MATIAS</t>
  </si>
  <si>
    <t>DIVISION DE DISTRIBUCION Y LOGISTICA</t>
  </si>
  <si>
    <t>ENCARGADO/A DIVISION DE DISTRIBUCION Y LOGISTICA</t>
  </si>
  <si>
    <t>M</t>
  </si>
  <si>
    <t>MASSIEL PAYANO PEREZ</t>
  </si>
  <si>
    <t>DEPARTAMENTO FORTALECIMIENTO DE COMPETENCIAS PARA LA ATENCION</t>
  </si>
  <si>
    <t>ENCARGADO DE DEPARTAMENTO FORTALECIMIENTO DE COMPETENCIAS PARA LA ATENCIÓN</t>
  </si>
  <si>
    <t>LIDIA YAJAIRA MARTINEZ DIAZ</t>
  </si>
  <si>
    <t>OFICINA REGIONAL SUR</t>
  </si>
  <si>
    <t>ENCARGADO/A DE OFICINA REGIONAL</t>
  </si>
  <si>
    <t>ERWIN JACOB ASCENCION ROMERO</t>
  </si>
  <si>
    <t>DIVISION DE ADMINISTRACION DE SERVICIOS TIC</t>
  </si>
  <si>
    <t>ENCARGADO DIVISIÓN DE ADMINISTRACIÓN DEL SERVICIO TIC</t>
  </si>
  <si>
    <t>HECTOR ELIAS ZORRILLA LUCIANO</t>
  </si>
  <si>
    <t>DIVISION DE HABILITACION DE CENTROS DE SERVICIOS</t>
  </si>
  <si>
    <t>ENCARGADO/A DIVISION DE HABILITACION DE CENTROS DE SERVICIOS</t>
  </si>
  <si>
    <t>ELIZABETH DEL CARMEN VALENZUELA MOTA</t>
  </si>
  <si>
    <t>DIVISION DE CONTABILIDAD</t>
  </si>
  <si>
    <t xml:space="preserve">ENCARGADO DE DIVISION CONTABILIDAD </t>
  </si>
  <si>
    <t>MICHEL HESNI NEHME</t>
  </si>
  <si>
    <t>DEPARTAMENTO DE ABASTECIMIENTO Y SUMINISTRO</t>
  </si>
  <si>
    <t>ENCARGADO/A DEPARTAMENTO DE ABASTECIMIENTO Y SUMINISTRO</t>
  </si>
  <si>
    <t>FRANCINA AYDEE GUERRERO MENDEZ</t>
  </si>
  <si>
    <t>DEPARTAMENTO TECNICO MULTIDISCIPLINARIO</t>
  </si>
  <si>
    <t>ENCARGADO/A DEPARTAMENTO TECNICO MULTIDISCIPLINARIO</t>
  </si>
  <si>
    <t>IVAN RAFAEL PICHARDO MARTINEZ</t>
  </si>
  <si>
    <t>DIVISION DE MANTENIMIENTO</t>
  </si>
  <si>
    <t>ENCARGADO/A DE DIVISION DE MANTENIMIENTO</t>
  </si>
  <si>
    <t>MARIA MERCEDES SUSANA CAMILO</t>
  </si>
  <si>
    <t>DEPARTAMENTO DE DESARROLLO INSTITUCIONAL Y CALIDAD EN LA GESTION</t>
  </si>
  <si>
    <t>ENCARGADO/A DEPARTAMENTO DE DESARROLLO INSTITUCIONAL Y CALIDAD EN LA GESTION</t>
  </si>
  <si>
    <t>JUAN MANUEL POLANCO BRITO</t>
  </si>
  <si>
    <t>OFICINA REGIONAL NORTE OCCIDENTAL</t>
  </si>
  <si>
    <t>KEILA BETHANIA CRUZ ALMONTE</t>
  </si>
  <si>
    <t>DEPARTAMENTO DE PARTICIPACION COMUNITARIA</t>
  </si>
  <si>
    <t>ENCARGADO /A DEPARTAMENTO PARTICIPACION COMUNITARIA</t>
  </si>
  <si>
    <t>MARY PATRICIA CORDERO MARTINEZ</t>
  </si>
  <si>
    <t>DEPARTAMENTO CAIPI</t>
  </si>
  <si>
    <t>ENCARGADO (A) DE LA DIVISIÓN SUBROGADAS DE CAIPI</t>
  </si>
  <si>
    <t>EMILY ARGELIA ROA SANCHEZ</t>
  </si>
  <si>
    <t>DIVISION DE SEGURIDAD LABORAL</t>
  </si>
  <si>
    <t>ENCARGADO DE DIVISIÓN DE SEGURIDAD LABORAL</t>
  </si>
  <si>
    <t>JISSEL MARLENY CAMPUSANO CAMPUSANO</t>
  </si>
  <si>
    <t>DEPARTAMENTO PROGRAMA BASE FAMILIAR COMUNITARIA</t>
  </si>
  <si>
    <t>ENCARGADO DE DEPARTAMENTO DE SERVICIOS BASE FAMILIAR Y COMUNITARIA</t>
  </si>
  <si>
    <t>AARON ANDRES KRANWINKEL AQUINO</t>
  </si>
  <si>
    <t>DEPARTAMENTO DE EDIFICACIONES</t>
  </si>
  <si>
    <t>ENCARGADO/A DEPARTAMENTO DE EDIFICACIONES</t>
  </si>
  <si>
    <t>RAYLEX RIVERA MARRERO</t>
  </si>
  <si>
    <t xml:space="preserve">DEPARTAMENTO DE COMPENSACION Y BENEFICIOS </t>
  </si>
  <si>
    <t>ENCARGADO/A DEPARTAMENTO DE COMPENSACION Y BENEFICIOS</t>
  </si>
  <si>
    <t>AIDELI ALMONTE FRIAS</t>
  </si>
  <si>
    <t>DEPARTAMENTO DE PLANIFICACION Y DESARROLLO</t>
  </si>
  <si>
    <t>DIRECTOR/A PLANIFICACION Y DESARROLLO</t>
  </si>
  <si>
    <t>ADELFA MARGARITA FELIZ BAEZ</t>
  </si>
  <si>
    <t>OFICINA REGIONAL ESTE</t>
  </si>
  <si>
    <t>JUAN ESTEBAN SORIANO PEREZ</t>
  </si>
  <si>
    <t>SECCION ACTIVO FIJO</t>
  </si>
  <si>
    <t>ENCARGADO/A SECCION ACTIVO FIJO</t>
  </si>
  <si>
    <t>FELIX MANUEL JAVIER PORTES</t>
  </si>
  <si>
    <t>DEPARTAMENTO DE FORMULACION, MONITOREO Y EVALUACION</t>
  </si>
  <si>
    <t>ENCARGADO DE DEPARTAMENTO DE FORMULACIÓN, MONITOREO Y EVALUACIÓN DE PPP</t>
  </si>
  <si>
    <t>TAMARA FRANCISCA PEÑA DE CRUZ</t>
  </si>
  <si>
    <t>DIRECCION DE RECURSOS HUMANOS</t>
  </si>
  <si>
    <t>DIRECTOR/A DE RECURSOS HUMANOS</t>
  </si>
  <si>
    <t>NICAURIS DEL PILAR RODRIGUEZ PAREDES</t>
  </si>
  <si>
    <t>OFICINA REGIONAL NORTE ORIENTAL</t>
  </si>
  <si>
    <t>CASIMIRO TOLEDO DOÑE</t>
  </si>
  <si>
    <t xml:space="preserve">DIRECCION ADMINISTRATIVA Y FINANCIERA </t>
  </si>
  <si>
    <t xml:space="preserve">DIRECTOR/A  ADMINISTRATIVA Y FINANCIERA </t>
  </si>
  <si>
    <t>JOSE FELIX ANTONIO DE LA CRUZ MATOS</t>
  </si>
  <si>
    <t>SECCION REPARACIONES DIVERSAS</t>
  </si>
  <si>
    <t>ENCARGADO/A SECCION REPARACIONES DIVERSAS</t>
  </si>
  <si>
    <t>SILVIO REYES TORIBIO</t>
  </si>
  <si>
    <t>DIRECCION DE TECNOLOGIA DE LA INFORMACION Y COMUNICACION</t>
  </si>
  <si>
    <t xml:space="preserve">DIRECTOR/A  TECNOLOGIA DE LA INFORMACION Y COMUNICACION </t>
  </si>
  <si>
    <t>ANGELA MARGARITA HERNANDEZ MERCADO</t>
  </si>
  <si>
    <t>DEPARTAMENTO FINANCIERO</t>
  </si>
  <si>
    <t>ENCARGADO/A DEPARTAMENTO FINANCIERO</t>
  </si>
  <si>
    <t>BELARMINIO ALGARROBA CUEVAS</t>
  </si>
  <si>
    <t xml:space="preserve">DIRECCION EJECUTIVA </t>
  </si>
  <si>
    <t>ASESOR DE SEGURIDAD</t>
  </si>
  <si>
    <t>MICHELINA LUNA SOLANO</t>
  </si>
  <si>
    <t>ASESOR/A DESARROLLO INFANTIL</t>
  </si>
  <si>
    <t>IVAN MUÑOZ OVIEDO</t>
  </si>
  <si>
    <t>DIVISION DE SERVICIOS GENERALES</t>
  </si>
  <si>
    <t>ENCARGADO/A SECCION SERVICIOS GENERALES</t>
  </si>
  <si>
    <t>LEONCIO RAFAEL ROSARIO SANTANA</t>
  </si>
  <si>
    <t>DIVISION DE TRANSPORTACION</t>
  </si>
  <si>
    <t>ENCARGADO/A DIVISION DE TRANSPORTACION</t>
  </si>
  <si>
    <t>ELADIO LORA CEPEDA</t>
  </si>
  <si>
    <t>OFICINA REGIONAL METROPOLITANA</t>
  </si>
  <si>
    <t>JOSE ALEJANDRO ARIAS FERNANDEZ</t>
  </si>
  <si>
    <t>DIVISION DE SEGURIDAD Y MONITOREO TIC</t>
  </si>
  <si>
    <t>ENCARGADO DIVISIÓN DE SEGURIDAD Y MONITOREO TIC</t>
  </si>
  <si>
    <t>JUAN TOMAS MENDEZ MOQUETE</t>
  </si>
  <si>
    <t>DIRECCION DE OPERACIONES</t>
  </si>
  <si>
    <t xml:space="preserve">DIRECTOR DE OPERACIONES </t>
  </si>
  <si>
    <t>QUILMA PATRICIA TIO SCHOTBORGH</t>
  </si>
  <si>
    <t>ENCARGADO/A DEPARTAMENTO CAIPI</t>
  </si>
  <si>
    <t>EDIOKATY NOVA ROSARIO</t>
  </si>
  <si>
    <t xml:space="preserve">DEPARTAMENTO DE  COMUNICACIONES </t>
  </si>
  <si>
    <t xml:space="preserve">ENCARGADO/A DEPARTAMENTO DE COMUNICACIÓN </t>
  </si>
  <si>
    <t>LEIDY YANITZA VANDERHORST RAMIREZ</t>
  </si>
  <si>
    <t>DIVISION DE GESTION ALIMENTARIA</t>
  </si>
  <si>
    <t>ENCARGADO/A DIVISION DE GESTION ALIMENTARIA</t>
  </si>
  <si>
    <t>MIGUELINA DEL CARMEN BAEZ TELLERIA</t>
  </si>
  <si>
    <t>DEPARTAMENTO DE RELACIONES LABORALES Y SOCIALES</t>
  </si>
  <si>
    <t>ENCARGADO/A DEPARTAMENTO DE RELACIONES LABORALES Y SOCIALES</t>
  </si>
  <si>
    <t>MARIA MILOSI DEL CARMEN ESPINOSA LIRIANO DE VALOIS</t>
  </si>
  <si>
    <t xml:space="preserve">DEPARTAMENTO DE COMPRAS Y CONTRATACIONES </t>
  </si>
  <si>
    <t>ENCARGADO/A DEPARTAMENTO DE COMPRAS Y CONTRATACIONES</t>
  </si>
  <si>
    <t>CESAR AUGUSTO MERCEDES BAEZ</t>
  </si>
  <si>
    <t>DIVISION DE ELABORACION DE DOCUMENTOS LEGALES</t>
  </si>
  <si>
    <t>ENCARGADO/A DIVISION ELABORACION DE DOCUMENTOS LEGALES</t>
  </si>
  <si>
    <t>BELKIS MIGUELINA DELFINA JAVIER RUIZ</t>
  </si>
  <si>
    <t>DIVISION DE COGESTION DE CAFI</t>
  </si>
  <si>
    <t>ENCARGADO/A DE DIVISION DE COGESTION DE CAFI</t>
  </si>
  <si>
    <t>RUT DELANIA ALMONTE DE FELIZ</t>
  </si>
  <si>
    <t>DIVISION DE FORTALECIMIENTO EXPERIENCIAS EXISTENTES DE CAFI</t>
  </si>
  <si>
    <t>ENCARGADO/A DE DIVISION DE FORTALECIMIENTO EXPERIENCIAS EXISTENTES (FEE) DE CAFI</t>
  </si>
  <si>
    <t>LAURA MARIA SANCHEZ VENTURA</t>
  </si>
  <si>
    <t>DIVISION DE GESTION DIRECTA DE CAFI</t>
  </si>
  <si>
    <t>ENCARGADO/A DE DIVISION DE GESTION DIRECTA DE CAFI</t>
  </si>
  <si>
    <t>LAURA MARIA CONCEPCION MICHEL</t>
  </si>
  <si>
    <t>DIRECCION ARTICULACION TERRITORIAL</t>
  </si>
  <si>
    <t>DIRECTOR/A ARTICULACION TERRITORIAL</t>
  </si>
  <si>
    <t>JONEY ROSSINA DOTEL COLL</t>
  </si>
  <si>
    <t>DEPARTAMENTO DE RECLUTAMIENTO Y SELECCION DE PERSONAL</t>
  </si>
  <si>
    <t>ENCARGADO/A DEPARTAMENTO DE RECLUTAMIENTO Y SELECCION DE PERSONAL</t>
  </si>
  <si>
    <t>BERTILIA DEL JESUS RODRIGUEZ ALCANTARA DE OVIEDO</t>
  </si>
  <si>
    <t>DEPARTAMENTO DE REGISTRO, CONTROL Y NOMINA</t>
  </si>
  <si>
    <t>ENCARGADO/A DEPARTAMENTO DE REGISTRO, CONTROL Y NOMINA</t>
  </si>
  <si>
    <t>RICHY ALMONTE SANTOS</t>
  </si>
  <si>
    <t>TECNICO REGIONAL PC</t>
  </si>
  <si>
    <t>LAURA NICOLE LOPEZ MARTINEZ</t>
  </si>
  <si>
    <t>ANALISTA DE RECLUTAMIENTO Y SELECCION</t>
  </si>
  <si>
    <t>PERLA ELIZABETH GONZALEZ OVIEDO</t>
  </si>
  <si>
    <t>YANET MERCEDES REGALADO GUZMAN</t>
  </si>
  <si>
    <t>PAOLA MARGARITA PINA PEPIN</t>
  </si>
  <si>
    <t xml:space="preserve">ANALISTA DE RELACIONES LABORALES Y SOCIALES </t>
  </si>
  <si>
    <t>RAMON JORGE PERALTA</t>
  </si>
  <si>
    <t>DIVISION DE FISCALIZACION Y SUPERVISION DE LOS CENTROS</t>
  </si>
  <si>
    <t>ANALISTA DE FACTURACIÓN DE SERVICIOS DE LOS CENTROS</t>
  </si>
  <si>
    <t>ANA MARIA AMPARO MARTE</t>
  </si>
  <si>
    <t>TECNICO/A ESPECIALISTA EN FORMACION BASICA</t>
  </si>
  <si>
    <t>ZAYRA GERTRUDYS TRONCOSO DE JESUS</t>
  </si>
  <si>
    <t>ANALISTA FINANCIERO</t>
  </si>
  <si>
    <t>DARELIS DE LOS SANTOS BIDO</t>
  </si>
  <si>
    <t>TECNICO/A NACIONAL MULTIDISCIPLINARIO DE ATENCION A LA DISCAPACIDAD</t>
  </si>
  <si>
    <t>JOEMI ARISLEYDI FELIZ MENDEZ</t>
  </si>
  <si>
    <t>DIVISION DE REMOZAMIENTO DE EDIFICACIONES</t>
  </si>
  <si>
    <t>TECNICO DE CUBICACIONES</t>
  </si>
  <si>
    <t>OMAR ALEJANDRO MELO JORGE</t>
  </si>
  <si>
    <t>MARIA LUISA REYNOSO LORENZO</t>
  </si>
  <si>
    <t>MONIKA ISABEL LEDESMA BAEZ</t>
  </si>
  <si>
    <t>TECNICO/A DE REMOZAMIENTO</t>
  </si>
  <si>
    <t>YISSEL GONZALEZ LUCIANO DEL ORBE</t>
  </si>
  <si>
    <t>ABNER BAEZ REYES</t>
  </si>
  <si>
    <t>LUIS SALVADOR MARTIN JOURDAIN MARTINEZ</t>
  </si>
  <si>
    <t>FLORANTY MARIA COLON MINAYA</t>
  </si>
  <si>
    <t>MAITE CAMPUSANO COLLADO</t>
  </si>
  <si>
    <t>TÉCNICO ANALISTA DE CALIDAD</t>
  </si>
  <si>
    <t>HUGO ESTEBAN DE LOS SANTOS</t>
  </si>
  <si>
    <t>DIRECCION DE GESTION DE REDES DE SERVICIOS</t>
  </si>
  <si>
    <t>TÉCNICO DE REDES DE SERVICIOS</t>
  </si>
  <si>
    <t>BUENAVENTURA BRACHE SAINT-HILAIRE</t>
  </si>
  <si>
    <t>CANDIDA FRIAS ROBLES</t>
  </si>
  <si>
    <t>SANTIAGO BURGOS RODRIGUEZ</t>
  </si>
  <si>
    <t>GEORGINA CELESTE BERNAL FELIX</t>
  </si>
  <si>
    <t>TÉCNICO TERRITORIAL DE SERVICIOS</t>
  </si>
  <si>
    <t>ODILE EMPARATRIZ ORTIZ</t>
  </si>
  <si>
    <t>RAMON ANTONIO FRIAS</t>
  </si>
  <si>
    <t>TÉCNICO TERRITORIAL PARTICIPACIÓN COMUNITARIA</t>
  </si>
  <si>
    <t>SANTO MERCEDES REYES</t>
  </si>
  <si>
    <t>SONIA ADELINA ANTIGUA CABRERA</t>
  </si>
  <si>
    <t>JELSON NATALIO GARCIA MARTE</t>
  </si>
  <si>
    <t>MILENIS PERALTA ANDUJAR DE JIMENEZ</t>
  </si>
  <si>
    <t>ANALISTA DE REGISTRO Y CONTROL</t>
  </si>
  <si>
    <t>HIDALJISA ARIAS TAVARES</t>
  </si>
  <si>
    <t>DYANA LIBERATO DE SANTANA</t>
  </si>
  <si>
    <t>TÉCNICO NACIONAL COGESTIÓN DE CAFI</t>
  </si>
  <si>
    <t>GISELLE MARIE VIÑAS COS</t>
  </si>
  <si>
    <t>TÉCNICO REGIONAL MULTIDISCIPLINARIO EDUCACIÓN INICIAL</t>
  </si>
  <si>
    <t>RUTH YISSEL DE AZA ACEVEDO</t>
  </si>
  <si>
    <t>ANALISTA DE NOMINA</t>
  </si>
  <si>
    <t>LOURDES SUJEIS TEJADA LACHAPEL</t>
  </si>
  <si>
    <t>LIBRE ACCESO A LA INFORMACION</t>
  </si>
  <si>
    <t>ASISTENTE TECNICA</t>
  </si>
  <si>
    <t>EDGAR MIGUEL ESPINOSA ESPINOSA</t>
  </si>
  <si>
    <t>ANALISTA DE COMPENSACION Y BENEFICIOS</t>
  </si>
  <si>
    <t>YOCASTA DAYANARA FAMILIA CRUZ</t>
  </si>
  <si>
    <t>DIANILKA TAVERAS GUZMAN</t>
  </si>
  <si>
    <t xml:space="preserve">TECNICO NACIONAL MULTIDISCIPLINARIO NUTRICION </t>
  </si>
  <si>
    <t>LOURDES ALICIA DE LEON JANA</t>
  </si>
  <si>
    <t>TECNICO/A FACILITADOR ACOMPAÑANTE</t>
  </si>
  <si>
    <t>JESUS PEREZ HERNANDEZ</t>
  </si>
  <si>
    <t>TECNICO/A DE CAPTACION Y HABILITACION DE LOCALES</t>
  </si>
  <si>
    <t>ELVIS CECILIO HERNANDEZ ADAMES</t>
  </si>
  <si>
    <t>DEPARTAMENTO JURIDICO</t>
  </si>
  <si>
    <t>ANALISTA LEGAL</t>
  </si>
  <si>
    <t>AGLISBERTO GANIMEDES RAMOS ESTRELLA</t>
  </si>
  <si>
    <t>HARISON GILBERTO PEÑA PARRA</t>
  </si>
  <si>
    <t>TECNICO TERRITORIAL EDIFICACIONES</t>
  </si>
  <si>
    <t>MADELIN MARIELIS REYES CARRASCO</t>
  </si>
  <si>
    <t>ANALISTA DE OPERACIONES</t>
  </si>
  <si>
    <t>ELAINA ALTAGRACIA HERNANDEZ GOMEZ</t>
  </si>
  <si>
    <t>ANALISTA DIVISION DESARROLLO INSTITUCIONAL</t>
  </si>
  <si>
    <t>ISIDORO ALBERTO CRUZ LORENZO</t>
  </si>
  <si>
    <t>OMAIRA ESTHER PEÑA FERNANDEZ</t>
  </si>
  <si>
    <t>COORDINADOR\A DE COMUNICACION INTERNA</t>
  </si>
  <si>
    <t>TEANNY LILIBETH SIERRA TIFA</t>
  </si>
  <si>
    <t>DIVISION DE FORMACION CONTINUA</t>
  </si>
  <si>
    <t>TECNICO/A ESPECIALISTA FORMACION CONTINUA</t>
  </si>
  <si>
    <t>LEOLY MATOS VARGAS</t>
  </si>
  <si>
    <t>TECNICO/A SEGURIDAD LABORAL</t>
  </si>
  <si>
    <t>WANEL ANTONIO OVANDO MENDEZ</t>
  </si>
  <si>
    <t>DEPARTAMENTO DE OPERACIONES TIC</t>
  </si>
  <si>
    <t>ANALISTA DE PROYECTOS</t>
  </si>
  <si>
    <t>JAROLY ALEXANDRA MARTINEZ RODRIGUEZ</t>
  </si>
  <si>
    <t>DIVISION DE SALUD OCUPACIONAL</t>
  </si>
  <si>
    <t>PARAMÉDICO</t>
  </si>
  <si>
    <t>ANA ESTHER SOLANO DIAZ</t>
  </si>
  <si>
    <t>CHARLES ANTONIO DIAZ FALETTE</t>
  </si>
  <si>
    <t>ADMINISTRADOR DE BASE DE DATOS</t>
  </si>
  <si>
    <t>MARIA EUNICE DIAZ OVALLE</t>
  </si>
  <si>
    <t>DEPARTAMENTO DE EVALUACION DEL DESEMPEÑO Y CAPACITACION</t>
  </si>
  <si>
    <t xml:space="preserve">ANALISTA DE CAPACITACION </t>
  </si>
  <si>
    <t>RAMON ENEMENCIO CRUZ FELIZ</t>
  </si>
  <si>
    <t>TECNICO DE MANTENIMIENTO</t>
  </si>
  <si>
    <t>PAULETTE MARIE POLANCO VARGAS</t>
  </si>
  <si>
    <t xml:space="preserve">TECNICO SUPERVISOR DE OBRAS OPERACIONES </t>
  </si>
  <si>
    <t>CANDICE MARTINEZ LORA</t>
  </si>
  <si>
    <t>TÉCNICO ANALISTA DE COMPRAS Y CONTRATACIONES</t>
  </si>
  <si>
    <t>TERESITA TORIBIO DE LA C DE ORTIZ</t>
  </si>
  <si>
    <t>MARIA SALOME MALDONADO</t>
  </si>
  <si>
    <t>JOSE RAFAEL SANTIAGO LUNA RODRIGUEZ</t>
  </si>
  <si>
    <t>ALTAGRACIA SONEIDA SANCHEZ PUJOLS</t>
  </si>
  <si>
    <t>JUAN RAMON PICHARDO ZAPATA</t>
  </si>
  <si>
    <t>BIATA MARIA CESPEDES JUAQUIN</t>
  </si>
  <si>
    <t>JUAN FRANCISCO JIMENEZ GERALDO</t>
  </si>
  <si>
    <t>ELISABET SENA DE PANIAGUA</t>
  </si>
  <si>
    <t>TÉCNICO REGIONAL MULTIDISCIPLINARIO SALUD EMOCIONAL Y DISCAPACIDAD</t>
  </si>
  <si>
    <t>YOKASTA LISSETTE TAVAREZ DE MUSA</t>
  </si>
  <si>
    <t>TÉCNICO REGIONAL MULTIDISCIPLINARIO SALUD Y NUTRICIÓN</t>
  </si>
  <si>
    <t>ANA ROSA BOBEA DE RODRIGUEZ</t>
  </si>
  <si>
    <t>TÉCNICO REGIONAL MULTIDISCIPLINARIO DESARROLLO SOCIAL</t>
  </si>
  <si>
    <t>EDDY SAMIR ORTEGA PACHECO</t>
  </si>
  <si>
    <t>TÉCNICO ANALISTA DE PROCESOS</t>
  </si>
  <si>
    <t>JESUS RAMON MEJIA HERNANDEZ</t>
  </si>
  <si>
    <t>TÉCNICO DE GESTIÓN ALIMENTARIA</t>
  </si>
  <si>
    <t>FRANCIS ESQUIBELL ANTONIO HERNANDEZ</t>
  </si>
  <si>
    <t>TECNICO NACIONAL FORTALECIMIENTO EXPERIENCIA EXISTENTE (FEE)</t>
  </si>
  <si>
    <t>LILIAN YUSETH VARGAS MENDEZ</t>
  </si>
  <si>
    <t>ANA TERESA VENDRELL BATISTA</t>
  </si>
  <si>
    <t>DIVISION DE PRESUPUESTO</t>
  </si>
  <si>
    <t>ANALISTA DE PRESUPUESTO</t>
  </si>
  <si>
    <t>KARLENY ALTAGRACIA CASTILLO DIAZ</t>
  </si>
  <si>
    <t>JENNY KARINA VALENZUELA BAEZ</t>
  </si>
  <si>
    <t>LAURA CAMILA BADIA LOPEZ</t>
  </si>
  <si>
    <t xml:space="preserve">TECNICO NACIONAL MULTIDISCIPLINARI EDUCACION INICIAL </t>
  </si>
  <si>
    <t>CRISTINA MIGUELINA DIAZ BELTRE</t>
  </si>
  <si>
    <t>BRAULIO EMMANUEL LARA REYES</t>
  </si>
  <si>
    <t>NATASHA DEL CARMEN NUÑEZ VASQUEZ</t>
  </si>
  <si>
    <t>JULIANA ROSARIO DE JESUS DE PANIAGUA</t>
  </si>
  <si>
    <t>DEPARTAMENTO FORMACION</t>
  </si>
  <si>
    <t>ALTAGRACIA DE JESUS RODRIGUEZ BUENO</t>
  </si>
  <si>
    <t>LEIDY ESTHER DIPRE LARA</t>
  </si>
  <si>
    <t>TECNICO REGIONAL OPERACIONES EDIFICACIONES</t>
  </si>
  <si>
    <t>ELSIDA FERRERA PEÑA</t>
  </si>
  <si>
    <t>LUIS RAUL RODRIGUEZ VARGAS</t>
  </si>
  <si>
    <t>ROSA CAROLINA DE LA CRUZ ALMONTE</t>
  </si>
  <si>
    <t>ELVIA MARTINEZ REYES</t>
  </si>
  <si>
    <t>MANUEL ENRIQUE HERRERA PEÑA</t>
  </si>
  <si>
    <t>YAMILCA ESTRELLA FERRERAS PEREZ</t>
  </si>
  <si>
    <t>CARMEN CELENIA ECHAVARRIA MIRABAL</t>
  </si>
  <si>
    <t>RAFAELA DE LOS ANGELES BETANCOURT FERNANDEZ</t>
  </si>
  <si>
    <t>FATIMA WENDY ROJAS APOLINARIO</t>
  </si>
  <si>
    <t>EUGENIO ROSARIO ROSARIO</t>
  </si>
  <si>
    <t>MIRIAN JIMENEZ DE GANTIER</t>
  </si>
  <si>
    <t>SILVIO ALFONSO DEL VALLE CUEVAS</t>
  </si>
  <si>
    <t>YORBY NOEL GARCIA GARCIA</t>
  </si>
  <si>
    <t>LUZ MARIA DE LOS SANTOS DE LA CRUZ</t>
  </si>
  <si>
    <t>ARACELYS ACEVEDO MELO</t>
  </si>
  <si>
    <t>JOSEPH RICARDO GUZMAN ANCHUNDIA</t>
  </si>
  <si>
    <t>DIGNORA AMPARO AMPARO</t>
  </si>
  <si>
    <t>YOSEMIA MARIBEL TERRERO VIDAL</t>
  </si>
  <si>
    <t>ANALISTA DE RECURSOS HUMANOS</t>
  </si>
  <si>
    <t>DARIS CEDANO RIJO</t>
  </si>
  <si>
    <t>MARIA ROSINY FELIZ FELIZ</t>
  </si>
  <si>
    <t>CLARIBEL REINOSO RAMIREZ</t>
  </si>
  <si>
    <t>LAINA MERCEDES ESPINAL TAPIA</t>
  </si>
  <si>
    <t>ARLINA ALTAGRACIA TEJADA MONCION</t>
  </si>
  <si>
    <t>JOHANNA ALTAGRACIA DE LA CRUZ BENET</t>
  </si>
  <si>
    <t>BIANCA ISABEL CAMACHO HERNANDEZ</t>
  </si>
  <si>
    <t>CARLOS ERNESTO PICHARDO TATIS</t>
  </si>
  <si>
    <t>BERNARDO PEREZ MERCADO</t>
  </si>
  <si>
    <t>TÉCNICO ANALISTA DE COOPERACIÓN INTERNACIONAL</t>
  </si>
  <si>
    <t>KENNEDY ANDINO MENDEZ MONTERO</t>
  </si>
  <si>
    <t>ALEXANDRA PIMENTEL FAMILIA</t>
  </si>
  <si>
    <t>ALISSA LINNET NOLASCO REYES</t>
  </si>
  <si>
    <t>AUDRY LOPEZ</t>
  </si>
  <si>
    <t>KATHERINNE MARIEL TAPIA DE COMPRES</t>
  </si>
  <si>
    <t>COORDINADOR /A MEDIOS WEB</t>
  </si>
  <si>
    <t>ESTHER NATALIA MARIÑEZ MATIAS</t>
  </si>
  <si>
    <t>TÉCNICO/A  DE PLANOS</t>
  </si>
  <si>
    <t>YOMAIRA DEL ROSARIO ARIAS</t>
  </si>
  <si>
    <t>MARIA LUISA JIMENEZ VERAS</t>
  </si>
  <si>
    <t>YULISSA CUEVAS</t>
  </si>
  <si>
    <t>KAREN ADRIANA LEYBA HOLGUIN DE MARTINEZ</t>
  </si>
  <si>
    <t>ASISTENTE ADMINISTRATIVA</t>
  </si>
  <si>
    <t>MARIA LUISA SUAREZ FRIAS</t>
  </si>
  <si>
    <t>TECNICO DE ESTUDIOS SOCIALES Y DEMOGRAFICOS</t>
  </si>
  <si>
    <t>ANNY JOSEFINA SANCHEZ MARIA</t>
  </si>
  <si>
    <t>ROBERT NICOLAS PEREZ ARNAUT</t>
  </si>
  <si>
    <t>ADMINISTRADOR/A DE CONFIGURACION</t>
  </si>
  <si>
    <t>JENNIFER MASSIEL ANGELES CABRERA</t>
  </si>
  <si>
    <t>MONICA ESCARFULLER GUZMAN</t>
  </si>
  <si>
    <t>DENISSE MIGUELINA KAIR PADILLA</t>
  </si>
  <si>
    <t>MANUELA DESIREE GERALDINO MARIÑEZ</t>
  </si>
  <si>
    <t>GAUDY SUHEYRI OLIVARES</t>
  </si>
  <si>
    <t xml:space="preserve">TECNICO NACIONAL MULTIDISCIPLINARIO SALUD EMOCIONAL </t>
  </si>
  <si>
    <t>TRINIDAD LUCIANO HERNANDEZ</t>
  </si>
  <si>
    <t>JOHANNY BLANCO GONZALEZ DE JIMENEZ</t>
  </si>
  <si>
    <t>DIVISION ANALISIS</t>
  </si>
  <si>
    <t>MILCIADES ANTONIO OLIVO CADENA</t>
  </si>
  <si>
    <t>TÉCNICO ANALISTA DE PROYECTOS</t>
  </si>
  <si>
    <t>MARIA LEONIDAS RECAREY DOMINGUEZ DE ROJAS</t>
  </si>
  <si>
    <t>SANTO SANCHEZ</t>
  </si>
  <si>
    <t>JULIA MERCEDES RODRIGUEZ JIMENEZ DE BELLIARD</t>
  </si>
  <si>
    <t>CANDER DEL CARMEN CANDELIER ALMONTE</t>
  </si>
  <si>
    <t>YANET REYNOSO SANCHEZ</t>
  </si>
  <si>
    <t>DANIA FIGUEREO ISABEL DE SILVA</t>
  </si>
  <si>
    <t>RAMON EMILIO JORGE SANCHEZ</t>
  </si>
  <si>
    <t>ROSIBELL MARCELIS CHEVALIER ENCARNACION</t>
  </si>
  <si>
    <t>ENGELS ALEJANDRO GOMEZ DUVERGE</t>
  </si>
  <si>
    <t>ANNY CLAUDIN VILLAMAN ALMONTE</t>
  </si>
  <si>
    <t>TECNICO ESTIMACIONES</t>
  </si>
  <si>
    <t>KENIA ROSINA POCKELS DE GOICO</t>
  </si>
  <si>
    <t>RELACIONES INTER-INSTITUCIONALES</t>
  </si>
  <si>
    <t>ANALISTA DE RELACIONES INTERINSTITUCIONALES</t>
  </si>
  <si>
    <t>DARIANA LABOUR SANTANA</t>
  </si>
  <si>
    <t>KENIA VERONICA VALDEZ</t>
  </si>
  <si>
    <t>GRISELDA DEL SOCORRO TAVERAS</t>
  </si>
  <si>
    <t>CARLOS JOSE ALMANZAR TAVERAS</t>
  </si>
  <si>
    <t>JESUS MERCEDES DE LOS SANTOS ALCANTARA</t>
  </si>
  <si>
    <t>JOSENIA VILLA TORRES</t>
  </si>
  <si>
    <t>MIQUEAS ABREU DE LA ROSA</t>
  </si>
  <si>
    <t>GILDA IRIS LORENZO CASTILLO</t>
  </si>
  <si>
    <t>ANA LEONIDAS MOSQUEA DE VILLA</t>
  </si>
  <si>
    <t>LUIS ENRIQUE MORALES CARO</t>
  </si>
  <si>
    <t>KRIS MARIE MANZUETA AVILA</t>
  </si>
  <si>
    <t>HECTOR AGUSTIN DE JESUS PAULA GONZALEZ</t>
  </si>
  <si>
    <t>LUIS ERNESTO MELLA SANTOS</t>
  </si>
  <si>
    <t xml:space="preserve">ANALISTA TECNICO FINANCIERO </t>
  </si>
  <si>
    <t>ROSA ANGELA MATEO VALDEZ</t>
  </si>
  <si>
    <t>JOSE AGUSTIN ALVAREZ DIAZ</t>
  </si>
  <si>
    <t>LARIELYS MACIEL PEREZ GOZALEZ</t>
  </si>
  <si>
    <t>MELANIA LARA GARCIA</t>
  </si>
  <si>
    <t>TÉCNICO ANALISTA FINANCIERO</t>
  </si>
  <si>
    <t>CINDY VERONICA BRIOSO RUIZ</t>
  </si>
  <si>
    <t>DAYHANA IRONELLY FELIZ DE SANTANA</t>
  </si>
  <si>
    <t>LAUCA CONCEPCION DE JESUS PAREDES</t>
  </si>
  <si>
    <t>DANIA RIVERA DEL ORDEN</t>
  </si>
  <si>
    <t>RUFINA ELVIRA TEJADA</t>
  </si>
  <si>
    <t>JEHORDANA EUGENIA GARCIA GARCIA DE SUERO</t>
  </si>
  <si>
    <t>ELISA CAROLINA TAVAREZ TEJEDA</t>
  </si>
  <si>
    <t>TÉCNICO DE GESTIÓN DE SERVICIOS</t>
  </si>
  <si>
    <t>CLARIZA ALTAGRACIA CHOVET DE LA CRUZ</t>
  </si>
  <si>
    <t>RADHAMES ANTONIO SOSA TAVERAS</t>
  </si>
  <si>
    <t>BRAYAN ESTIVEN ROSARIO VALENZUELA</t>
  </si>
  <si>
    <t>EDWARD FREDDY MALDONADO JIMENEZ</t>
  </si>
  <si>
    <t>TÉCNICO DE DISTRIBUCIÓN</t>
  </si>
  <si>
    <t>CAMILA YANIZA HENRIQUEZ FELIZ</t>
  </si>
  <si>
    <t>TÉCNICO NACIONAL FORTALECIMIENTO EXPERIENCIA EXISTENTE DE CAFI</t>
  </si>
  <si>
    <t>JOSEFA ALTAGRACIA MEDRANO QUEZADA</t>
  </si>
  <si>
    <t>CHRISTIAN WALTER CASABELLA ARIAS</t>
  </si>
  <si>
    <t>ADMINISTRADOR DE ACCESOS</t>
  </si>
  <si>
    <t>CLAUDIA AMARILYS CARRASCO ABREU</t>
  </si>
  <si>
    <t>MARIA ISABEL MERCEDES PARRA</t>
  </si>
  <si>
    <t>DANILO ARISTIDES RODRIGUEZ HERRERA</t>
  </si>
  <si>
    <t>ROSA ALFONSINA PANIAGUA MESA</t>
  </si>
  <si>
    <t>MARTA NELIS MELO</t>
  </si>
  <si>
    <t>LUCIANO HIRALDO HIRALDO</t>
  </si>
  <si>
    <t>YAMILKA MARIA PEREZ BUENO</t>
  </si>
  <si>
    <t>MARIELA OZUNA CONTRERAS</t>
  </si>
  <si>
    <t>TECNICO/A LEGAL EN ELABORACION DOCUMENTOS LEGALES</t>
  </si>
  <si>
    <t>DILEINY VILLALONA PEÑA</t>
  </si>
  <si>
    <t>MARIA DEL PILAR VELOZ</t>
  </si>
  <si>
    <t>JULIAN ALMANZAR ROSARIO</t>
  </si>
  <si>
    <t>PAULETTE MARIE PETERSON ELIAS</t>
  </si>
  <si>
    <t>KERWIN ALFREDO CRUZ MARTINEZ</t>
  </si>
  <si>
    <t>GIULIO ARMANDO RODRIGUEZ INCAO</t>
  </si>
  <si>
    <t>KAROLYN LISSETTE PACHECO DE LA ROSA</t>
  </si>
  <si>
    <t>KARELYN DOLORES TORRES BAEZ</t>
  </si>
  <si>
    <t>ANGIE CAROLINA GRULLON SEVERINO</t>
  </si>
  <si>
    <t>JORGE LUIS JIMENEZ PEÑA</t>
  </si>
  <si>
    <t>ADMINISTRADOR/A DE MONITOREO DE LA SEGURIDAD TIC</t>
  </si>
  <si>
    <t>GERMAN VALERIO ROSARIO MENDOZA</t>
  </si>
  <si>
    <t>ALEXA MARIE DE LA CRUZ SANCHEZ</t>
  </si>
  <si>
    <t>LORENA CAMARA DURAN</t>
  </si>
  <si>
    <t>MARIDALIA ALTAGRACIA BASTARDO</t>
  </si>
  <si>
    <t>THAIS ARLENE FABIAN PEREZ</t>
  </si>
  <si>
    <t>MARIA DEL MAR CAMILO CARAM</t>
  </si>
  <si>
    <t>ALEXANDER RAFAEL ACEVEDO NUÑEZ</t>
  </si>
  <si>
    <t>FRANCHESKA OVIEDO BELTRE</t>
  </si>
  <si>
    <t>ZAIDA MIGUELINA PIMENTEL DE CASTILLO</t>
  </si>
  <si>
    <t>TECNICO DE SERVICIOS</t>
  </si>
  <si>
    <t>DAURI MOYSES TORRES FELIZ</t>
  </si>
  <si>
    <t>CARMEN LIGIA LOPEZ SANTIAGO</t>
  </si>
  <si>
    <t>DIVISION DE EVALUACION DEL DESARROLLO INFANTIL</t>
  </si>
  <si>
    <t>TECNICO EVALUACION DESARROLLO INFANTIL</t>
  </si>
  <si>
    <t>GUARIONEX CABRERA LIZARDO</t>
  </si>
  <si>
    <t>GRUSHENKA NIKOL TEJADA ALBUERME DE MEJIA</t>
  </si>
  <si>
    <t>EPIFANIA TAPIA DE DEL ROSARIO</t>
  </si>
  <si>
    <t>DEPARTAMENTO ADMINISTRATIVO</t>
  </si>
  <si>
    <t>VALENTINA MARIBEL RODRIGUEZ ORTIZ</t>
  </si>
  <si>
    <t>JACQUELINE CHALJUB TAVERAS</t>
  </si>
  <si>
    <t>ROBERTO ANTONIO RUIZ MARTICH</t>
  </si>
  <si>
    <t>CARMEN PUJOLS RODRIGUEZ</t>
  </si>
  <si>
    <t>MARCELINA ESTELA ANGULO TAMARES</t>
  </si>
  <si>
    <t>RHINA DE LOS MILAGROS DE LOS SANTOS CASTILLO</t>
  </si>
  <si>
    <t xml:space="preserve">TECNICO NACIONAL MULTIDISCIPLINARIO REGISTRO DE NACIMIENTO </t>
  </si>
  <si>
    <t>CELESTE ALTAGRACIA GARCIA GARCIA</t>
  </si>
  <si>
    <t>BELKYS JOHANY SOTO VASQUEZ</t>
  </si>
  <si>
    <t>MARIA LUISA SORIANO PAREDES</t>
  </si>
  <si>
    <t>LISSETTE MARIA CONCEPCION DE CABRERA</t>
  </si>
  <si>
    <t>HUASCAR ISAIAS RAMIREZ BATISTA</t>
  </si>
  <si>
    <t>OSVALDO INOA CASTILLO</t>
  </si>
  <si>
    <t>CLARA VIRGINIA PIMENTEL GARCIA</t>
  </si>
  <si>
    <t>ROSA DILIA CORREA</t>
  </si>
  <si>
    <t>TÉCNICO LEGAL EN LITIGIOS</t>
  </si>
  <si>
    <t>ELIZABETH MOREL DICLO</t>
  </si>
  <si>
    <t>DEPARTAMENTO DE RECURSOS HUMANOS</t>
  </si>
  <si>
    <t>ANALISTA ANALISTA DE RECURSOS HUMANOS</t>
  </si>
  <si>
    <t>LORAINE IRENE MONCLUS ROSA</t>
  </si>
  <si>
    <t>PATRICIA CARMIN ALCANTARA MIRANDA</t>
  </si>
  <si>
    <t>HECTOR ROGELIO VINICIO VASQUEZ TOLEDO</t>
  </si>
  <si>
    <t>DENISSE REYNOSO ABREU DE AVILA</t>
  </si>
  <si>
    <t>SHIRLEY MURIEL COSS SANZ</t>
  </si>
  <si>
    <t>TECNICO NACIONAL DE ABASTECIMIENTO</t>
  </si>
  <si>
    <t>EMMANUEL BENZAN HERRERA</t>
  </si>
  <si>
    <t>CARMEN MARIBEL HERRERA OVIEDO</t>
  </si>
  <si>
    <t>MARILANDYS IRONELYS CUESTA PEREZ</t>
  </si>
  <si>
    <t>JONNATHAN ARSENIO CORDERO DURAN</t>
  </si>
  <si>
    <t>LUCHI PERALTA</t>
  </si>
  <si>
    <t>ANTHONY JOEL VENTURA CORONADO</t>
  </si>
  <si>
    <t>MARLYN YAHAIRA RODRIGUEZ LORENZO</t>
  </si>
  <si>
    <t>ESCARLIN YOSELI SANTANA DE LUCIANO</t>
  </si>
  <si>
    <t>YANNERYS MARTE HERNANDEZ</t>
  </si>
  <si>
    <t>JUAN COLLADO TOLENTINO</t>
  </si>
  <si>
    <t>ROCIO EVANGELINA VENTURA GONZALEZ</t>
  </si>
  <si>
    <t>SECCION DE EVALUACION DEL DESEMPEÑO</t>
  </si>
  <si>
    <t>ANALISTA DE EVALUACIÓN DEL DESEMPEÑO</t>
  </si>
  <si>
    <t>CARLOS MIGUEL SANTIAGO PUJOLS</t>
  </si>
  <si>
    <t>RAMONA EMILIA HICIANO DE ROSARIO</t>
  </si>
  <si>
    <t>FELIANA JIMENEZ NUÑEZ</t>
  </si>
  <si>
    <t>HILLMAN EMILIO PIMENTEL PEREZ</t>
  </si>
  <si>
    <t xml:space="preserve">COORDINADORA DE PRENSA </t>
  </si>
  <si>
    <t>NAIROBI FELIZ FELIZ DE MANCEBO</t>
  </si>
  <si>
    <t>SAIDYS ALEXANDRA MATOS CUEVAS</t>
  </si>
  <si>
    <t>STEWAR GARCIA GOMEZ</t>
  </si>
  <si>
    <t>YANERI VELOZ CONCEPCION</t>
  </si>
  <si>
    <t>RODELYS TEJADA SOSA</t>
  </si>
  <si>
    <t>ROSA EMILIA MEJIA RODRIGUEZ</t>
  </si>
  <si>
    <t>SERGIO ENMANUEL GARCIA CASTILLO</t>
  </si>
  <si>
    <t>RAFAEL ADOLFO SARANTE CAMACHO</t>
  </si>
  <si>
    <t>EMILY DEL CARMEN DE LA ROSA DEL CARMEN</t>
  </si>
  <si>
    <t>CAIPI EL CAFÉ DE HERRERA</t>
  </si>
  <si>
    <t>AGENTE SALUD EMOCIONAL</t>
  </si>
  <si>
    <t>ANA CELESTE TORRES TOLENTINO</t>
  </si>
  <si>
    <t>CAFI LAS CARRERAS</t>
  </si>
  <si>
    <t>AGENTE EDUCATIVO</t>
  </si>
  <si>
    <t>LUZSIRIS DEL ROSARIO TAVAREZ AMARO</t>
  </si>
  <si>
    <t>CAIPI CIUDAD JUAN BOSCH I</t>
  </si>
  <si>
    <t xml:space="preserve">AGENTE SALUD Y NUTRICION </t>
  </si>
  <si>
    <t>WENDY GLORISMEL AQUINO URBAEZ</t>
  </si>
  <si>
    <t>CAIPI CANAAN</t>
  </si>
  <si>
    <t>DANIA FABIAN PAULA</t>
  </si>
  <si>
    <t>CAIPI SABANA PERDIDA I</t>
  </si>
  <si>
    <t xml:space="preserve">AGENTE DESARROLLO SOCIAL </t>
  </si>
  <si>
    <t>DANNIRIS MIRELIS MONTERO ENCARNACION</t>
  </si>
  <si>
    <t>CAIPI LOS SOLDADITOS</t>
  </si>
  <si>
    <t>AURA BERENICE COLON FERNANDEZ</t>
  </si>
  <si>
    <t>CAIPI LA NUEVA BARQUITA</t>
  </si>
  <si>
    <t>CARMELINA MIRANDA SOSA</t>
  </si>
  <si>
    <t>CAIPI BRISAS DEL NORTE</t>
  </si>
  <si>
    <t>NORY MAGDALENA FAMILIA FRIAS</t>
  </si>
  <si>
    <t>CAIPI LA CALETA I</t>
  </si>
  <si>
    <t xml:space="preserve">COORDINADOR CENTRO </t>
  </si>
  <si>
    <t>BEIRU TAVAREZ JORGE</t>
  </si>
  <si>
    <t>CAIPI EL CALICHE</t>
  </si>
  <si>
    <t>JASMELIN REYNOSO DE LIRIANO</t>
  </si>
  <si>
    <t>CRISTIANA BELTRAN EDUARDO</t>
  </si>
  <si>
    <t>CAIPI VILLA HERMOSA</t>
  </si>
  <si>
    <t>VANESSA PAOLA HERRERA SANCHEZ</t>
  </si>
  <si>
    <t>CAIPI VILLA CERRO</t>
  </si>
  <si>
    <t>ESMERALDA GUERRERO PAULA</t>
  </si>
  <si>
    <t>CAIPI PIEDRA LINDA</t>
  </si>
  <si>
    <t>LAURA JOHANNA POPOTERS BENITEZ</t>
  </si>
  <si>
    <t>CAIPI LOS PALMARES</t>
  </si>
  <si>
    <t>LUCIA ARLENY SUAREZ JAVIER</t>
  </si>
  <si>
    <t>CAIPI CONCEPCION BONA</t>
  </si>
  <si>
    <t>CLARA MARIA REYES BONIFACIO</t>
  </si>
  <si>
    <t>ANA MIRCA MUÑOZ SEVERINO</t>
  </si>
  <si>
    <t>CAIPI SÁNCHEZ</t>
  </si>
  <si>
    <t>ADREINA ALTAGRACIA JIMENEZ BRITO</t>
  </si>
  <si>
    <t>CAIPI LAS CAOBAS</t>
  </si>
  <si>
    <t>ESMIRLA MONTERO VIZCAINO</t>
  </si>
  <si>
    <t>CAIPI HONDO VALLE</t>
  </si>
  <si>
    <t>DAVILEIDY AQUINO ORTIZ</t>
  </si>
  <si>
    <t>CAFI LOTES Y SERVICIOS</t>
  </si>
  <si>
    <t>COORDINADOR ANIMADORES</t>
  </si>
  <si>
    <t>ADRIAN ANTONIO ROSA RONDON</t>
  </si>
  <si>
    <t>CAIPI HAINAMOSA</t>
  </si>
  <si>
    <t>TECNICO ADMINISTRATIVO</t>
  </si>
  <si>
    <t>YISMERI ROJAS PAEZ</t>
  </si>
  <si>
    <t>CAIPI ESTANCIA INFANTIL INVIVIENDA</t>
  </si>
  <si>
    <t>ARQUIMEDES JIMENEZ MARTINEZ</t>
  </si>
  <si>
    <t>CAIPI LOS ALCARRIZOS</t>
  </si>
  <si>
    <t>SANTA TERESA CASTILLO RODRIGUEZ</t>
  </si>
  <si>
    <t>CAIPI HERRERA</t>
  </si>
  <si>
    <t>BELSI ROSARIO FAMILIA</t>
  </si>
  <si>
    <t>CAFI REDENCION PRIMERA</t>
  </si>
  <si>
    <t>NOEMI LIRIANO FABIAN</t>
  </si>
  <si>
    <t>CAIPI LA UNIÓN</t>
  </si>
  <si>
    <t>SANTA ACENCIO LORENZO</t>
  </si>
  <si>
    <t>CAIPI LEBRON</t>
  </si>
  <si>
    <t>MILDRED BAEZ JAVIER</t>
  </si>
  <si>
    <t>CAIPI MONCION</t>
  </si>
  <si>
    <t>YANNERY CASTILLO DE LEON DE GOMEZ</t>
  </si>
  <si>
    <t>CAIPI LA FE, LOS ALCARRIZOS</t>
  </si>
  <si>
    <t>EVA MARIA TORRES JIMENEZ</t>
  </si>
  <si>
    <t>CAIPI ESTANCIA INFANTIL EL CAFE DE HERRERA</t>
  </si>
  <si>
    <t>COORDINADOR EDUCATIVO</t>
  </si>
  <si>
    <t>ISMAEL MACELIS NELSON</t>
  </si>
  <si>
    <t>CAIPI BATEY BIENVENIDO, MANOGUAYABO</t>
  </si>
  <si>
    <t>LISSETT MASSIEL ALMONTE CABREJA</t>
  </si>
  <si>
    <t>CAIPI LA FE - CRISTO REY</t>
  </si>
  <si>
    <t>DARISHA MARIE DE JESUS LINAREZ</t>
  </si>
  <si>
    <t>LUZ DEL CARMEN PEÑA BONILLA</t>
  </si>
  <si>
    <t>LIBNI YULISSA ESPINAL JAQUEZ</t>
  </si>
  <si>
    <t>SUGEY CASTRO DE VENTURA</t>
  </si>
  <si>
    <t>CAFI BARRIO NUEVO OESTE</t>
  </si>
  <si>
    <t>CAROLINA MAGDALENA PAULINO HOLGUIN</t>
  </si>
  <si>
    <t>CAIPI SABANA PERDIDA II</t>
  </si>
  <si>
    <t>CLAUDIA JETHZABEL MATEO SANCHEZ</t>
  </si>
  <si>
    <t>CAFI LOS HUMILDES</t>
  </si>
  <si>
    <t>AWILDA MARIA GONZALEZ LAURENCIO</t>
  </si>
  <si>
    <t xml:space="preserve">AGENTE ESTIMULACION TEMPRANA </t>
  </si>
  <si>
    <t>YANEIRIS MARIALIS MERCADO FRANCISCO</t>
  </si>
  <si>
    <t>RAQUEL LEON MATOS</t>
  </si>
  <si>
    <t>CAIPI VILLA ARMONIA</t>
  </si>
  <si>
    <t>SILVIA PATRICIA FLORIAN CUEVAS</t>
  </si>
  <si>
    <t>ANDRELISSA MIGUELINA GARCIA DE ALMANZAR</t>
  </si>
  <si>
    <t>CAIPI LA TORONJA</t>
  </si>
  <si>
    <t>SORANGE GOMEZ ESPINOSA</t>
  </si>
  <si>
    <t>CAIPI LOS MAMEYES</t>
  </si>
  <si>
    <t>KARINA DEL CARMEN BLANCO VALDEZ</t>
  </si>
  <si>
    <t>CAIPI CANTARES</t>
  </si>
  <si>
    <t>MADELYNE ROQUE</t>
  </si>
  <si>
    <t xml:space="preserve">CAIPI VILLA DUARTE </t>
  </si>
  <si>
    <t>ANABELLE GERALDO DE LOS SANTOS</t>
  </si>
  <si>
    <t>DREYSSY LISSETT ENCARNACION CUEVAS</t>
  </si>
  <si>
    <t>CAFI LAS COLINAS</t>
  </si>
  <si>
    <t>DINANYELIS MATEO MORENO</t>
  </si>
  <si>
    <t>CAIPI LUCERNA</t>
  </si>
  <si>
    <t>CANDY FLOR MATOS MORETA DE RAMIREZ</t>
  </si>
  <si>
    <t>CAIPI PIDOCA</t>
  </si>
  <si>
    <t>FEQUEILA FERRERAS DOTEL</t>
  </si>
  <si>
    <t>CAFI LOS GUAYACANES</t>
  </si>
  <si>
    <t>MARIA ELENA MENDEZ MEDINA</t>
  </si>
  <si>
    <t>CAIPI LOS RÍOS</t>
  </si>
  <si>
    <t>ALEXANDRA SEGURA PEÑA</t>
  </si>
  <si>
    <t>CAFI BRISAS DEL ESTE</t>
  </si>
  <si>
    <t>DILENIA MUÑOZ PEÑA</t>
  </si>
  <si>
    <t>CAIPI ESTANCIA INFANTIL SAN GREGORIO</t>
  </si>
  <si>
    <t>CARMEN LUISA CUEVAS BELEN</t>
  </si>
  <si>
    <t>GENESIS ARIANNY MEDINA CRUZ</t>
  </si>
  <si>
    <t>CAIPI SABANA LARGA</t>
  </si>
  <si>
    <t>PAOLA GISSELLE SOTO CASTILLO</t>
  </si>
  <si>
    <t>MIRIAM GARCIA DE CAMACHO</t>
  </si>
  <si>
    <t>CAIPI CEVICOS</t>
  </si>
  <si>
    <t>CORPORENA RODRIGUEZ MEJIA</t>
  </si>
  <si>
    <t>CAIPI ESTANCIA INFANTIL EL NARANJO</t>
  </si>
  <si>
    <t>FRANCIS JOSEFINA PEREZ MEDINA</t>
  </si>
  <si>
    <t>CAIPI LOS CAYUCOS</t>
  </si>
  <si>
    <t>UBIDENNY FLORIAN CUEVAS</t>
  </si>
  <si>
    <t>CAIPI GALVÁN</t>
  </si>
  <si>
    <t>SUJEIDI FELIZ MENDEZ</t>
  </si>
  <si>
    <t>CAFI GALVAN</t>
  </si>
  <si>
    <t>RAMONA ALICIA TORIBIO RAMIREZ</t>
  </si>
  <si>
    <t>CAIPI ESTANCIA INFANTIL DE SANTA MARIA</t>
  </si>
  <si>
    <t>RUBY ANTONIA DIAZ RODRIGUEZ DE POLANCO</t>
  </si>
  <si>
    <t>CAIPI BUENOS AIRES</t>
  </si>
  <si>
    <t>LENYI MARIA HERNANDEZ GONZALEZ</t>
  </si>
  <si>
    <t>CAFI BARRIO DUARTE</t>
  </si>
  <si>
    <t>DIOMARYS RAMIREZ HERRERA</t>
  </si>
  <si>
    <t>CAIPI LIBERTAD-MIRAMAR</t>
  </si>
  <si>
    <t>JOSELIN MOJICA RAMIREZ</t>
  </si>
  <si>
    <t>CAIPI LA MALENA</t>
  </si>
  <si>
    <t>ERIKA REYES VALDEZ</t>
  </si>
  <si>
    <t>CAFI CENTRO DEL PUEBLO</t>
  </si>
  <si>
    <t>CLARIBEL FLORIMON TAVAREZ DE MOREL</t>
  </si>
  <si>
    <t>CAIPI LAS 500</t>
  </si>
  <si>
    <t>ROSANNA ELISABET AQUINO ROSARIO</t>
  </si>
  <si>
    <t>CAIPI SAN CRISTÓBAL</t>
  </si>
  <si>
    <t>FLORENTINO CARVAJAL REYES</t>
  </si>
  <si>
    <t>CAIPI SEMANA SANTA</t>
  </si>
  <si>
    <t>CINDYS CAROLINA JAPA MONTERO</t>
  </si>
  <si>
    <t>CAFI PUERTO RICO</t>
  </si>
  <si>
    <t>OLGA KENIA RODRIGUEZ CABRERA</t>
  </si>
  <si>
    <t>CRUZ ESMERALDA JACINTO VASQUEZ</t>
  </si>
  <si>
    <t>YENNY SALVADOR</t>
  </si>
  <si>
    <t>CAIPI SAN VICENTE DE PAUL</t>
  </si>
  <si>
    <t>SORDANELLYS RIJO MERCEDES</t>
  </si>
  <si>
    <t>CAIPI FRIUSA</t>
  </si>
  <si>
    <t>MARIA DEL CARMEN LEOCADIO DE LEON</t>
  </si>
  <si>
    <t xml:space="preserve">CAIPI FANTINO </t>
  </si>
  <si>
    <t>MARIANELLY ALTAGRACIA HENRIQUEZ FERNANDEZ</t>
  </si>
  <si>
    <t>CAIPI EL CAIMITO</t>
  </si>
  <si>
    <t>ROBERTO GONZALEZ</t>
  </si>
  <si>
    <t>CAIPI VILLA PROGRESO, HATO DEL YAQUE</t>
  </si>
  <si>
    <t>IVONNE VIRGINIA MORETA PEGUERO</t>
  </si>
  <si>
    <t>TAMARA ANDREA CABRERA CABRERA</t>
  </si>
  <si>
    <t>CAIPI ESTANCIA INFALTIL ESPERANZA I</t>
  </si>
  <si>
    <t>BIENVENIDA GOMEZ POLANCO</t>
  </si>
  <si>
    <t>CAFI LAGUNA SALADA</t>
  </si>
  <si>
    <t>SANTA RUFINA BRITO GARCIA</t>
  </si>
  <si>
    <t>INGRID MARGARITA CESPEDES REYNOSO</t>
  </si>
  <si>
    <t>JAQUELIN GARCIA AMANCIO</t>
  </si>
  <si>
    <t>JOHANNY ANGELICA MEDINA DE MONTERO</t>
  </si>
  <si>
    <t>CAFI VIETNAM</t>
  </si>
  <si>
    <t>BETSAIDA MERCEDES FELIX CASTILLO</t>
  </si>
  <si>
    <t>CAIPI ESTANCIA INFANTIL HAINA I</t>
  </si>
  <si>
    <t>MARIELA CAMPUSANO NUÑEZ</t>
  </si>
  <si>
    <t>MARIA GRISELDA INFANTE OVALLES</t>
  </si>
  <si>
    <t>CAIPI VILLA GONZALEZ</t>
  </si>
  <si>
    <t>BERNARDA ARIANA ALVAREZ MORA</t>
  </si>
  <si>
    <t>ANA JULIA MENDOZA DIAZ</t>
  </si>
  <si>
    <t>SURELIS DOLORES ARITIANA DE LEON JIMENEZ</t>
  </si>
  <si>
    <t>CAROLIN ALTAGRACIA GABOT DE ROSARIO</t>
  </si>
  <si>
    <t>CAIPI ESTANCIA INFANTIL FLOR SILVESTRE I</t>
  </si>
  <si>
    <t>LORENZA TEJADA ALVARADO</t>
  </si>
  <si>
    <t>CAIPI ESTANCIA INFANTIL FLOR SILVESTRE II</t>
  </si>
  <si>
    <t>SOLANLLY ALTAGRACIA MONTESINO SALAZAR</t>
  </si>
  <si>
    <t>CAIPI 27 DE FEBRERO</t>
  </si>
  <si>
    <t>ANABELL REINOSO MEJIA DE TIBURCIO</t>
  </si>
  <si>
    <t>DILCIA VALERIA NUÑEZ DE LA ROSA</t>
  </si>
  <si>
    <t>CAIPI MANZANILLO</t>
  </si>
  <si>
    <t>VALENTINA MARTINEZ ROJA</t>
  </si>
  <si>
    <t>GENNY MEJIA PRENCIBIR</t>
  </si>
  <si>
    <t>CAIPI GUAYMATE</t>
  </si>
  <si>
    <t>CATIRA MAHIRELI MERCEDES DE LA ROSA</t>
  </si>
  <si>
    <t>ODALIS RICHARDS</t>
  </si>
  <si>
    <t>ADALGISA MOTA MERCEDES</t>
  </si>
  <si>
    <t>KAIRA YINETTE DE LOS SANTOS GARABITOS</t>
  </si>
  <si>
    <t>ROMERY DIOHANNY ROSSO DE NUÑEZ</t>
  </si>
  <si>
    <t>CAIPI EL CACHON</t>
  </si>
  <si>
    <t>ANA MARGARITA DIAZ RAMIREZ</t>
  </si>
  <si>
    <t>CAFI LOS MILITARES</t>
  </si>
  <si>
    <t>GREYVI AMADOR AMADOR</t>
  </si>
  <si>
    <t>ANTONIA BERLY BELTRE BELTRE</t>
  </si>
  <si>
    <t>CAFI LA BOMBITA</t>
  </si>
  <si>
    <t>MIKEIRIS MONTERO MONTERO</t>
  </si>
  <si>
    <t>NATHALY CLORANNA HERASME RIVAS</t>
  </si>
  <si>
    <t>DANIELA VARGAS LEDESMA</t>
  </si>
  <si>
    <t>CAIPI LA SABILA</t>
  </si>
  <si>
    <t>MERCEDES JOSELINA SANTANA ARISMENDY</t>
  </si>
  <si>
    <t>MIGUELINA ANTONIA ARISMENDY FLORIAN</t>
  </si>
  <si>
    <t>ROSANGEL NOVAS MATOS</t>
  </si>
  <si>
    <t>CAFI JIMANI VIEJO</t>
  </si>
  <si>
    <t>JESULIDES FLORIAN PEREZ</t>
  </si>
  <si>
    <t>CAIPI BOCA DE CACHÓN</t>
  </si>
  <si>
    <t>RUDERKY ENCARNACION SANTANA</t>
  </si>
  <si>
    <t>ARGENTINA ENCARNACION BOCIO</t>
  </si>
  <si>
    <t>NOELFI ENCARNACION ENCARNACION</t>
  </si>
  <si>
    <t>MARGARITA SOLEDAD NUÑEZ GUZMAN</t>
  </si>
  <si>
    <t>CAIPI SAN JOSE DE VILLA</t>
  </si>
  <si>
    <t>MARYLEIDA FLORIMON VENTURA</t>
  </si>
  <si>
    <t>CAIPI ESTANCIA INFANTIL MARIA TRINIDAD SANCHEZ</t>
  </si>
  <si>
    <t>YAHAIRA CAMPUSANO ROJAS</t>
  </si>
  <si>
    <t>OLGA LIDIA FAÑA MERCEDES</t>
  </si>
  <si>
    <t>DOMINGA ACOSTA</t>
  </si>
  <si>
    <t>ELISBETH ACOSTA GONZALEZ</t>
  </si>
  <si>
    <t>RAMEILY CECILIA CAMILO PAREDES</t>
  </si>
  <si>
    <t>CAFI PUEBLO NUEVO</t>
  </si>
  <si>
    <t>DARIANNY MOSQUERA TORRES</t>
  </si>
  <si>
    <t>ADRIANY ALTAGRACIA PEREZ MEJIA</t>
  </si>
  <si>
    <t>JENNY ALTAGRACIA CAMPUSANO DE RECIO</t>
  </si>
  <si>
    <t>CAIPI LOS GIRASOLES</t>
  </si>
  <si>
    <t>ROMELINDA POPA AQUINO</t>
  </si>
  <si>
    <t>CAFI LOMA DE CABRERA</t>
  </si>
  <si>
    <t>ANA MERCEDES TEJADA MARTINEZ</t>
  </si>
  <si>
    <t>CAFI LA UNIÓN</t>
  </si>
  <si>
    <t>YOSELIN CONTRERAS CONTRERAS</t>
  </si>
  <si>
    <t>CAIPI YAGUITA DE PASTOR</t>
  </si>
  <si>
    <t>MIRQUI MARTINA DE OLEO JIMENEZ</t>
  </si>
  <si>
    <t>ALBA NELIA ALCANTARA MATOS</t>
  </si>
  <si>
    <t>CAFI LOS CAYUCOS</t>
  </si>
  <si>
    <t>YAELIN MATOS MATOS</t>
  </si>
  <si>
    <t>YOLANDA MARIA CUEVAS PEREZ</t>
  </si>
  <si>
    <t>FRANCISCO CAPELLAN MEJIA</t>
  </si>
  <si>
    <t xml:space="preserve">PARALEGAL </t>
  </si>
  <si>
    <t>NICAURY LARA DE LA CRUZ</t>
  </si>
  <si>
    <t>CAIPI VILLA ALTAGRACIA</t>
  </si>
  <si>
    <t>GISELA CANARIO EMILIANO</t>
  </si>
  <si>
    <t>CAIPI ESTANCIA INFANTIL VILLA ALTAGRACIA</t>
  </si>
  <si>
    <t>SUSY MARIA LORENZO</t>
  </si>
  <si>
    <t>MINDY VIRGINIA SUSANA FRANCISCO</t>
  </si>
  <si>
    <t>ROSA RAMONITA ROSARIO ROSARIO</t>
  </si>
  <si>
    <t>YESSICA ESTHER SUERO MELO</t>
  </si>
  <si>
    <t>YAMILKA LAPAIX DOLORES</t>
  </si>
  <si>
    <t>MARIA ELIZABETH CARMONA</t>
  </si>
  <si>
    <t>ESTEPHANI EUSEBIO HIDALGO</t>
  </si>
  <si>
    <t>CAFI SALVADOR THEN Y THEN</t>
  </si>
  <si>
    <t>ROSMERY CROSS OLIVO</t>
  </si>
  <si>
    <t>CAIPI PUEBLO NUEVO</t>
  </si>
  <si>
    <t>ANA TERESA ALONZO NUÑEZ</t>
  </si>
  <si>
    <t>CAIPI SAN MARTIN</t>
  </si>
  <si>
    <t>ELBA BRUNO ROSARIO</t>
  </si>
  <si>
    <t>ROSA LINA ROSA DELGADO</t>
  </si>
  <si>
    <t>CAIPI CONSTANZA</t>
  </si>
  <si>
    <t>YESENIA QUEZADA CARABALLO</t>
  </si>
  <si>
    <t>MAUREN MATILDE TEJADA MEDINA</t>
  </si>
  <si>
    <t>ROSA GLENNIS SENA CASTILLO</t>
  </si>
  <si>
    <t>NATIVIDAD MARIA DE CUSTODIO</t>
  </si>
  <si>
    <t>CAIPI LOS MULTIS</t>
  </si>
  <si>
    <t>ALBANIA GUZMAN MATA</t>
  </si>
  <si>
    <t>CAIPI CABRERA</t>
  </si>
  <si>
    <t>YAHAIRA FERNANDEZ MARTINEZ</t>
  </si>
  <si>
    <t>YOSELY MARTINEZ SANTIAGO</t>
  </si>
  <si>
    <t>IGNACIA HIDALGO SANCHEZ</t>
  </si>
  <si>
    <t>FLOR MARIA KELLY DE LOS SANTOS</t>
  </si>
  <si>
    <t>CAIPI MARIA LUISA</t>
  </si>
  <si>
    <t>EVELYN FRANCISCA CARELA GARCIA</t>
  </si>
  <si>
    <t>CAFI LOMA DE PANCHITO</t>
  </si>
  <si>
    <t>DIANELVA NAIROBI CRUZ ROJAS</t>
  </si>
  <si>
    <t>CAIPI SAN VICTOR</t>
  </si>
  <si>
    <t>ALICIA MERCEDES GONZALEZ VASQUEZ</t>
  </si>
  <si>
    <t>MARIA ESTEFANY GARCIA ALBUEZ</t>
  </si>
  <si>
    <t>CAIPI LAS FLORES</t>
  </si>
  <si>
    <t>JOELINA DEL CARMEN SANTANA NUÑEZ</t>
  </si>
  <si>
    <t>CAIPI LOS LOPEZ</t>
  </si>
  <si>
    <t>JOSEFINA ALTAGRACIA MARTE GOMEZ</t>
  </si>
  <si>
    <t>CAIPI ESTANCIA INFANTIL SALCEDO</t>
  </si>
  <si>
    <t>NAVIL PAOLA LANTIGUA JIMENEZ</t>
  </si>
  <si>
    <t>PAULA LOPEZ RICOURT</t>
  </si>
  <si>
    <t>CAFI LOS RIELES</t>
  </si>
  <si>
    <t>BELKI ALTAGRACIA ALCANTARA DE GARCIA</t>
  </si>
  <si>
    <t>ANTIA MERCEDES HERRERA CONCE</t>
  </si>
  <si>
    <t>CAIPI VISTA AL VALLE</t>
  </si>
  <si>
    <t>YESENIA ALTAGRACIA ARZENO PEREZ</t>
  </si>
  <si>
    <t>CAFI SANTA ANA</t>
  </si>
  <si>
    <t>YANIRA POLANCO GARCIA DE GABRIEL</t>
  </si>
  <si>
    <t xml:space="preserve">CAIPI SAN FRANCISCO </t>
  </si>
  <si>
    <t>ANGELICA MARIA PAYANPO AMARANTE</t>
  </si>
  <si>
    <t>CAFI LA ALTAGRACIA</t>
  </si>
  <si>
    <t>MARIEL BAEZ MENDEZ</t>
  </si>
  <si>
    <t>CAFI GREGORIO LUPERON</t>
  </si>
  <si>
    <t>YESENIA ANTIGUA SANTOS</t>
  </si>
  <si>
    <t>CAFI VISTA AL VALLE</t>
  </si>
  <si>
    <t>ANNEIRY PAREDES DE LA ROSA</t>
  </si>
  <si>
    <t>ORQUIDEA ALBERTO VASQUEZ</t>
  </si>
  <si>
    <t>ALEJANDRINA SANTOS FRIAS</t>
  </si>
  <si>
    <t>CRISTHIAN MEDINA BEAZ</t>
  </si>
  <si>
    <t>ROSA MARIA HILARIO ABREU</t>
  </si>
  <si>
    <t>MARILYN ANTIGUA REINOSO</t>
  </si>
  <si>
    <t>VINELSY ANTIGUA CASTAÑOS</t>
  </si>
  <si>
    <t>CAFI LOS GRULLONES</t>
  </si>
  <si>
    <t>RAMONA LEIDDY LOPEZ ARIAS</t>
  </si>
  <si>
    <t>ROSMERY DE LOS MILAGROS TORIBIO TEJADA</t>
  </si>
  <si>
    <t>ALTAGRACIA BATISTA DUVERNE</t>
  </si>
  <si>
    <t>CAIPI ESTANCIA INFANTIL RAYITO AZUL</t>
  </si>
  <si>
    <t>PAULA MATIAS MATIAS</t>
  </si>
  <si>
    <t>MARIA ISABEL PAULINO TEJADA DE DUVERNAY</t>
  </si>
  <si>
    <t>CAFI LAS FLORES</t>
  </si>
  <si>
    <t>YOHANNY DEL CARMEN VERAS RODRIGUEZ</t>
  </si>
  <si>
    <t>DANIELA NARCISA MERCEDES PERALTA</t>
  </si>
  <si>
    <t>JUANA EVELYN NUNEZ MONEGRO</t>
  </si>
  <si>
    <t>CAFI LOS LOPEZ</t>
  </si>
  <si>
    <t>NOEMI MAGDALENA BEATO CASTAÑO</t>
  </si>
  <si>
    <t>YOJAIRA VARGAS DE SANTANA</t>
  </si>
  <si>
    <t>DORIS LORA MOTA</t>
  </si>
  <si>
    <t>DAYDRYS GIANILDA REYES LAZALA</t>
  </si>
  <si>
    <t>CAFI CEVICOS</t>
  </si>
  <si>
    <t>MARIA DEL FAMILIA VICTORIANO</t>
  </si>
  <si>
    <t>PILAR ELIZABETH DISLA ALEJO</t>
  </si>
  <si>
    <t>REYNA ISABEL GUZMAN PEÑA</t>
  </si>
  <si>
    <t>CAIPI LINO ABREU</t>
  </si>
  <si>
    <t>MARISOL TAVAREZ DE TRINIDAD</t>
  </si>
  <si>
    <t>JOSEFINA ALTAGRACIA GARCIA PEREZ</t>
  </si>
  <si>
    <t>CAIPI ESTANCIA INFANTIL LA AMISTAD</t>
  </si>
  <si>
    <t>YDELSA MIGUELINA HERNANDEZ SALCEDO</t>
  </si>
  <si>
    <t>CAIPI ESTANCIA INFANTIL NIDO DE AMOR</t>
  </si>
  <si>
    <t>MERCEDES HERNANDEZ CACERES</t>
  </si>
  <si>
    <t>NIULVI CONTRERAS RECIO</t>
  </si>
  <si>
    <t>RENY MERCEDES ALCANTARA CLIME</t>
  </si>
  <si>
    <t>CAIPI ESTANCIA INFANTIL DOÑA MERY</t>
  </si>
  <si>
    <t>ANAJAY PEREZ BERNADIN</t>
  </si>
  <si>
    <t>CAFI RESTAURACIÓN</t>
  </si>
  <si>
    <t>CARLIXTA REGALADO ADAMES</t>
  </si>
  <si>
    <t>ANA LUISA RAMOS MORILLO</t>
  </si>
  <si>
    <t>CAIPI LOS FRAILES</t>
  </si>
  <si>
    <t>ODILENY BELEN REYES</t>
  </si>
  <si>
    <t>CAFI LA CRUZ</t>
  </si>
  <si>
    <t>GLENYS ALTAGRACIA JIMENEZ MOLA</t>
  </si>
  <si>
    <t>ALEYDI BESAIDY MERCEDES MENDEZ</t>
  </si>
  <si>
    <t>DENIA FERMINA BENITEZ NUÑEZ</t>
  </si>
  <si>
    <t>CAIPI ESTANCIA INFANTIL LOS FRAILES</t>
  </si>
  <si>
    <t>LIDIA ROSA DE LA CRUZ ACOSTA</t>
  </si>
  <si>
    <t>STEFAIROVI DE LOS ANGELES ROQUE GERMAN</t>
  </si>
  <si>
    <t>EVELIN MARLIN FRANCISCO CRUZ DE ESTEVEZ</t>
  </si>
  <si>
    <t>DAYHANA ACEVEDO CASTRO</t>
  </si>
  <si>
    <t>CAIPI SANTIAGO III</t>
  </si>
  <si>
    <t>YSABEL TIBURCIO DE SOTO</t>
  </si>
  <si>
    <t>CAIPI LA VEGA II</t>
  </si>
  <si>
    <t>MARIA BERNARDA DE LEON VASQUEZ</t>
  </si>
  <si>
    <t>MARIA ANTONIA SIRI AGRAMONTE</t>
  </si>
  <si>
    <t>CAIPI LAS CARMELITAS</t>
  </si>
  <si>
    <t>ELSA DIODYS JIMENEZ DURAN</t>
  </si>
  <si>
    <t>CAIPI AMADA II, PALMARITO</t>
  </si>
  <si>
    <t>YACIRIS DEL CARMEN SANTANA  ROMERO DE ROMERO</t>
  </si>
  <si>
    <t>CAFI SAN ANTONIO</t>
  </si>
  <si>
    <t>MARIA NERISA NUÑEZ DE RODRIGUEZ</t>
  </si>
  <si>
    <t>MILKA AKENA AQUINO CALDERON</t>
  </si>
  <si>
    <t>CAFI LA CARMELITA</t>
  </si>
  <si>
    <t>MARIA CATALINA REINOSO RODRIGUEZ</t>
  </si>
  <si>
    <t>ISABEL MARIA FERNANDEZ LORA</t>
  </si>
  <si>
    <t>JUANA MIGUELINA TRINIDAD PÉREZ</t>
  </si>
  <si>
    <t>GLEIDY MARIA VALDEZ BATISTA DE RUIZ</t>
  </si>
  <si>
    <t>CAFI VILLA HOLYWOOD</t>
  </si>
  <si>
    <t>HILDAISA ESPINOLA TINEO</t>
  </si>
  <si>
    <t>CAIPI LA VEGA I</t>
  </si>
  <si>
    <t>DEYANIRA DEL CARMEN FERNANDEZ ADAMES</t>
  </si>
  <si>
    <t>JAZMEY SILVERIO TEJADA</t>
  </si>
  <si>
    <t>CAFI PADRE LAS CASAS</t>
  </si>
  <si>
    <t>BRIGIDA VASQUEZ PORTORREAL</t>
  </si>
  <si>
    <t>CAIPI ARROYO HONDO</t>
  </si>
  <si>
    <t>ROSA NIDIA VASQUEZ MERCADO</t>
  </si>
  <si>
    <t>CARY HENRIQUEZ VALLEJO</t>
  </si>
  <si>
    <t>CAIPI PUERTO PLATA</t>
  </si>
  <si>
    <t>ZULERKA MARLENI LOPEZ MARTINEZ</t>
  </si>
  <si>
    <t>NANDY QUEZADA GARCIA</t>
  </si>
  <si>
    <t>CAIPI VILLA OLIMPICA</t>
  </si>
  <si>
    <t>LICET LUCIA PEREZ CABRERA</t>
  </si>
  <si>
    <t>AMERICA ANTONIA ARACENA VARGAS</t>
  </si>
  <si>
    <t>CAIPI SAN MARCOS</t>
  </si>
  <si>
    <t>DOROTEA MERCEDES</t>
  </si>
  <si>
    <t>YAMILKA MARIA DIAZ DE HIDALGO</t>
  </si>
  <si>
    <t>ORKANIA ALTAGRACIA TORRES BAEZ</t>
  </si>
  <si>
    <t xml:space="preserve">CAIPI MAO </t>
  </si>
  <si>
    <t>MILCA MAXIMA MORIS REYNOSO</t>
  </si>
  <si>
    <t>CAFI LOS CAJUILES</t>
  </si>
  <si>
    <t>MARIA ERIDANIA TORRES DURAN DE RODRIGUEZ</t>
  </si>
  <si>
    <t>DORYS KELANIA RODRIGUEZ MANZUETA</t>
  </si>
  <si>
    <t>CAIPI ESTANCIA INFANTIL ESPERANZA II</t>
  </si>
  <si>
    <t>DOMINGA FELIZ RUBIO</t>
  </si>
  <si>
    <t>CAFI PUEBLO ABAJO</t>
  </si>
  <si>
    <t>LUCY MARUVENY URBAEZ MENDEZ</t>
  </si>
  <si>
    <t>CAIPI CABRAL</t>
  </si>
  <si>
    <t>GABRIELLYS ALTAGRACIA PICHARDO DIAZ</t>
  </si>
  <si>
    <t>YOHANNA MARCELY NU¥EZ POLANCO</t>
  </si>
  <si>
    <t>CAIPI GUAZUMAL ABAJO</t>
  </si>
  <si>
    <t>MORAIMA YELITZA NAVRATILOVA CASTILLO SANTANA</t>
  </si>
  <si>
    <t>CAIPI SAVICA</t>
  </si>
  <si>
    <t>MARIA ALTAGRACIA RODRIGUEZ</t>
  </si>
  <si>
    <t>CAFI JUAN PABLO DUARTE</t>
  </si>
  <si>
    <t>YRKANIA DE JESUS AMARO HIRALDO</t>
  </si>
  <si>
    <t>MILAGROS ANTONIA PAULINO ROQUE</t>
  </si>
  <si>
    <t>CAIPI LOS PLATANITOS</t>
  </si>
  <si>
    <t>MIGUELINA ALTAGRACIA RODRIGUEZ GIL DE TORRES</t>
  </si>
  <si>
    <t>CAFI LOS JIMÉNEZ</t>
  </si>
  <si>
    <t>LUCILA VARGAS</t>
  </si>
  <si>
    <t>CAIPI INGENIO ARRIBA</t>
  </si>
  <si>
    <t>NIELA ALTAGRACIA ALCANTARA ALCANTARA</t>
  </si>
  <si>
    <t>CAIPI ESTANCIA INFANTIL MADRE MERCEDES</t>
  </si>
  <si>
    <t>TOMASINA PAULINO TAVERAS DE FERNANDEZ</t>
  </si>
  <si>
    <t>AYDA MARIA ALVAREZ REYES</t>
  </si>
  <si>
    <t>ESTHER DANY POLANCO GOMEZ</t>
  </si>
  <si>
    <t>CAIPI ESTANCIA INFANTIL DE PEKIN</t>
  </si>
  <si>
    <t>JOSELINE VALERIO HERNANDEZ</t>
  </si>
  <si>
    <t>CAIPI SANTIAGO I</t>
  </si>
  <si>
    <t>MARIA TEJADA JIMENEZ</t>
  </si>
  <si>
    <t>YAJAIRA MARIA GUZMAN DILONE</t>
  </si>
  <si>
    <t>CONSUELO ELVIRA BISONO DOMINGUEZ</t>
  </si>
  <si>
    <t>CAFI BARACOA</t>
  </si>
  <si>
    <t>ROSSI YAMIL NUÑEZ GONZALEZ</t>
  </si>
  <si>
    <t>CAIPI FRANCISCO DEL ROSARIO SANCHEZ</t>
  </si>
  <si>
    <t>WALKIDIA ALTAGRACIA VENTURA CABRERA</t>
  </si>
  <si>
    <t>CAIPI SANTIAGO IV</t>
  </si>
  <si>
    <t>CLARISSA ALTAGRACIA LIBERATO RODRIGUEZ</t>
  </si>
  <si>
    <t>LOURDES RAMONA CARABALLO LIZARDO</t>
  </si>
  <si>
    <t>ANA CECILIA SANTANA PICHARDO</t>
  </si>
  <si>
    <t>YUDELKA MARISOL CANDELARIO COLLADO</t>
  </si>
  <si>
    <t>MILAGROS ARROYO ALCANTARA</t>
  </si>
  <si>
    <t>INDIRA MARLENY RIVAS POLANCO</t>
  </si>
  <si>
    <t>YOSELIN ORTEGA VALDEZ</t>
  </si>
  <si>
    <t>DAMARIS RAFAELA LEONARDO DE ALVAREZ</t>
  </si>
  <si>
    <t>CAIPI LA ALTAGRACIA</t>
  </si>
  <si>
    <t>MARITZA CASTRO ZAPATA</t>
  </si>
  <si>
    <t>CAFI MARIA AUXILIADORA</t>
  </si>
  <si>
    <t>FRANCISCA CONFESORA SANTANA DE GOMEZ</t>
  </si>
  <si>
    <t>JOHANNA DEL CARMEN DOMINGUEZ DOMINGUEZ</t>
  </si>
  <si>
    <t>AWILDA PEÑA FRANCISCO</t>
  </si>
  <si>
    <t>ROSA EMILIA PERALTA ZAPATA DE ROSARIO</t>
  </si>
  <si>
    <t>WANDA GARCIA RODRIGUEZ</t>
  </si>
  <si>
    <t>CAFI DON BOSCO</t>
  </si>
  <si>
    <t>YILDA LEONELIS VENTURA LUCIANO</t>
  </si>
  <si>
    <t>NANCY BEATRIZ REGALADO MORALES</t>
  </si>
  <si>
    <t>DAMARYS MORETA DE CASTRO</t>
  </si>
  <si>
    <t>MARIA NATALY RAMIREZ PEÑA</t>
  </si>
  <si>
    <t>CAFI GENESIS</t>
  </si>
  <si>
    <t>NOEBELIS MONTERO CASANOVA</t>
  </si>
  <si>
    <t>AURELKIS FERRERAS</t>
  </si>
  <si>
    <t>CAIPI LA ZURZA</t>
  </si>
  <si>
    <t>SANTA PUELLO ROMERO</t>
  </si>
  <si>
    <t>CAIPI CANASTICA PARAISO</t>
  </si>
  <si>
    <t>JULIA GARCIA GARCIA</t>
  </si>
  <si>
    <t>SANTA RODRIGUEZ MARTINEZ</t>
  </si>
  <si>
    <t>CAIPI ESTANCIA INFANTIL SAN CRISTOBAL I</t>
  </si>
  <si>
    <t>JUANA YUDERKA SOSA DE JESUS DE COLON</t>
  </si>
  <si>
    <t>ROSALIA SANTOS VIZCAINO</t>
  </si>
  <si>
    <t>DORQUIS PEREZ DOÑE</t>
  </si>
  <si>
    <t>WENDY LETICIA URBAEZ MEDINA</t>
  </si>
  <si>
    <t>JUANA BAUTISTA SORIANO MEJIA</t>
  </si>
  <si>
    <t>CAIPI LOS MOLINA</t>
  </si>
  <si>
    <t>ROSA JULIA BETANCES MANZUETA</t>
  </si>
  <si>
    <t>MILAGROS RAQUEL MEJIA DOÑE</t>
  </si>
  <si>
    <t>CAIPI HOGAR DE BEBE</t>
  </si>
  <si>
    <t>YOKASTA ESTEVANIA TEJADA ALEXIS</t>
  </si>
  <si>
    <t>INGRID YAHAIRA CASTILLO CASTILLO</t>
  </si>
  <si>
    <t>CRISLEYNI MARIA GOMEZ DE FELIZ</t>
  </si>
  <si>
    <t>DELEAYER MERCEDES HERNANDEZ</t>
  </si>
  <si>
    <t>YANEYRI ALTAGRACIA RODRIGUEZ GARCIA</t>
  </si>
  <si>
    <t>MAYRA LORENZO ROSARIO</t>
  </si>
  <si>
    <t>CAFI 5 DE ABRIL-GUANDULERA</t>
  </si>
  <si>
    <t>CLARIBEL CORDERO MINAYA</t>
  </si>
  <si>
    <t>ILIANA BEN CONSTANZA</t>
  </si>
  <si>
    <t>CLEIVYS GUZMAN DE JESUS</t>
  </si>
  <si>
    <t>SARAH ESMIRNA AQUINO ARIAS DE  TIBURCIO</t>
  </si>
  <si>
    <t>CAIPI MADRE VIEJA NORTE</t>
  </si>
  <si>
    <t>JUAN EUGENIO LIRIANO CARRERAS</t>
  </si>
  <si>
    <t xml:space="preserve">CAIPI BANI </t>
  </si>
  <si>
    <t>CAREN ARGENTINA PEGUERO UBRI</t>
  </si>
  <si>
    <t>WENDY MARIA REYES MARTINEZ</t>
  </si>
  <si>
    <t>CAIPI LOS BARRANCONES</t>
  </si>
  <si>
    <t>ALTAGRACIA YUDELKA TEJADA SOTO</t>
  </si>
  <si>
    <t>MIRIAM RAMIREZ BELTRE</t>
  </si>
  <si>
    <t>LORENZA KENIA VASQUEZ PERALTA</t>
  </si>
  <si>
    <t>JOSEFINA VALERIO RODRIGUEZ</t>
  </si>
  <si>
    <t>SANTA BELTRAN DEL ROSARIO</t>
  </si>
  <si>
    <t>MARIA MARTINEZ SEVERINO</t>
  </si>
  <si>
    <t>CAFI LAS ACACIAS</t>
  </si>
  <si>
    <t>PAULA NUÑEZ LAURENCIO</t>
  </si>
  <si>
    <t>CAIPI GUAYUBIN</t>
  </si>
  <si>
    <t>ANA AMERICA DE LOS SANTOS VASQUEZ</t>
  </si>
  <si>
    <t>CAFI JUANA SALTITOPA</t>
  </si>
  <si>
    <t>ANGELINA SORIANO</t>
  </si>
  <si>
    <t>ESMERALDA DURAN ROSARIO</t>
  </si>
  <si>
    <t>JOHANNA ELIZABETH PEREZ SOTO</t>
  </si>
  <si>
    <t>ADALGISA REYES DE PADILLA</t>
  </si>
  <si>
    <t>CAIPI CIUDAD JUAN BOSCH II</t>
  </si>
  <si>
    <t>DEYANIRA MARGARITA PINEDA</t>
  </si>
  <si>
    <t>JACQUELINE OVALLES CRUZ</t>
  </si>
  <si>
    <t>ANGELA ROSA JOSE VOLQUEZ</t>
  </si>
  <si>
    <t>CARMEN JOSEFINA DE LOS SANTOS</t>
  </si>
  <si>
    <t>URSULA YENIS DE LA ROSA AQUINO</t>
  </si>
  <si>
    <t>CAIPI ETANCIA INFANTIL GUARICANO</t>
  </si>
  <si>
    <t>JOHANNY MERCEDES RODRIGUEZ CRUZ</t>
  </si>
  <si>
    <t>CAIPI EL MAJAGUAL</t>
  </si>
  <si>
    <t>RAMON OSVALDO CANARIO LORA</t>
  </si>
  <si>
    <t>RAFAELA GALAN GARCIA</t>
  </si>
  <si>
    <t>CAFI CAMBOYA-PROYECTO SAN JOSE</t>
  </si>
  <si>
    <t>VICENTA FERRAND HERNANDEZ</t>
  </si>
  <si>
    <t>RAQUELINA BIER QUIÑONES</t>
  </si>
  <si>
    <t>CAIPI EL LIBERTADOR</t>
  </si>
  <si>
    <t>ARIANA ROSALIZ PEÑA DE HAMEDANI</t>
  </si>
  <si>
    <t>CAFI LOS GIRASOLES 3</t>
  </si>
  <si>
    <t>FIORDALIZA DURAN HIRALDO</t>
  </si>
  <si>
    <t xml:space="preserve">CAIPI REDENCION </t>
  </si>
  <si>
    <t>EDUARDINA RODRIGUEZ VALDEZ</t>
  </si>
  <si>
    <t>ERIDANIA HIDALGO GRULLON</t>
  </si>
  <si>
    <t>CAFI LA MINA</t>
  </si>
  <si>
    <t>AMBROCIA CARVAJAL RAMIREZ</t>
  </si>
  <si>
    <t>CAFI VALLEJUELO</t>
  </si>
  <si>
    <t>EVELYN TAPIA DE JESUS</t>
  </si>
  <si>
    <t>VIKIANA CLARITZA CABRAL AMPARO</t>
  </si>
  <si>
    <t>CAFI LOS MANGUITOS</t>
  </si>
  <si>
    <t>MARILEYDA MATOS LUNA</t>
  </si>
  <si>
    <t>CAFI LOS FRAILES KM 14</t>
  </si>
  <si>
    <t>OLGA EUSEBIO PEÑA</t>
  </si>
  <si>
    <t>ROSSMERY DE LA CRUZ CLASE</t>
  </si>
  <si>
    <t>RAQUEL GARCIA REYES</t>
  </si>
  <si>
    <t>JULIANA LOPEZ ACEVEDO</t>
  </si>
  <si>
    <t>YOMAIRA ARISLEYDA SANTANA DUVAL</t>
  </si>
  <si>
    <t>FELICITA NOBOA BAEZ</t>
  </si>
  <si>
    <t>MILAGROS QUIROZ</t>
  </si>
  <si>
    <t>CAIPI ESTANCIA INFANTIL VILLA MELLA</t>
  </si>
  <si>
    <t>CORINA RAMIREZ GARCIA</t>
  </si>
  <si>
    <t>CASILDA MORILLO CUELLO</t>
  </si>
  <si>
    <t>NILDA SAGRARIO MORENO DE LA CRUZ</t>
  </si>
  <si>
    <t>CAFI MATA LOS INDIOS</t>
  </si>
  <si>
    <t>SANTA LEODORA MARCELINA MONTAÑO</t>
  </si>
  <si>
    <t>NATIVIDAD MERIELY ALVAREZ CRUZ</t>
  </si>
  <si>
    <t>ISABEL ORTIZ</t>
  </si>
  <si>
    <t>ARELIS BIENVENIDA BATLLE PICHARDO</t>
  </si>
  <si>
    <t>CAFI CHAVON y LA GLORIA</t>
  </si>
  <si>
    <t>DIOHAN TEJADA ENCARNACION</t>
  </si>
  <si>
    <t>FRANCISCA MARIA LINARES DE LORA</t>
  </si>
  <si>
    <t>ANA MARLENNYTH REINOSO MEDINA</t>
  </si>
  <si>
    <t>MAYRA LUISA PUJOLS CUSTODIO</t>
  </si>
  <si>
    <t>SUSANA TRINIDAD MOLINA</t>
  </si>
  <si>
    <t>CAIPI MADRE PETRA</t>
  </si>
  <si>
    <t>REYNA MARIA FULGENCIO RIVERA</t>
  </si>
  <si>
    <t>ANGEL GONZALEZ VALDEZ</t>
  </si>
  <si>
    <t>CAFI LOS PRADITOS</t>
  </si>
  <si>
    <t>RAMONA SANTANA RIVERA</t>
  </si>
  <si>
    <t>CAIPI SAN PEDRO DE MACORÍS</t>
  </si>
  <si>
    <t>TEODORA RAMIREZ PILAR</t>
  </si>
  <si>
    <t>INGRID ARABELLIS MENDEZ SANCHEZ</t>
  </si>
  <si>
    <t>YSABEL ALTAGRACIA UCETA HERNANDEZ</t>
  </si>
  <si>
    <t>CAIPI LOS RIOS</t>
  </si>
  <si>
    <t>MERCEDES CASTILLO MARTE</t>
  </si>
  <si>
    <t>CAFI EL CRISTAL</t>
  </si>
  <si>
    <t>LUCY RAMOS DE CONTRERAS</t>
  </si>
  <si>
    <t>MARIANO JAZMIN GERONIMO</t>
  </si>
  <si>
    <t>CAFI LOMA DEL CHIVO</t>
  </si>
  <si>
    <t>ANA JOANNY TORIBIO ALBERTO</t>
  </si>
  <si>
    <t>ANARELIS ACOSTA DE GONZALEZ</t>
  </si>
  <si>
    <t>CAIPI CAPOTILLO, D. N.</t>
  </si>
  <si>
    <t>IVELISSE DE LA ROSA ROSARIO</t>
  </si>
  <si>
    <t>NANCY ELIAS HERNANDEZ</t>
  </si>
  <si>
    <t>WENDY MERCEDES MERCEDES LORA</t>
  </si>
  <si>
    <t>YSIDORA VASQUEZ</t>
  </si>
  <si>
    <t>ANANIAS LINARES NUÑEZ</t>
  </si>
  <si>
    <t>CAFI LA TORONJA</t>
  </si>
  <si>
    <t>LUCINDA EMELINDA RESTITUYO DICKSON</t>
  </si>
  <si>
    <t>ENIZ YOKASTA PEREZ CAAMAÑO</t>
  </si>
  <si>
    <t>CAIPI LIBERTAD - SABANA PERDIDA</t>
  </si>
  <si>
    <t>MALENNI ANABEL MONTERO ORTIZ</t>
  </si>
  <si>
    <t>CARMEN LUISA CABREJA ROSARIO</t>
  </si>
  <si>
    <t>MADELINE VIANELA GUERRERO DE GUZMAN</t>
  </si>
  <si>
    <t>JUANA VIDAL ARIAS DE ROSARIO</t>
  </si>
  <si>
    <t>BELKYS MARISOL HILTON</t>
  </si>
  <si>
    <t>JUAN VEGAZO RAMIREZ</t>
  </si>
  <si>
    <t>JANNY ALTAGRACIA UREÑA VALDEZ</t>
  </si>
  <si>
    <t>ELIZANIA JOSE CASTILLO</t>
  </si>
  <si>
    <t>CAFI ZONA VERDE</t>
  </si>
  <si>
    <t>MAURA CATALINA HEREDIA HEREDIA</t>
  </si>
  <si>
    <t>MARLENE ANTONIA FLORENTINO JEREZ</t>
  </si>
  <si>
    <t>FANNY ALTAGRACIA MORAN DE VARGAS</t>
  </si>
  <si>
    <t>RUTH RAQUEL RODRIGUEZ MONTERO</t>
  </si>
  <si>
    <t>DIVISION DE LITIGIOS</t>
  </si>
  <si>
    <t>CORPA MENDEZ RODRIGUEZ</t>
  </si>
  <si>
    <t>BELKYS DOLORES LAURENCIO BERROA</t>
  </si>
  <si>
    <t>ZELENIA JAVIER CALCAÑO DE MEDRANO</t>
  </si>
  <si>
    <t>DIVISION DE EVENTOS Y PROTOCOLOS</t>
  </si>
  <si>
    <t>IRIS NEIDA FLORIAN</t>
  </si>
  <si>
    <t>LIDIA MARIANA RAMIREZ DE CUELLO</t>
  </si>
  <si>
    <t>ADALGISA LOPEZ DE ARIAS</t>
  </si>
  <si>
    <t>CLENDIZ MARTINEZ HERNANDEZ</t>
  </si>
  <si>
    <t>MARCELINA INOA SANTOS</t>
  </si>
  <si>
    <t>CAIPI CAPOTILLO ESTE</t>
  </si>
  <si>
    <t>FRANCIA RODRIGUEZ CARELA</t>
  </si>
  <si>
    <t>CAIPI VILLA CERRO II</t>
  </si>
  <si>
    <t>MARIA CRISTINA OZUNA MARTINEZ</t>
  </si>
  <si>
    <t>MARIA NALDA MERCEDES</t>
  </si>
  <si>
    <t>BARTOLA CASTAÑOS PERALTA</t>
  </si>
  <si>
    <t>CAFI LOS CORONEL</t>
  </si>
  <si>
    <t>TRINIDAD DEL CARMEN SANTIAGO GARCIA DE SANTOS</t>
  </si>
  <si>
    <t>MIGUELINA FEBLES COLOME</t>
  </si>
  <si>
    <t>ORDALISA SILVESTRE CORDERO</t>
  </si>
  <si>
    <t>CAIPI ESTANCIA INFANTIL ARCO IRIS</t>
  </si>
  <si>
    <t>YAMILCA MARIANA PADILLA ORTEGA DE CHIRENO</t>
  </si>
  <si>
    <t>CAIPI VILLA VILORIO</t>
  </si>
  <si>
    <t>YOSANNY ASTACIO MARTINEZ</t>
  </si>
  <si>
    <t>YASMIN HERNANDEZ CALDERON</t>
  </si>
  <si>
    <t>CAFI LAS MALVINAS</t>
  </si>
  <si>
    <t>MAYELINA MARTINEZ ALMANDO</t>
  </si>
  <si>
    <t>ALTAGRACIA FRANCISCO HERNANDEZ</t>
  </si>
  <si>
    <t>CAIPI LA CRISTINITA</t>
  </si>
  <si>
    <t>ISABEL GUILAMO GUERRERO</t>
  </si>
  <si>
    <t>CAFI VILLA MARÍA</t>
  </si>
  <si>
    <t>MARTHA REYES DE MARTINEZ</t>
  </si>
  <si>
    <t>MIOSOTI CEDANO DE CASTILLO</t>
  </si>
  <si>
    <t>YOKASTA MARIBEL DESI CEDEÑO DE LOPEZ</t>
  </si>
  <si>
    <t>CARMEN BLASINA SUAREZ CORDONES</t>
  </si>
  <si>
    <t>IVELISSE FELIX MARTINEZ DE MERCEDES</t>
  </si>
  <si>
    <t>MAGDELIN BAEZ BASTARDO</t>
  </si>
  <si>
    <t>BERENISE MEDRANO SCHALS</t>
  </si>
  <si>
    <t>JENNIFER LICET SOSA</t>
  </si>
  <si>
    <t>CAIPI EL BRISAL</t>
  </si>
  <si>
    <t>SALLY ASTACIO SANCHEZ</t>
  </si>
  <si>
    <t>CAFI BARRIO LINDO</t>
  </si>
  <si>
    <t>SANDRA ESTHER BODRE GARCIA</t>
  </si>
  <si>
    <t>CAIPI ESTANCIA INFANTIL HAINA II</t>
  </si>
  <si>
    <t>FIORELYS JASMIN BENITEZ OZORIA</t>
  </si>
  <si>
    <t>NAYERIS ALEJANDRA UBIERA RODRIGUEZ</t>
  </si>
  <si>
    <t>YONAIRY ANTONIA DEVER CASTILLO</t>
  </si>
  <si>
    <t>YOLANDA MAZARA MEJIA</t>
  </si>
  <si>
    <t>MIGUELINA HIRALDO MARTE</t>
  </si>
  <si>
    <t>JOBA RIVERA LINARES</t>
  </si>
  <si>
    <t>CAIPI ESTANCIA INFANTIL SAN FRANCISCO DE ASIS</t>
  </si>
  <si>
    <t>LUCIDALIA VICENTE GARCIA</t>
  </si>
  <si>
    <t>CAFI EL EJIDO - SAVICA</t>
  </si>
  <si>
    <t>REBECA VERENICE VARGAS GIL</t>
  </si>
  <si>
    <t>CAFI EL INGENIO</t>
  </si>
  <si>
    <t>YAJAIRA MARIA SANCHEZ TORIBIO</t>
  </si>
  <si>
    <t>CARMEN DE JESUS DE LEON DOMINGUEZ</t>
  </si>
  <si>
    <t>REBECA CAROLINA COLLADO DE CONTRERAS</t>
  </si>
  <si>
    <t>ANA IDELIA ESPINO HIDALGO</t>
  </si>
  <si>
    <t>YSABEL ALTAGRACIA FERNANDEZ PEÑA</t>
  </si>
  <si>
    <t>JUANA SONIA LUCIANO LUGO</t>
  </si>
  <si>
    <t>CAIPI MONTE RICO</t>
  </si>
  <si>
    <t>CARMELITA RODRIGUEZ FAMILIA</t>
  </si>
  <si>
    <t>CARMEN LUISA ESPINAL</t>
  </si>
  <si>
    <t>NATHALI DURAN ESPINAL</t>
  </si>
  <si>
    <t>GRISSEL ELIZABETH CARABALLO HERNANDEZ</t>
  </si>
  <si>
    <t>CAIPI ESTANCIA INFANTIL DE CIENFUEGOS</t>
  </si>
  <si>
    <t>SANDRA OFELINA DE LEON PERALTA</t>
  </si>
  <si>
    <t>ANTONIA SAMBOY MOTA</t>
  </si>
  <si>
    <t>CAIPI 24 DE ABRIL</t>
  </si>
  <si>
    <t>CARMEN JOHANNY RAMIREZ DE DUARTE</t>
  </si>
  <si>
    <t>VALENTINA SEVERINO MERCEDES</t>
  </si>
  <si>
    <t>CAFI VILLA PROGRESO</t>
  </si>
  <si>
    <t>MERNIN RIVERA</t>
  </si>
  <si>
    <t>CAIPI ESTANCIA INFANTIL SAN PEDRO DE MACORIS II</t>
  </si>
  <si>
    <t>FRANCIS PAREDES DE LOS SANTOS</t>
  </si>
  <si>
    <t>IVELISSE FRANCES JUAN</t>
  </si>
  <si>
    <t>MARIA VIRGINIA RODRIGUEZ PERALTA</t>
  </si>
  <si>
    <t>CAIPI CONSUELO</t>
  </si>
  <si>
    <t>YSOLINA DE LA ROSA</t>
  </si>
  <si>
    <t>GEORGINA HERNANDEZ TOLENTINO</t>
  </si>
  <si>
    <t>YULY VANY ESTHER NUÑEZ PEÑA</t>
  </si>
  <si>
    <t>NANCY CELENIA HEYLIGER</t>
  </si>
  <si>
    <t>CAFI LA PIEDRA - MIRAMAR</t>
  </si>
  <si>
    <t>ARACELYS ROJAS MERCEDES</t>
  </si>
  <si>
    <t>ROSA MATOS PLATA DE MEJIA</t>
  </si>
  <si>
    <t>YANEL ESTHER GONZALEZ PEREZ</t>
  </si>
  <si>
    <t>INGRID SORLANLLY SANCHEZ</t>
  </si>
  <si>
    <t>GLENDA ALEXANDRA MATOS JIMENEZ</t>
  </si>
  <si>
    <t>ESTHER MARIANNY FERRERAS CUEVAS</t>
  </si>
  <si>
    <t>RHUDENNYS PEÑA FLORIAN</t>
  </si>
  <si>
    <t>ROSMERY DIAZ DE MEDINA</t>
  </si>
  <si>
    <t>CAIPI ESTANCIA INFANTIL LA MILAGROSA</t>
  </si>
  <si>
    <t>MARCIA NOVAS MENDEZ</t>
  </si>
  <si>
    <t>CAFI PLAZA CAAMAÑO</t>
  </si>
  <si>
    <t>JUANA DE JESUS CABRERA DE LEONARDO</t>
  </si>
  <si>
    <t>CAIPI LOS CAJUILES</t>
  </si>
  <si>
    <t>ALBA BERENICE REYNOSO DELGADO</t>
  </si>
  <si>
    <t>CAIPI MANICERA</t>
  </si>
  <si>
    <t>CAROLINA JOSEFINA MARTINEZ PERALTA</t>
  </si>
  <si>
    <t>CAIPI LOS HOYITOS</t>
  </si>
  <si>
    <t>YAFRAIDA DAMASO MEJIA</t>
  </si>
  <si>
    <t>ALGENIS ANDRES ANGELES</t>
  </si>
  <si>
    <t>CAIPI GINANDIANA</t>
  </si>
  <si>
    <t>ERIKA MARIA SANDOVAL DOMINGUEZ</t>
  </si>
  <si>
    <t>CAIPI VILLA PROGRESO</t>
  </si>
  <si>
    <t>BRENDA YULISSA MEJIA RIJO</t>
  </si>
  <si>
    <t>YAJANY SABINO MONTILLA</t>
  </si>
  <si>
    <t>EXMELIN SORELY MERCEDES MERCEDES</t>
  </si>
  <si>
    <t>ROSANNY MOTA DIAZ</t>
  </si>
  <si>
    <t>MARIA ISABEL TAVAREZ GARCIA</t>
  </si>
  <si>
    <t>CAIPI CAPOTILLO, EL SEIBO</t>
  </si>
  <si>
    <t>ELBA JEZABEL DE LOS MILAGROS DE LA CRUZ TAVAREZ</t>
  </si>
  <si>
    <t>CAFI VILLA GUERRERO</t>
  </si>
  <si>
    <t>NOELIA SOTO SOLIVER</t>
  </si>
  <si>
    <t>AUSTRIA DORIS GUERRERO PADUA</t>
  </si>
  <si>
    <t>BASILIA CASTILLO DE RIJO</t>
  </si>
  <si>
    <t>OLIVA JOSEFA MATEO TEJEDA</t>
  </si>
  <si>
    <t>PELAGIA OLIVA PEPEN DE RIJO</t>
  </si>
  <si>
    <t xml:space="preserve">CAIPI LA ROMANA </t>
  </si>
  <si>
    <t>FRANCIA CONSTANZO MERCEDES DE CANELO</t>
  </si>
  <si>
    <t>CAIPI ESTANCIA INFANTIL SAN MARTIN DE PORRES</t>
  </si>
  <si>
    <t>SORAYDA YAN JOSE</t>
  </si>
  <si>
    <t>SOFI ZORRILLA MARIANO</t>
  </si>
  <si>
    <t>ISAURA CLARIZA PUJOLS CASTILLO</t>
  </si>
  <si>
    <t>CAIPI LOS MAESTROS</t>
  </si>
  <si>
    <t>CARINA ALEXANDRA ARISTY MENDEZ</t>
  </si>
  <si>
    <t>ROSANNY MARIBEL PEREZ TEJEDA</t>
  </si>
  <si>
    <t>SOIDY YOVANNY CUSTODIO CIPIRAN</t>
  </si>
  <si>
    <t>YOHANNY GOMEZ MENDEZ</t>
  </si>
  <si>
    <t>CAIPI JUAN PABLO DUARTE</t>
  </si>
  <si>
    <t>ALICIA MEDINA CUEVAS</t>
  </si>
  <si>
    <t>CAIPI BARAHONA</t>
  </si>
  <si>
    <t>GINEL ANEURYS FELIZ PEREZ</t>
  </si>
  <si>
    <t>YODARKI URBAEZ CRISTO</t>
  </si>
  <si>
    <t>PILAR VICTOR</t>
  </si>
  <si>
    <t>FRANCISCA MATEO DE LOS SANTOS</t>
  </si>
  <si>
    <t>EILIN YABETH GOMEZ FERRERAS</t>
  </si>
  <si>
    <t>ELSA MAGNOLIA MONTERO CARRASCO</t>
  </si>
  <si>
    <t>GENNY ISAURA SANTANA MARTINEZ</t>
  </si>
  <si>
    <t>ROSA AMANTINA VENTURA PEREZ</t>
  </si>
  <si>
    <t>NATHALI NATACHA MELLA FELIZ DE DAVIS</t>
  </si>
  <si>
    <t>LUZ ORIBEL FELIZ CUELLO</t>
  </si>
  <si>
    <t>ANDREA ESTEFANIA BAEZ MENDEZ</t>
  </si>
  <si>
    <t>YILANDY ISAMAR AGUERO PEREZ</t>
  </si>
  <si>
    <t>NATTI MANUELA CORNIEL CORNIELLE</t>
  </si>
  <si>
    <t>YEFERINA JOAQUIN MENDEZ</t>
  </si>
  <si>
    <t>SENEIDA PAREDES RAMIREZ</t>
  </si>
  <si>
    <t>CAIPI ESTANCIA INFANTIL AMADO JUAN</t>
  </si>
  <si>
    <t>KHAROL ANNETHY CORPORAN SANCHEZ</t>
  </si>
  <si>
    <t>LEYDIN BATISTA TAVERAS</t>
  </si>
  <si>
    <t>VIVIANA D´OLEO FIGUERERO</t>
  </si>
  <si>
    <t>CAIPI CORBANO SUR</t>
  </si>
  <si>
    <t>MARIA BELTRE RAMIREZ</t>
  </si>
  <si>
    <t>CAIPI ANACAONA</t>
  </si>
  <si>
    <t>YISENNY MARQUEZ RAMON</t>
  </si>
  <si>
    <t>CAFI ANACAONA-CIRCUNVALACION NORTE</t>
  </si>
  <si>
    <t>CARLA MARICELA TEJEDA DE LOS SANTOS</t>
  </si>
  <si>
    <t>CARLA PATRICIA CARREÑO MONTILLA</t>
  </si>
  <si>
    <t>ROSIVENI MATEO GARCIA</t>
  </si>
  <si>
    <t>YAIRY RAMON RAMON</t>
  </si>
  <si>
    <t>CAROLINA LARA PEÑA</t>
  </si>
  <si>
    <t>CAIPI VILLA FLORES</t>
  </si>
  <si>
    <t>MILQUEYA MERAN PEREZ</t>
  </si>
  <si>
    <t>MARTHA IRIS CHALAS MELO</t>
  </si>
  <si>
    <t>DILENY MARIBEL MEJIA TEJEDA</t>
  </si>
  <si>
    <t>CAFI PUEBLO ARRIBA</t>
  </si>
  <si>
    <t>SELENIA MONTERO MONTERO</t>
  </si>
  <si>
    <t>MARIA CELEIDA GONZALEZ NINA</t>
  </si>
  <si>
    <t>YOSONNY MONTERO MONTERO</t>
  </si>
  <si>
    <t>MARILENDI RIVERA JIMENEZ</t>
  </si>
  <si>
    <t>JACQUELINE MERCEDES MORILLO LORENZO</t>
  </si>
  <si>
    <t>YSABELINA UBRI ENCARNACION</t>
  </si>
  <si>
    <t>COLASITA ALCANTARA MEDINA</t>
  </si>
  <si>
    <t>CAIPI ELÍAS PIÑA</t>
  </si>
  <si>
    <t>ANA FLOR FIGUEREO VALDEZ</t>
  </si>
  <si>
    <t>CAIPI COMENDADOR</t>
  </si>
  <si>
    <t>MIRQUEYA PIRON DIAZ</t>
  </si>
  <si>
    <t>MELANIA POCHE DIAZ</t>
  </si>
  <si>
    <t>VIELKA ANIKAURY LOPEZ PEÑA</t>
  </si>
  <si>
    <t>ASPACIA YASIEL DE LOS SANTOS DE SANCHEZ</t>
  </si>
  <si>
    <t>CAIPI EL ALMIRANTE</t>
  </si>
  <si>
    <t>BLASINA GUZMAN GARCIA</t>
  </si>
  <si>
    <t>WANDA MARIA JAVIER DE LA CRUZ</t>
  </si>
  <si>
    <t>CAIPI 30 DE MAYO</t>
  </si>
  <si>
    <t>FATIMA MARILENA PELLETIER VALENZUELA</t>
  </si>
  <si>
    <t>CAIPI AZUA</t>
  </si>
  <si>
    <t>MANUELA BELTRE ESCALANTE</t>
  </si>
  <si>
    <t>CAFI LOS SOLARES</t>
  </si>
  <si>
    <t>DELCIA MARIA LEMOS VARGAS</t>
  </si>
  <si>
    <t>CAIPI LA BOMBITA</t>
  </si>
  <si>
    <t>FRANCISCA EUGENIA GOMEZ</t>
  </si>
  <si>
    <t>VICTOR MANUEL DIAZ DE LA CRUZ</t>
  </si>
  <si>
    <t>EXRICA AGUSTINA BARREIRO MENDEZ</t>
  </si>
  <si>
    <t>CAIPI EL PRADO</t>
  </si>
  <si>
    <t>ADDA YANET ABREU CALDERON</t>
  </si>
  <si>
    <t>CAIPI LOS CARTONES</t>
  </si>
  <si>
    <t>MAIRELYS SAHONY FILPO MINYETTY</t>
  </si>
  <si>
    <t>ELISA MENDEZ BRITO</t>
  </si>
  <si>
    <t>YOCAIRE MEJIA MEJIA</t>
  </si>
  <si>
    <t>KATERIN DILENNY CALDERON TEJEDA</t>
  </si>
  <si>
    <t>MERCEDES ENCARNACION DE LOS SANTOS</t>
  </si>
  <si>
    <t>LUISA NELYS SANTANA PALMER</t>
  </si>
  <si>
    <t>MARILENNI FLORENTINO TURBI</t>
  </si>
  <si>
    <t>CAFI CORBANO NORTE</t>
  </si>
  <si>
    <t>YONASI ASKANIA SOLER PEÑA</t>
  </si>
  <si>
    <t>ERMINDA ADAMES ESPINOSA</t>
  </si>
  <si>
    <t>ROGELINA LEBRON MENDEZ</t>
  </si>
  <si>
    <t>CAFI LA ANTENA</t>
  </si>
  <si>
    <t>STEFFANY SANTIAGO VALDEZ</t>
  </si>
  <si>
    <t>ANY MORETA BAEZ</t>
  </si>
  <si>
    <t>ONDINA CORDERO MONTILLA</t>
  </si>
  <si>
    <t>MARIBEL PANIAGUA AQUINO</t>
  </si>
  <si>
    <t>ANA JOSEFINA HERNANDEZ DE LA ROSA</t>
  </si>
  <si>
    <t>SOL LEONARDA RAMIREZ PIRON</t>
  </si>
  <si>
    <t>ANNY ORTIZ OGANDO</t>
  </si>
  <si>
    <t>YARILIS CRISMERY GIACCHETTI PACHECO</t>
  </si>
  <si>
    <t>ROSA ARIANNY VALENZUELA ALGARROBA DE ROSADO</t>
  </si>
  <si>
    <t>LETICIA NUÑEZ RODRIGUEZ</t>
  </si>
  <si>
    <t>KENIA OLIVO ENCARNACION</t>
  </si>
  <si>
    <t>GLENNYS GIRETH MENA SILVERIO</t>
  </si>
  <si>
    <t>MARIA DE LOS ANGELES MARIA REYES</t>
  </si>
  <si>
    <t>MILERCA YISELL GIL LIRIANO</t>
  </si>
  <si>
    <t>DENNY MARGARITA ESTRELLA SANCHEZ</t>
  </si>
  <si>
    <t>CECILIA MATEO RODRIGUEZ</t>
  </si>
  <si>
    <t>DIELIZA GOMEZ RODRIGUEZ</t>
  </si>
  <si>
    <t>ANNY MARIA DE LEON ADAMES</t>
  </si>
  <si>
    <t>CAFI ESPERALVILLO</t>
  </si>
  <si>
    <t>ALEXANDRA NUNEZ ALCALA</t>
  </si>
  <si>
    <t>HEIDY ALTAGRACIA GUZMAN MERCEDES DE SANTOS</t>
  </si>
  <si>
    <t>ALONDRA LEIHBE FELIZ BATISTA</t>
  </si>
  <si>
    <t>SALBANIA CUEVAS PEREZ</t>
  </si>
  <si>
    <t>KATHERINE GERMAN ARIAS</t>
  </si>
  <si>
    <t>HEIDI NATHALIE VENTURA GONZALEZ</t>
  </si>
  <si>
    <t>YULIANA MARIA LAVANDIER PAULINO</t>
  </si>
  <si>
    <t>LINIFEL CORPORAN POZO</t>
  </si>
  <si>
    <t>ANLEYDI BAUTISTA GARCIA</t>
  </si>
  <si>
    <t>MELANYIRIS ADALGISA BELTRE ENCARNACION</t>
  </si>
  <si>
    <t>YAMILET VOLQUEZ GUZMAN</t>
  </si>
  <si>
    <t>ALTAGRACIA ORQUIDEA PAYAMPS</t>
  </si>
  <si>
    <t>CAFI LA GLORIA</t>
  </si>
  <si>
    <t>YASMIN ESPERANZA ROSA VENTURA</t>
  </si>
  <si>
    <t>CAIPI PASOS DE SABIDURIA</t>
  </si>
  <si>
    <t>CINDY MAIRENY ESPINAL MEDINA</t>
  </si>
  <si>
    <t>CAIPI JIMANI</t>
  </si>
  <si>
    <t>ESLAYNE MIGUELINA RIVERA FERNANDEZ DE CASTRO</t>
  </si>
  <si>
    <t>BETSI LIXERLINA MOTA ALMANZAR</t>
  </si>
  <si>
    <t>ESTHER VICTORIA ANTIGUA DIAZ</t>
  </si>
  <si>
    <t>YONELYS DE LOS MILAGROS MEREJO MORILLO</t>
  </si>
  <si>
    <t>KATIUSKA TORREZ VILLANUEVA</t>
  </si>
  <si>
    <t>YARALIS FAMILIA GARCIA</t>
  </si>
  <si>
    <t>CAFI HERMANAS MIRABAL</t>
  </si>
  <si>
    <t>YAINA DEBRA LARA BAEZ</t>
  </si>
  <si>
    <t>AMELIS CRISTINA TAVERAS ESPINOSA</t>
  </si>
  <si>
    <t>LISBETH RODRIGUEZ PAREDES</t>
  </si>
  <si>
    <t>BASILIA CORONA MOTA</t>
  </si>
  <si>
    <t>ESTHEFANIA JAVIER VALERIO</t>
  </si>
  <si>
    <t>RACHELY YENERSY GONZALEZ MOREL</t>
  </si>
  <si>
    <t>EUNICE KARINA EUSEBIO MAÑANA</t>
  </si>
  <si>
    <t>BRAILYN DOMINGUEZ NIEVES</t>
  </si>
  <si>
    <t>REYNA EFIGENIA VIDAL MERCADO</t>
  </si>
  <si>
    <t>MANUEL EUGENIO PEREZ ACEVEDO</t>
  </si>
  <si>
    <t>MARIELYS MILAGROS CLENDING MOLINA</t>
  </si>
  <si>
    <t>FABELY ANTONIA VERAS PERALTA</t>
  </si>
  <si>
    <t>YAMEIRILENIA DE JESUS RAPOSO DE GARRIDO</t>
  </si>
  <si>
    <t>CAFI PICA PIEDRA</t>
  </si>
  <si>
    <t>EURIDISES MEDINA FRANCISCO</t>
  </si>
  <si>
    <t>MARSELIS KAORIZ TAVERAS CEPIN</t>
  </si>
  <si>
    <t>ANGELICA MARIA MATOS JIMENO</t>
  </si>
  <si>
    <t>DEYRALINDA CASADO CASADO</t>
  </si>
  <si>
    <t>BIANCA MELISSA HENRIQUEZ RODRIGUEZ</t>
  </si>
  <si>
    <t>MASSIEL MERCEDES FLORES GIL</t>
  </si>
  <si>
    <t>FRANCHESKA MARIA VASQUEZ BURGOS</t>
  </si>
  <si>
    <t>AGUEDA FRANCISCA ESTRELLA OSORIO</t>
  </si>
  <si>
    <t>VANYELYS YUDELKYS JIMENEZ ROSARIO</t>
  </si>
  <si>
    <t>MARIANELA SALVADOR RODRIGUEZ</t>
  </si>
  <si>
    <t>ADAMILKA DOLORES POZO SEGURA</t>
  </si>
  <si>
    <t>LUCIA ALTAGRACIA CAPELLAN TAVERAS</t>
  </si>
  <si>
    <t>YUSMAURY JIMENEZ ANTIGUA</t>
  </si>
  <si>
    <t>ELIZABETH DEL ROSARIO BAUTISTA GENAO</t>
  </si>
  <si>
    <t>ELIZABETH RIVERA SANTANA</t>
  </si>
  <si>
    <t>MARIELA ALTAGRACIA CRUZ VENTURA</t>
  </si>
  <si>
    <t>ELIZABETH FERRERA DURAN</t>
  </si>
  <si>
    <t>ARISLEYDA ELIZABETH VARGAS REYES</t>
  </si>
  <si>
    <t>GISEL MARIA LEDESMA QUEZADA</t>
  </si>
  <si>
    <t>SOFIA GUILLERMINA ANTIGUA EDUARDO</t>
  </si>
  <si>
    <t>MADELINE MARLENY ENCARNACION PALEN</t>
  </si>
  <si>
    <t>DAYANARA SEVERINO AQUINO</t>
  </si>
  <si>
    <t>CAFI VALLE DEL OZAMA</t>
  </si>
  <si>
    <t>YANELA ADAMES VALDEZ</t>
  </si>
  <si>
    <t>VIANNA RAFELINA REYES CASTILLO</t>
  </si>
  <si>
    <t>YESAYDA RODRIGUEZ</t>
  </si>
  <si>
    <t>CRISELYS MARIA ANDELIZ ESPINAL</t>
  </si>
  <si>
    <t>EVELIN JOSEFINA TEJADA ROQUE</t>
  </si>
  <si>
    <t>CAIPI VILLA TAPIA</t>
  </si>
  <si>
    <t>SOLANYI CAMILO POLANCO</t>
  </si>
  <si>
    <t>CARLA MASSIEL FONTANILLAS AQUINO</t>
  </si>
  <si>
    <t>CAFI VILLA SAN CARLOS</t>
  </si>
  <si>
    <t>JOSMARY ELIZABETH PAULINO DE DE LA CRUZ</t>
  </si>
  <si>
    <t>CINDY PATRICIA GOMEZ ALCANTARA</t>
  </si>
  <si>
    <t>JOSEFINA SUERO MENDIETA</t>
  </si>
  <si>
    <t>MELANY VIRGILIA ABREU BRITO</t>
  </si>
  <si>
    <t>YULEINI DARLENI PEREZ FERRERAS</t>
  </si>
  <si>
    <t>LUZ ANGELA SOSA CONSTANZO</t>
  </si>
  <si>
    <t>FRANCISCA MARIA YSABEL MONEGRO MENDEZ</t>
  </si>
  <si>
    <t>ALBENY STEFANY FIGUEROA JAVIER</t>
  </si>
  <si>
    <t>ROSSI ESTHEL ESCALANTE VICENTE</t>
  </si>
  <si>
    <t>CAFI EDIFICIO COQUITO</t>
  </si>
  <si>
    <t>STEFANY LAHOZ PEREZ DE RENE</t>
  </si>
  <si>
    <t>MARIELA GREGORINA MARIÑEZ MATEO</t>
  </si>
  <si>
    <t>RISORY CHERIBEL MORALES MEDINA DE TAVAREZ</t>
  </si>
  <si>
    <t>MADELIN SEVERINO CAMACHO</t>
  </si>
  <si>
    <t>PAOLA INOCENCIA ANGELES RODRIGUEZ</t>
  </si>
  <si>
    <t>PRISCILA MARTE PEREYRA</t>
  </si>
  <si>
    <t>ANA MARA MARTE POLANCO</t>
  </si>
  <si>
    <t>LIZARDA ORTEGA MARIA</t>
  </si>
  <si>
    <t>DENILSA DEL CARMEN RODRIGUEZ OSORIO DE CERDA</t>
  </si>
  <si>
    <t>BREKCY MARIDADY SANTANA CARRASCO</t>
  </si>
  <si>
    <t>ANA SORAYDA RINCON VICTORINO</t>
  </si>
  <si>
    <t>MILCA ORIONIS ENCARNACION RODRIGUEZ</t>
  </si>
  <si>
    <t>KATHERINE ESTEFANY CIPRIAN MOJICA</t>
  </si>
  <si>
    <t>IVELISSE MARIA CASTILLO TEJADA</t>
  </si>
  <si>
    <t>CAFI PARTIDO</t>
  </si>
  <si>
    <t>ESTEFFANY PAMELA GOMEZ DE ORTIZ</t>
  </si>
  <si>
    <t>CAFI VILLA DEL MAR</t>
  </si>
  <si>
    <t>MARIBEL LUIS NELSON</t>
  </si>
  <si>
    <t>ANA ELIZABETH PERALTA HOLGUIN</t>
  </si>
  <si>
    <t>GLENIS ALTAGRACIA CUEVAS BRITO</t>
  </si>
  <si>
    <t>KATHERYN GRACIANO DIAZ</t>
  </si>
  <si>
    <t>CAFI VILLA JUANA</t>
  </si>
  <si>
    <t>CELIA MARIA TAVAREZ PEGUERO</t>
  </si>
  <si>
    <t>NATALY STEPHANY DIAZ REINOSO</t>
  </si>
  <si>
    <t>RUTH ESTHER HERNANDEZ PEREZ</t>
  </si>
  <si>
    <t>ESMAILYN RAMIREZ VIDAL</t>
  </si>
  <si>
    <t>MIRNA ELIZABETH CUEVAS DIAZ</t>
  </si>
  <si>
    <t>MARIA STEFANY PEÑA MOSCOSO</t>
  </si>
  <si>
    <t>CAFI VILLA CERRO</t>
  </si>
  <si>
    <t>KENYI MICHEL SANCHEZ ACEVEDO</t>
  </si>
  <si>
    <t>CRISTY LEANNY FLORIAN PEREZ</t>
  </si>
  <si>
    <t>SCARLIN JORGINIA CONTRERAS ENCARNACION</t>
  </si>
  <si>
    <t>DORKA CUEVAS</t>
  </si>
  <si>
    <t>DANISBEL BUENO CASTILLO</t>
  </si>
  <si>
    <t>KIARA ELENA GARCIA GUZMAN</t>
  </si>
  <si>
    <t>NATIVIDAD ROSARIO RAMIREZ</t>
  </si>
  <si>
    <t>FRANCISCA STEPHANY RODRIGUEZ JIMENEZ</t>
  </si>
  <si>
    <t>CAFI LOS MULTIS</t>
  </si>
  <si>
    <t>MARIA MAGDALENA DEL CARMEN DIAZ</t>
  </si>
  <si>
    <t>ABELISA FLORIAN NOVAS</t>
  </si>
  <si>
    <t>MADELYN BONILLA DOMINGUEZ</t>
  </si>
  <si>
    <t>CAFI GASPAR HERNÁNDEZ</t>
  </si>
  <si>
    <t>LEIDY DIANA GERMOSEN ROJAS</t>
  </si>
  <si>
    <t>CAFI LAS LAGUNAS</t>
  </si>
  <si>
    <t>DILEISY DANIELA DOMINGUEZ VELOZ</t>
  </si>
  <si>
    <t>ALBANIA NOLASCO CRUZ</t>
  </si>
  <si>
    <t>CAFI BUENOS AIRES</t>
  </si>
  <si>
    <t>ENGELS JOSE NUÑEZ SANTANA</t>
  </si>
  <si>
    <t>EMELY ESTHER MANZUETA HERNANDEZ</t>
  </si>
  <si>
    <t>MARIEL ESTEFANY LEDESMA REYES</t>
  </si>
  <si>
    <t>JHENIFER ESTHEL APONTE TELEMACO</t>
  </si>
  <si>
    <t>KEIRY MACIEL FILPO ALMONTE</t>
  </si>
  <si>
    <t>RUTH MERY FERNANDEZ MU¥OZ</t>
  </si>
  <si>
    <t>CAFI CALETA</t>
  </si>
  <si>
    <t>ELIFER ALTAGRACIA MARTINEZ ESPINO</t>
  </si>
  <si>
    <t>CAFI LIBERTAD</t>
  </si>
  <si>
    <t>PIEDAD CATALINA PANIAGUA REYES</t>
  </si>
  <si>
    <t>MIRANYI FLORIAN FLORIAN</t>
  </si>
  <si>
    <t>ROSALBA ALTAGRACIA GUZMAN SANCHEZ</t>
  </si>
  <si>
    <t>NICOLE ESTHER ROJAS CORONA</t>
  </si>
  <si>
    <t>ESTEFANY SANTOS POLANCO</t>
  </si>
  <si>
    <t>ESCARLE GARDENIA FELIZ FELIZ</t>
  </si>
  <si>
    <t>MASSIEL MARIA MONTAN</t>
  </si>
  <si>
    <t>CAIPI ESTANCIA INFANTIL ZONA FRANCA GURABO</t>
  </si>
  <si>
    <t>MARIANELA ALTAGRACIA RODRIGUEZ MEDINA</t>
  </si>
  <si>
    <t>WENDY CRISTINA REYES MATEO</t>
  </si>
  <si>
    <t>ELIAS LORA PEREZ</t>
  </si>
  <si>
    <t>YESENIA ALTAGRACIA VIVIECA HERRERA</t>
  </si>
  <si>
    <t>CAIPI VILLAS AGRÍCOLAS</t>
  </si>
  <si>
    <t>MADELYN DE LOS SANTOS ORTIZ</t>
  </si>
  <si>
    <t>CAIPI BAYAGUANA</t>
  </si>
  <si>
    <t>RUTH STEPHANY MARTINEZ FAÑA</t>
  </si>
  <si>
    <t>SUELEN ALEXANDRA WILKES WILLIAN</t>
  </si>
  <si>
    <t>BRIGIDA ROSARIO RODRIGUEZ DE RODRIGUEZ</t>
  </si>
  <si>
    <t>MARIA ESTHER UREÑA SEPULVEDA</t>
  </si>
  <si>
    <t>MELONY OSORIA MARTINEZ</t>
  </si>
  <si>
    <t>LUISA ANGELICA SANCHEZ FRIAS</t>
  </si>
  <si>
    <t>MONICA ANTONIA DIAZ PAULINO DE HERNANDEZ</t>
  </si>
  <si>
    <t>LUISA LORENI LANGUASCO URBAEZ</t>
  </si>
  <si>
    <t>PATTY FIDELINA PEÑA CUEVAS</t>
  </si>
  <si>
    <t>CAFI SAN MIGUEL</t>
  </si>
  <si>
    <t>MARIELA ITURBE DE LA ROSA</t>
  </si>
  <si>
    <t>YOBANNA PAOLA HIRALDO GONZALEZ DE PEREZ</t>
  </si>
  <si>
    <t>ROSANNA HEREDIA BREA</t>
  </si>
  <si>
    <t>BETERNIDA RAMIREZ JAVIER</t>
  </si>
  <si>
    <t>ANA GLENNY CEBALLO SURIEL</t>
  </si>
  <si>
    <t>ESTEFANI DIAZ MONTERO</t>
  </si>
  <si>
    <t>PAULA ESTHER VILLETA</t>
  </si>
  <si>
    <t>MARIDALIA POPA SANCHEZ</t>
  </si>
  <si>
    <t>DANAIRY MURRAY MARTINEZ</t>
  </si>
  <si>
    <t>LISANDRA MERCEDES AQUILES MORLA</t>
  </si>
  <si>
    <t>VIELKA GISSELL PEÑA FELIPE</t>
  </si>
  <si>
    <t>DOMINGA MARTINEZ</t>
  </si>
  <si>
    <t>NICOL ALEXANDRA REYES GUZMAN</t>
  </si>
  <si>
    <t>MAYRA CABRERA DE DEL JESUS</t>
  </si>
  <si>
    <t>NORMA LIDIA TORRES</t>
  </si>
  <si>
    <t>JAHAIRA VARGAS DE SANCHEZ</t>
  </si>
  <si>
    <t>YAJAIRA PAREDES SANTANA</t>
  </si>
  <si>
    <t>CEILA CRISTINA PEREZ DE LOS SANTOS</t>
  </si>
  <si>
    <t>VICTORIA ROSSIO DOTEL NIN</t>
  </si>
  <si>
    <t>YINELKA ALEXANDRA DE LA CRUZ CORDERO</t>
  </si>
  <si>
    <t>RUTH MERCEDES VANESSA RODRIGUEZ NUÑEZ</t>
  </si>
  <si>
    <t>ROUSS ELIZABETH SANTILLAN VILORIA</t>
  </si>
  <si>
    <t>YAQUELIN TAVAREZ SANTOS</t>
  </si>
  <si>
    <t>CAIPI ESTANCIA INFANTIL NAGUA</t>
  </si>
  <si>
    <t>NAOMY MARTINEZ</t>
  </si>
  <si>
    <t>ANA MARIS DIAZ REYES</t>
  </si>
  <si>
    <t>DILENIA ALTAGRACIA RODRIGUEZ UREÑA</t>
  </si>
  <si>
    <t>MAYORI ALTAGRACIA ISAAC FREEMAN</t>
  </si>
  <si>
    <t>RAFELINA REYNOSO REYES</t>
  </si>
  <si>
    <t>MAGDALENA MUÑOZ</t>
  </si>
  <si>
    <t>JOHANNA MARCELINA AQUINO MINAYA</t>
  </si>
  <si>
    <t>ANA MARIA BERROA FELIX</t>
  </si>
  <si>
    <t>ESTEFANI MARZAN MENA</t>
  </si>
  <si>
    <t>DILENIA MERCEDES MEJIA</t>
  </si>
  <si>
    <t>CRISTAL MEJIA AGUASANTA</t>
  </si>
  <si>
    <t>MIRKA SEMPER BELEN</t>
  </si>
  <si>
    <t>CARMEN ELSA TORRES PERALTA</t>
  </si>
  <si>
    <t>KEILIS MARIA MONTILLA PUJOLS</t>
  </si>
  <si>
    <t>GLORIA ESTHEPHANI FLORIAN</t>
  </si>
  <si>
    <t>YORQUELIS MEDINA GARCIA</t>
  </si>
  <si>
    <t>JUANA SEGURA SEGURA</t>
  </si>
  <si>
    <t>WALKENIA ANAHOMI PEREZ FERRERAS</t>
  </si>
  <si>
    <t>YISEL ESTEFANI PACHECO TORRES</t>
  </si>
  <si>
    <t>YAJAIRA LOPEZ</t>
  </si>
  <si>
    <t>DANELY ARIAS MARTINEZ</t>
  </si>
  <si>
    <t>DENNIA YISMELIZ MENDEZ</t>
  </si>
  <si>
    <t>KATERINE RUDELKIS NOVAS MATOS</t>
  </si>
  <si>
    <t>JUANA MARIA MARTE DURAN</t>
  </si>
  <si>
    <t>KACTERINE ALCANTARA FLORENTINO</t>
  </si>
  <si>
    <t>ELIZABETH TATIANA LORENZO ROSARIO</t>
  </si>
  <si>
    <t>JACQUELINE REYES TAVERAS</t>
  </si>
  <si>
    <t>MARIA PLASENCIA DE ABREU</t>
  </si>
  <si>
    <t>DARIANNY HENRIQUEZ DE JESUS</t>
  </si>
  <si>
    <t>VIOLA MERCEDES RODRIGUEZ RODRIGUEZ</t>
  </si>
  <si>
    <t>CAIPI VILLA POLIN</t>
  </si>
  <si>
    <t>LEYDY MARINA SALVADOR RIVAS</t>
  </si>
  <si>
    <t>PATRICIA GOMEZ CASTILLO</t>
  </si>
  <si>
    <t>MARIA DE LOS ANGELES SANCHEZ JIMENEZ</t>
  </si>
  <si>
    <t>ANNY MARIA HICIANO SANTANA</t>
  </si>
  <si>
    <t>NICOLE MARIA VASQUEZ MARTE</t>
  </si>
  <si>
    <t>OLGA LIDIA MARILLO DE TEJADA</t>
  </si>
  <si>
    <t>INMACULADA CONCEPCION BRITO PEREZ</t>
  </si>
  <si>
    <t>LIGIA ALFONSINA KLETEZKA AZOR</t>
  </si>
  <si>
    <t>YINEFRY TAVAREZ TAVAREZ</t>
  </si>
  <si>
    <t>MARIBEL CAROLINA INFANTE DE LA CRUZ</t>
  </si>
  <si>
    <t>ANGELA PAULINA DOMINGUEZ DOMINGUEZ</t>
  </si>
  <si>
    <t>LUZ DEL ALBA PAULINO GARCIA</t>
  </si>
  <si>
    <t>FATIMA GLORIBEL ALMANZAR OVALLES</t>
  </si>
  <si>
    <t>NANI AQUINO COLON</t>
  </si>
  <si>
    <t>DEYANEURIS PEREZ SENA</t>
  </si>
  <si>
    <t>RAFAELA MERCEDES URBAEZ FELIZ</t>
  </si>
  <si>
    <t>CARMEN LIDIA DE LA CRUZ ROQUE</t>
  </si>
  <si>
    <t>JUANA SOLANYI GUERRERO LARA</t>
  </si>
  <si>
    <t>ONEYDA MARINA JIMENEZ SANTOS</t>
  </si>
  <si>
    <t>BERENICE ALTAGRACIA MARTE DE BAUTISTA</t>
  </si>
  <si>
    <t>YARITZA MILAGROS SORIANO ROSARIO</t>
  </si>
  <si>
    <t>ALEIDA BELLO SEVERINO</t>
  </si>
  <si>
    <t>ANDREA OROZCO MATEO</t>
  </si>
  <si>
    <t>ARACELIS MARTINEZ CONTRERAS</t>
  </si>
  <si>
    <t>JUANA LAURENCIO GIRON</t>
  </si>
  <si>
    <t>CAFI PUERTO ISABELA</t>
  </si>
  <si>
    <t>AGUSTINA ALMONTE PEREZ</t>
  </si>
  <si>
    <t>EUGENIA ORTIZ CORTORREAL</t>
  </si>
  <si>
    <t>FIORDALIZ ANTONIA GARCIA FARIA</t>
  </si>
  <si>
    <t>CAFI BARRIO PROSPERIDAD</t>
  </si>
  <si>
    <t>ROSIBEL JAVIER FAÑA</t>
  </si>
  <si>
    <t>ARELI ANTONIA SEGURA ALCANTARA</t>
  </si>
  <si>
    <t>GELIN YOSELIN ESPINOSA CUEVAS</t>
  </si>
  <si>
    <t>DOMINGA FRIAS</t>
  </si>
  <si>
    <t>CAFI LOS TANQUESITOS</t>
  </si>
  <si>
    <t>CARMEN ANTONIA CHAVEZ MORA</t>
  </si>
  <si>
    <t>LUISA ANTONIA CUEVAS DE LEON</t>
  </si>
  <si>
    <t>MICHELLE ROSARIO DIAZ</t>
  </si>
  <si>
    <t>JUANA MERCEDES RINCON</t>
  </si>
  <si>
    <t>ALTAGRACIA MORA RAMOS</t>
  </si>
  <si>
    <t>IVONNY RODRIGUEZ SANTANA</t>
  </si>
  <si>
    <t>KELSY ALBANIA REYES PICHARDO</t>
  </si>
  <si>
    <t>MIGUELINA DEL CARMEN CABRERA MONTESINO</t>
  </si>
  <si>
    <t>RAYSA BELLO VASQUEZ</t>
  </si>
  <si>
    <t>MAXIMA SUAREZ DE RUBEN</t>
  </si>
  <si>
    <t>FRANCISCA GUERRERO BAEZ</t>
  </si>
  <si>
    <t>AMNY ANYERIS PONTIER FULGENCIO</t>
  </si>
  <si>
    <t>LOURDES CONFESORA CAMINERO PAREDES</t>
  </si>
  <si>
    <t>YAMIRKA DECENA JIMENEZ</t>
  </si>
  <si>
    <t>RUTH ESTHER DE JESUS VALDEZ</t>
  </si>
  <si>
    <t>YOQUELIS JOSEFINA FERRERAS MATOS</t>
  </si>
  <si>
    <t>YESSENIA ENCARNACION DE OLEO</t>
  </si>
  <si>
    <t>BALENTINA DE LA ROSA RODRIGUEZ</t>
  </si>
  <si>
    <t>KIRSIS DIOMARIS PIMENTEL DE SOTO</t>
  </si>
  <si>
    <t>BRIGIDA MARCIAL TAVERAS</t>
  </si>
  <si>
    <t>LEOCADIA LUCIANO SOSA</t>
  </si>
  <si>
    <t>NAYROBI TAVERAS RIVERA</t>
  </si>
  <si>
    <t>FIOR YVELISSE FABIAN POLANCO</t>
  </si>
  <si>
    <t>YVELISSE GOMEZ</t>
  </si>
  <si>
    <t>JORELINA NUÑEZ RODRIGUEZ</t>
  </si>
  <si>
    <t>BIVIANA ERCILIA RIVAS PEGUERO</t>
  </si>
  <si>
    <t>ALTAGRACIA BOURDON RICHARDSON</t>
  </si>
  <si>
    <t>MERLINA TAVAREZ TAVAREZ</t>
  </si>
  <si>
    <t>YANIBEL DEL CARMEN QUEZADA SUAREZ</t>
  </si>
  <si>
    <t>PORFIRIA VIDALINA HERRA VALENZUELA</t>
  </si>
  <si>
    <t>YUDERKA MOTA REINOSO DE LOPEZ</t>
  </si>
  <si>
    <t>ERIBERTA CONCEPCION DIAZ OZORIA</t>
  </si>
  <si>
    <t>FRANNELYS MERCEDES CRESENCIO</t>
  </si>
  <si>
    <t>MIGUELINA SATURRIA AQUINO</t>
  </si>
  <si>
    <t>DEYARINA MARTINEZ DE LA ROSA</t>
  </si>
  <si>
    <t>ILIANA PAOLA LIRIANO SOSA</t>
  </si>
  <si>
    <t>YENNIFER MANUELA DIAZ SANTANA</t>
  </si>
  <si>
    <t>CLARISSA ESTHER SANCHEZ CORREA</t>
  </si>
  <si>
    <t>YAMILKA DEL CARMEN VARGAS MARTINEZ</t>
  </si>
  <si>
    <t>AMANDA ANGELINA RODRIGUEZ BELLO</t>
  </si>
  <si>
    <t>ROMAYRA GUZMAN REYES</t>
  </si>
  <si>
    <t>JOSEFINA VARGAS TIBURCIO</t>
  </si>
  <si>
    <t>YESENIA ALTAGRACIA ROSADO CORDERO</t>
  </si>
  <si>
    <t>KASANDRA GENAO</t>
  </si>
  <si>
    <t>AMANDA CAROLINA POLANCO MONTILLA DE BALDEMORA</t>
  </si>
  <si>
    <t>ARCENIA RAMIREZ MATEO DE GOMEZ</t>
  </si>
  <si>
    <t>URSULA HIDALGO JAVIER</t>
  </si>
  <si>
    <t>MARIA CASTAÑO VELOZ</t>
  </si>
  <si>
    <t>ESTHEFANY CAROLY CONTRERAS VALDEZ</t>
  </si>
  <si>
    <t>CAIPI LOS MINA</t>
  </si>
  <si>
    <t>IGNACIA SANCHEZ MARTINEZ</t>
  </si>
  <si>
    <t>JUANA ESPIRITU LARA DE CASTILLO</t>
  </si>
  <si>
    <t>DILCIA GOMEZ FRANCISCO</t>
  </si>
  <si>
    <t>CARMEN DILIA SANCHEZ JIMENEZ</t>
  </si>
  <si>
    <t>YANEIRY MARIA CEDEÑO MARTINEZ</t>
  </si>
  <si>
    <t>SANTA CECILIA JIMENEZ CARVAJAL</t>
  </si>
  <si>
    <t>ESPERANZA RAMIREZ</t>
  </si>
  <si>
    <t>IRIS DANIA FELIZ RUIZ</t>
  </si>
  <si>
    <t>JOHANNIS MAGDALENA MEDINA FLORIAN</t>
  </si>
  <si>
    <t>BIENVENIDA AYBAR ROMERO</t>
  </si>
  <si>
    <t>CLARIBEL BERROA BONILLA</t>
  </si>
  <si>
    <t>YAMILCA CORPORAN RAMIREZ</t>
  </si>
  <si>
    <t>ROCIO SILVESTRE RIVERA</t>
  </si>
  <si>
    <t>ANA LIDIA MENDEZ DE LOS SANTOS</t>
  </si>
  <si>
    <t>MAIRENNY MEDINA ALMONTE</t>
  </si>
  <si>
    <t>YAQUELIN SURIEL DE SOSA</t>
  </si>
  <si>
    <t>CAFI ENSANCHE LIBERTAD</t>
  </si>
  <si>
    <t>MARISELA DE JESUS DE TEJERA</t>
  </si>
  <si>
    <t>KENIA DEL ROSARIO CUEVAS REYES</t>
  </si>
  <si>
    <t>SHARIN TEJADA GONZALEZ</t>
  </si>
  <si>
    <t>MARILEIDA GARCIA</t>
  </si>
  <si>
    <t>KATHERINE DE LOS SANTOS DE LA ROSA</t>
  </si>
  <si>
    <t>PERSIA TURBI CAMPUSANO</t>
  </si>
  <si>
    <t>LUISANNA MARLEN REYES TAVERAS</t>
  </si>
  <si>
    <t>ANA JULIA RODRIGUEZ DE LA ROSA</t>
  </si>
  <si>
    <t>RITHANIA SEMPHIL TARAVINE</t>
  </si>
  <si>
    <t>YVELISE ALTAGRACIA TORRES VERAS</t>
  </si>
  <si>
    <t>ALEXANDRA CABRERA NUÑEZ</t>
  </si>
  <si>
    <t>LAURA ESTHER DUARTE MINAYA</t>
  </si>
  <si>
    <t>JULISSA ALEXANDRA MEJIA DIAZ</t>
  </si>
  <si>
    <t>CARMEN LUCEIRY MENDEZ FERNANDEZ</t>
  </si>
  <si>
    <t>ESTEFANI GREGORINA DEL JESUS BAEZ</t>
  </si>
  <si>
    <t>MIRIAN JOSEFINA FERRERAS MATOS</t>
  </si>
  <si>
    <t>ALBANELIS JIMENEZ MATEO</t>
  </si>
  <si>
    <t>CLARIBEL BELTRE MARTINEZ</t>
  </si>
  <si>
    <t>CARMEN SANTANA AQUINO</t>
  </si>
  <si>
    <t>IRIS GARCIA MERAN</t>
  </si>
  <si>
    <t>YESSENIA MUÑOZ PAULINO</t>
  </si>
  <si>
    <t>CAIPI HERMANAS MIRABAL</t>
  </si>
  <si>
    <t>LISMAYRA CRISTINA TAVERAS NUÑEZ</t>
  </si>
  <si>
    <t>CARMELINA MORENO GONZALEZ</t>
  </si>
  <si>
    <t>GISSEL MONTILLA ALCANTARA</t>
  </si>
  <si>
    <t>CAFI CRISTO REY- LOS RECIOS</t>
  </si>
  <si>
    <t>CRISTAL ESPERANZA MORETA DE LA ROSA</t>
  </si>
  <si>
    <t>BRICELDA TORRES REYES</t>
  </si>
  <si>
    <t>EDRIANNI ISABEL VASQUEZ MARTINEZ</t>
  </si>
  <si>
    <t>FRAINA CRISTINA SEGURA SERRATA DE GOMEZ</t>
  </si>
  <si>
    <t>JOSEFA PANIAGUA GUERRERO</t>
  </si>
  <si>
    <t>NATIVIDAD JAVIER</t>
  </si>
  <si>
    <t>ARISLEYDI PEÑA ENCARNACION</t>
  </si>
  <si>
    <t>EVELYN PAULA CAPELLAN</t>
  </si>
  <si>
    <t>CAIPI ESTANCIA INFANTIL LAS HORTENSIAS</t>
  </si>
  <si>
    <t>ROLDANNY ALTAGRACIA RUIZ ALMONTE</t>
  </si>
  <si>
    <t>ALFIDA JONES DE DE LA PAZ</t>
  </si>
  <si>
    <t>ANA HILDA BODRE ARAUJO</t>
  </si>
  <si>
    <t>ISAURA DE LA CRUZ MATA</t>
  </si>
  <si>
    <t>DULCE MARIA TAVERAS PIMENTEL</t>
  </si>
  <si>
    <t>ROSA ELIZABETH JEAN JIMENEZ</t>
  </si>
  <si>
    <t>ELBA CRISTINA CASTILLO MATA</t>
  </si>
  <si>
    <t>MARISELA MENDEZ MATEO</t>
  </si>
  <si>
    <t>ROSANNY MASSIEL AGUILERA BRITO</t>
  </si>
  <si>
    <t>PURA MARTINEZ PERALTA</t>
  </si>
  <si>
    <t>LUCIA ESMERALDA TAVERAS DE SEGURA</t>
  </si>
  <si>
    <t>SAIRY BALBUENA ECHAVARRIA</t>
  </si>
  <si>
    <t>JHOANNA VALERIO VALERIO</t>
  </si>
  <si>
    <t>SCARLING DEL CARMEN ARROYO MOLINA</t>
  </si>
  <si>
    <t>JENNIFER CAROLINA DE LA CRUZ CRUZ</t>
  </si>
  <si>
    <t>RHINA RAYNELDA SOLER ENCARNACION</t>
  </si>
  <si>
    <t>YULEISY JOSEFINA SUAREZ MARTE</t>
  </si>
  <si>
    <t>PATRICIA DE GRACIA DE AZA</t>
  </si>
  <si>
    <t>LENISSA MERCEDES GENAO RODRIGUEZ</t>
  </si>
  <si>
    <t>BRAYLINA ALTAGRACIA VALERIO SANTOS</t>
  </si>
  <si>
    <t>ROSA MARIA PINEDA CUEVAS</t>
  </si>
  <si>
    <t>ALEJANDRA MERCEDES FLORIAN PEREZ</t>
  </si>
  <si>
    <t>NICAURY VELOZ DIAZ DE TORIBIO</t>
  </si>
  <si>
    <t>YULEYNIS ENCARNACION GUERRERO</t>
  </si>
  <si>
    <t>ESCANIA GONZALEZ MERCEDES</t>
  </si>
  <si>
    <t>KATIUSKA CRISTIANI FULGENCIO SOSA</t>
  </si>
  <si>
    <t>ROCIO ELIZABETH CERDA DE MENA</t>
  </si>
  <si>
    <t>JOHANNA PEREZ DIAZ</t>
  </si>
  <si>
    <t>EVELIN DE OLEO AMADOR DE MONTERO</t>
  </si>
  <si>
    <t>MAGDA CRISNELYS RAMIREZ D OLEO</t>
  </si>
  <si>
    <t>AMANDA LANTIGUA PARRA</t>
  </si>
  <si>
    <t>ANDREINA JIMENEZ ACOSTA</t>
  </si>
  <si>
    <t>SANDRA JESUS JAN</t>
  </si>
  <si>
    <t>CLARA DAVILERDA ACEVEDO TORIBIO</t>
  </si>
  <si>
    <t>ESTANILA NOVAS CUEVAS</t>
  </si>
  <si>
    <t>GÉNESIS NIURKELIX MARCHENA MORALES</t>
  </si>
  <si>
    <t>SUGEY LOPEZ VICIOSO</t>
  </si>
  <si>
    <t>FELICITA MARIA MEDRANO DE LA CRUZ</t>
  </si>
  <si>
    <t>FRANCIS SALAS PEGUERO</t>
  </si>
  <si>
    <t>RAQUEL TOBAL ADAMES</t>
  </si>
  <si>
    <t>GLENDI DAMARIS VALENZUELA SANTANA</t>
  </si>
  <si>
    <t>BELKY ALTAGRACIA CHECO PEGUERO</t>
  </si>
  <si>
    <t>RADAISIS MENDEZ RODRIGUEZ</t>
  </si>
  <si>
    <t>THELVI YANIRIS NIN PANIAGUA</t>
  </si>
  <si>
    <t>CASILDA GERVACIO</t>
  </si>
  <si>
    <t>CAFI SAN LORENZO</t>
  </si>
  <si>
    <t>ALEXANDRA MERCEDES ASENCIO</t>
  </si>
  <si>
    <t>DAYRA SORIBEL ROSADO MATEO</t>
  </si>
  <si>
    <t>ELIZABETH FERNANDEZ MARCELINO</t>
  </si>
  <si>
    <t>ANA FRANCISCA DE JESUS ORTEGA</t>
  </si>
  <si>
    <t>AMPARO DE LA CRUZ</t>
  </si>
  <si>
    <t>URSULA ALCANTARA</t>
  </si>
  <si>
    <t>YASKIRYS ALTAGRACIA FERREIRAS PERALTA</t>
  </si>
  <si>
    <t>DOMINGA PACHECO ORTIZ</t>
  </si>
  <si>
    <t>SANTA RAQUEL LOPEZ PERALTA</t>
  </si>
  <si>
    <t>HEMELIN CLARIBEL PACHECO HENRIQUEZ</t>
  </si>
  <si>
    <t>AGNERIS ORTIZ ALCANTARA</t>
  </si>
  <si>
    <t>NELLY DURAN ABAD</t>
  </si>
  <si>
    <t>ROSALIA VALDEZ FIGUEREO</t>
  </si>
  <si>
    <t>YUDERKI TEJADA LORENZO</t>
  </si>
  <si>
    <t>YESICA YASMIN SANCHEZ FELIZ</t>
  </si>
  <si>
    <t>ANILEIDY TORIBIO OZORIA</t>
  </si>
  <si>
    <t>YUMIRYS PINEDA FELIZ</t>
  </si>
  <si>
    <t>MARTINA MEJIA ORTIZ</t>
  </si>
  <si>
    <t>JHOY KRISTAL DIAZ ALMONTE</t>
  </si>
  <si>
    <t>CAIPI ESTANCIA INFANTIL DE CAMBOYA</t>
  </si>
  <si>
    <t>CRUZ MARIA ACEVEDO MENDEZ</t>
  </si>
  <si>
    <t>ELVIRA LOPEZ LORENZO</t>
  </si>
  <si>
    <t>FIOR DALIZA MATOS SANTANA</t>
  </si>
  <si>
    <t>PAOLA ESTHER MONTERO MATEO</t>
  </si>
  <si>
    <t>MICENIS MONTERO MONTERO</t>
  </si>
  <si>
    <t>ALBERTINA ALMONTE DE VILLAR</t>
  </si>
  <si>
    <t>ALTAGRACIA ALCANTARA MATEO</t>
  </si>
  <si>
    <t>PATRICIA RODRIGUEZ SANTANA</t>
  </si>
  <si>
    <t>MARITZA ESTHER MORDAN MARTINEZ</t>
  </si>
  <si>
    <t>ROSA MARIA SOSA DE LA GUARDA</t>
  </si>
  <si>
    <t>DIVINA LUZ JIMENEZ VARGAS</t>
  </si>
  <si>
    <t>YASMINA CARABALLO CEDANO</t>
  </si>
  <si>
    <t>ALBERTINA ROMANO ZACARIA</t>
  </si>
  <si>
    <t>MICKY ELIZABETH NUÑEZ COSTE</t>
  </si>
  <si>
    <t>YIRENI PEGUERO GARCIA</t>
  </si>
  <si>
    <t>ROSANNI JIMENEZ NIEVES</t>
  </si>
  <si>
    <t>MARIA ALTAGRACIA LUGO PERALTA</t>
  </si>
  <si>
    <t>MELISSA CAMACHO HERNANDEZ</t>
  </si>
  <si>
    <t>MAXIMILIANA ESTRELLA GENAO</t>
  </si>
  <si>
    <t>MARTHA DE JESUS MATEO</t>
  </si>
  <si>
    <t>CAIPI LA CUABA</t>
  </si>
  <si>
    <t>SOBEIDA GUZMAN ARAGONE</t>
  </si>
  <si>
    <t>YOGEYDI CATIUSKA MINYETTY RAMIREZ</t>
  </si>
  <si>
    <t>ELISENIA FIGUEREO</t>
  </si>
  <si>
    <t>MARIA ELENA MENDEZ MENDEZ</t>
  </si>
  <si>
    <t>GLORIBEL MARTINEZ MORENO</t>
  </si>
  <si>
    <t>FIOR D´ALIZA LUCIANO DE SUERO</t>
  </si>
  <si>
    <t>YARINEL FELIX DRULLARD</t>
  </si>
  <si>
    <t>LEIDY ANIURCA ACEOQUI MEJIA</t>
  </si>
  <si>
    <t>MAYRA LUISA CARTY LUIS</t>
  </si>
  <si>
    <t>CAFI LA GUAMITA</t>
  </si>
  <si>
    <t>MARINELYS RAMIREZ RAMIREZ</t>
  </si>
  <si>
    <t>JUANA VICTORIA CASTILLO DE LA CRUZ</t>
  </si>
  <si>
    <t>YERALIN STACEY DE CASTRO MENDOZA</t>
  </si>
  <si>
    <t>ESTHER ROSALY CANELA DE RODRIGUEZ</t>
  </si>
  <si>
    <t>XIOMARA YNES ESTEVEZ ESTEVEZ</t>
  </si>
  <si>
    <t>FATIMA ELISABET ACOSTA PARRA</t>
  </si>
  <si>
    <t>JOHANNA RAMIREZ GUZMAN</t>
  </si>
  <si>
    <t>DARLIN MARGARITA PINALES ABREU</t>
  </si>
  <si>
    <t>LEIDY RONERBI FELIZ FERRERAS</t>
  </si>
  <si>
    <t>YILANDY ENCARNACION MONTERO</t>
  </si>
  <si>
    <t>ANA DAIRENY RODRIGUEZ MADERA</t>
  </si>
  <si>
    <t>MAYELIN MIQUEYA MINAYA GIL</t>
  </si>
  <si>
    <t>CAFI BARRIO LOS SANTOS</t>
  </si>
  <si>
    <t>KARLA LUCIA ALMONTE HERNANDEZ</t>
  </si>
  <si>
    <t>ELVIA RAMIREZ PAYANO DE ORTIZ</t>
  </si>
  <si>
    <t>SANTA MOTA GIL</t>
  </si>
  <si>
    <t>ONEIDA YUDIANNI MATEO MESA</t>
  </si>
  <si>
    <t>BEATRIZ FEBLES TALIN</t>
  </si>
  <si>
    <t>CAFI PIEDRA LINDA</t>
  </si>
  <si>
    <t>MARIA CONCEPCION ORTIZ MOYA</t>
  </si>
  <si>
    <t>CAIPI ESTANCIA INFANTIL MI SEGUNDO HOGAR</t>
  </si>
  <si>
    <t>ROSA FLORIMON VENTURA</t>
  </si>
  <si>
    <t>SANTA CONTRERAS ALCANTARA</t>
  </si>
  <si>
    <t>PAMELA LICELOT CID REGALADO</t>
  </si>
  <si>
    <t>ARISAIT CAROLINA RIVERA SANTANA</t>
  </si>
  <si>
    <t>EDUVIGES CARVAJAL DEL ROSARIO</t>
  </si>
  <si>
    <t>CAIPI ESTANCIA INFANTIL CONSUELO</t>
  </si>
  <si>
    <t>ALEXANDRA ROSARIO GUZMAN SANCHEZ</t>
  </si>
  <si>
    <t>PRISCILLA ADRIANA MARTE YNFANTE</t>
  </si>
  <si>
    <t>YOHANTILI MARGARITA RAMIREZ DIAZ</t>
  </si>
  <si>
    <t>MELISA DE LEON SANCHEZ</t>
  </si>
  <si>
    <t>CAFI ARROYO CANO</t>
  </si>
  <si>
    <t>LEYDYS STEFANY BARIAS LACHAPELLE</t>
  </si>
  <si>
    <t>ROSARIO ECHAVARRIA DE MARTINEZ</t>
  </si>
  <si>
    <t>CAFI LOS FELIU</t>
  </si>
  <si>
    <t>YOLANDA DEL CARMEN BURGOS MOSQUEA</t>
  </si>
  <si>
    <t>SOLANGE MIGUELINA MUÑOZ BALBUENA</t>
  </si>
  <si>
    <t>YANET MERCEDES DE LOS SANTOS</t>
  </si>
  <si>
    <t>KIRSIS RODRIGUEZ MONTERO</t>
  </si>
  <si>
    <t>CAFI BUEN PASTOR</t>
  </si>
  <si>
    <t>YOLANNY PAOLA GARCIA BRACHE</t>
  </si>
  <si>
    <t>CAFI BARRIO PUERTO RICO</t>
  </si>
  <si>
    <t>FABELY ELIANNY ROSARIO DE LOS SANTOS</t>
  </si>
  <si>
    <t>MADELIN RUBIO DE LEON</t>
  </si>
  <si>
    <t>MARTA FELIX PEREZ DE CHEDICK</t>
  </si>
  <si>
    <t>MARIA ELENA ANDERSON DE PERALTA</t>
  </si>
  <si>
    <t>YSABEL EMILIA FERNANDEZ PEREZ</t>
  </si>
  <si>
    <t>SANTA MARIA ALODIA GONZALEZ TEJEDA</t>
  </si>
  <si>
    <t>MARIANNY ESTHER NIVAR ENCARNACION</t>
  </si>
  <si>
    <t>ESTELI MEDINA MUÑOZ</t>
  </si>
  <si>
    <t>YANOEMI SALAS REYES</t>
  </si>
  <si>
    <t>WANDY GUILLERMINA JIMENEZ GUERRERO</t>
  </si>
  <si>
    <t>CAFI EL MANI</t>
  </si>
  <si>
    <t>MIRCAURI BATISTA DE TEJADA</t>
  </si>
  <si>
    <t>RAFAELINA PLACENCIA GOMEZ</t>
  </si>
  <si>
    <t>ELY DE JESUS REYES TEJADA DE TEJEDA</t>
  </si>
  <si>
    <t>PETRONILA DEL CARMEN NUÑEZ PERALTA</t>
  </si>
  <si>
    <t>ILUMINADA GASTON DE TORRES</t>
  </si>
  <si>
    <t>YOCANNY YOCASTA LUCIANO MATEO</t>
  </si>
  <si>
    <t>DANEISY GONZALEZ CUEVAS</t>
  </si>
  <si>
    <t>MARIA CRISTINA RODRIGUEZ RODRIGUEZ</t>
  </si>
  <si>
    <t>DIONEIRIS BELTRE SENA</t>
  </si>
  <si>
    <t>ALEJANDRINA ALVAREZ VARGAS</t>
  </si>
  <si>
    <t>FLOR CELESTES FRANCO QUEZADA</t>
  </si>
  <si>
    <t>MARLYN FRANCHESCA MATOS MATOS</t>
  </si>
  <si>
    <t>EDINEDA ESPERANZA SANTANA MEDINA</t>
  </si>
  <si>
    <t>DORKY YOIRCA HERNANDEZ CANDELARIA</t>
  </si>
  <si>
    <t>MARIA MARTINEZ VENTURA</t>
  </si>
  <si>
    <t>YOERLIS REYES MORA</t>
  </si>
  <si>
    <t>YAIRA BIARNELA LOPEZ DE LA ROSA</t>
  </si>
  <si>
    <t>SOYLA CONCEPCION CARRASCO</t>
  </si>
  <si>
    <t>CAFI TAMARINDO</t>
  </si>
  <si>
    <t>MARTHA CABRERA MERAN</t>
  </si>
  <si>
    <t>RUTH EUNICE MATEO PINALES</t>
  </si>
  <si>
    <t>GRICEL MONTERO ENCARNACION</t>
  </si>
  <si>
    <t>DAMIRY MIESES MORENO</t>
  </si>
  <si>
    <t>ALTAGRACIA NICODEMO VALERIO</t>
  </si>
  <si>
    <t>ROSA MARTINEZ SOSA</t>
  </si>
  <si>
    <t>YUNILDA CAROLISSA ALVAREZ MARTINEZ</t>
  </si>
  <si>
    <t>FLORDALIZA PAULINA PERALTA OVALLE</t>
  </si>
  <si>
    <t>EMILIANA CASTRO VALLEJO</t>
  </si>
  <si>
    <t>CHANEL MORILLO RUDECINDO</t>
  </si>
  <si>
    <t>ASTRID SORANYI VALOY HERRERA</t>
  </si>
  <si>
    <t>ARISLEYDI CONTRERAS SUERO</t>
  </si>
  <si>
    <t>MANUELA MERCEDES TERRERO FELIZ</t>
  </si>
  <si>
    <t>CAFI LAS SALINAS- LOS BLOCK</t>
  </si>
  <si>
    <t>RUTH ESTHER SOTO PEPEN</t>
  </si>
  <si>
    <t>LOREN ANYELINA ROSARIO GUERRERO</t>
  </si>
  <si>
    <t>KEILEN PATRICIA CARRERAS TORRES</t>
  </si>
  <si>
    <t>KIMBERLY STEFANIA BATISTA GOMEZ</t>
  </si>
  <si>
    <t>MERI MERCY GUERRERO ZORRILLA</t>
  </si>
  <si>
    <t>RADELIN OSMEYDI RENO BATISTA</t>
  </si>
  <si>
    <t>ELIANA RACHEL ROSARIO ROCHE</t>
  </si>
  <si>
    <t>CAFI VILLA ELOISA</t>
  </si>
  <si>
    <t>OLFREILYN STEPHANIE CAPELLAN MOTA</t>
  </si>
  <si>
    <t>CAFI GUALEY</t>
  </si>
  <si>
    <t>YARITZA CAPELLAN MARTINEZ</t>
  </si>
  <si>
    <t>ANA MERCEDES GARCIA NAVARRO</t>
  </si>
  <si>
    <t>MAYORIE RODRIGUEZ GONZALEZ</t>
  </si>
  <si>
    <t>PATRIA MINERVA SARITA MALDONADO</t>
  </si>
  <si>
    <t>CAFI MELLA 1</t>
  </si>
  <si>
    <t>MAYROBI SUERO RAMON</t>
  </si>
  <si>
    <t>CAFI VILLA FLORES NORTE</t>
  </si>
  <si>
    <t>MAIRELIS MEDINA GONZALEZ</t>
  </si>
  <si>
    <t>ANELSY AURORA UBIERA</t>
  </si>
  <si>
    <t>CAFI LOS COCOS</t>
  </si>
  <si>
    <t>DIPSY MARIA PEREZ TIBREI</t>
  </si>
  <si>
    <t>RACIEL LORENA PLATA PLATA</t>
  </si>
  <si>
    <t>YUBERKI CHAL PIE</t>
  </si>
  <si>
    <t>GABRIELA MEDINA ALMONTE</t>
  </si>
  <si>
    <t>MATIE ISABEL PEGUERO NIVAR</t>
  </si>
  <si>
    <t>YANKARY ACOSTA ROSA</t>
  </si>
  <si>
    <t>OMARIS MORELIA MORENO RAMIREZ</t>
  </si>
  <si>
    <t>SHAILA CORCINO SANTOS</t>
  </si>
  <si>
    <t>CAFI ARROYO ARRIBA</t>
  </si>
  <si>
    <t>ANA MARIEL GUZMAN MENDEZ</t>
  </si>
  <si>
    <t>YANEIRY MONTERO MONTERO</t>
  </si>
  <si>
    <t>ANNERY YISSEL LIRIANO PICHARDO</t>
  </si>
  <si>
    <t>CARMEN MAXIEL BARRY TEJEDA</t>
  </si>
  <si>
    <t>CAFI BARRIO GEORGE</t>
  </si>
  <si>
    <t>NANCY PIERRE YAN</t>
  </si>
  <si>
    <t>KATHERINE RAFAELA VASQUEZ VASQUEZ</t>
  </si>
  <si>
    <t>KENDRY MARIANNA PEREZ DE BONETTI</t>
  </si>
  <si>
    <t>CAFI VILLA LIBERACION</t>
  </si>
  <si>
    <t>YADIRA CANCU MEDINA</t>
  </si>
  <si>
    <t>NISSORY OMINKY ESPINAL PEREZ</t>
  </si>
  <si>
    <t>YOCASTA JACQUELINE GUERRERO DESCHAMPS DE PEÑA</t>
  </si>
  <si>
    <t>CAFI EL FUNDO</t>
  </si>
  <si>
    <t>LAURY FRANSHESKA ABREU GONZALEZ</t>
  </si>
  <si>
    <t>MARIA FRIAS VASQUEZ</t>
  </si>
  <si>
    <t>CAFI EL MANGUITO</t>
  </si>
  <si>
    <t>SONIA CLARIBEL PEREZ</t>
  </si>
  <si>
    <t>CAFI CANTA LA RANA</t>
  </si>
  <si>
    <t>KATHELIN ROSSE FELIZ URIBE</t>
  </si>
  <si>
    <t>PRISCILA MARITZA ALBUQUERQUE ARISTY</t>
  </si>
  <si>
    <t>YUDERKA DEL CARMEN CASTILLO DE LIRIANO</t>
  </si>
  <si>
    <t>SOLANGEL SANTOS MARRERO</t>
  </si>
  <si>
    <t>NATIVIDAD BOTTIER</t>
  </si>
  <si>
    <t>LUZ ALEXANDRA GUZMAN ROSARIO</t>
  </si>
  <si>
    <t>GEORGINA AVIGAIL MARTINEZ CESPEDES</t>
  </si>
  <si>
    <t>NATALIA LISSELOT VIDAL DE PEREZ</t>
  </si>
  <si>
    <t>MARY ESTHER VELEZ HIERRO</t>
  </si>
  <si>
    <t>PURA ROSADO RODRIGUEZ</t>
  </si>
  <si>
    <t>CAFI PEÑA GÓMEZ-CRUCE DE ESPERANZA</t>
  </si>
  <si>
    <t>YOLENI ALTAGRACIA POLANCO DIAZ</t>
  </si>
  <si>
    <t>CARMEN OTILIA PEÑA MARTE</t>
  </si>
  <si>
    <t>YISEL VICTORIA ORTIZ FLORIAN</t>
  </si>
  <si>
    <t>ARLEINIZ PANIAGUA ROSARIO</t>
  </si>
  <si>
    <t>IRANI ISABEL CHECO DE SANTOS</t>
  </si>
  <si>
    <t>TAMARY ADAMES DE LA ROSA</t>
  </si>
  <si>
    <t>CAFI HATO VIEJO</t>
  </si>
  <si>
    <t>LUISA MARIA ORTIZ RODRIGUEZ</t>
  </si>
  <si>
    <t>MARIA SUJEIRY COLLADO DILONE</t>
  </si>
  <si>
    <t>MERALIS CONCEPCION DE CANARIO</t>
  </si>
  <si>
    <t>YERALDI MARTES RAMIREZ</t>
  </si>
  <si>
    <t>GLENIS ESTHER PEREZ TRINIDAD</t>
  </si>
  <si>
    <t>MICHELLE MUÑOZ CORREA</t>
  </si>
  <si>
    <t>YOSAIRY REYNOSO NUÑEZ</t>
  </si>
  <si>
    <t>DOMINGA DIAZ DE RAMOS</t>
  </si>
  <si>
    <t>JUANA SANTIAGO PEREZ DE TAVERAS</t>
  </si>
  <si>
    <t>MARIADELSOL LIBERT RONDON</t>
  </si>
  <si>
    <t>JENNIFER URBAEZ CHECO</t>
  </si>
  <si>
    <t>WANDA NELVIS MARTE DEL ROSARIO</t>
  </si>
  <si>
    <t>ANA DEISY ROJAS GARCIA</t>
  </si>
  <si>
    <t>PERLA PAOLA MATOS REYES</t>
  </si>
  <si>
    <t>ROCIO ESTERLIN PEREZ</t>
  </si>
  <si>
    <t>LAINA LESSIEL LIRANZO PEREZ</t>
  </si>
  <si>
    <t>LUZMERY SANTOS ALONZO</t>
  </si>
  <si>
    <t>GRISELDA ALTAGRACIA AZCONA BERNARD</t>
  </si>
  <si>
    <t>MARGARITA PEREZ RODRIGUEZ</t>
  </si>
  <si>
    <t>CLARA FLORANGEL HERNANDEZ GUZMAN</t>
  </si>
  <si>
    <t>KARINA LISBETH DE LEON REYES</t>
  </si>
  <si>
    <t>ELIA ERMINIA PEREZ PEREZ</t>
  </si>
  <si>
    <t>CAFI NUEVO AMANECER</t>
  </si>
  <si>
    <t>LUISA MASSIEL CUEVAS VENTURA</t>
  </si>
  <si>
    <t>CAFI EL VALLE</t>
  </si>
  <si>
    <t>MARISOL GUZMAN FRIAS</t>
  </si>
  <si>
    <t>CAFI FRIUSA</t>
  </si>
  <si>
    <t>ANDREA ESPINAL BATISTA</t>
  </si>
  <si>
    <t>CAFI SANCHEZ</t>
  </si>
  <si>
    <t>ISAURIS ELIZABETH READ ABAD DE GARCIA</t>
  </si>
  <si>
    <t>CAFI CAMBITA</t>
  </si>
  <si>
    <t>PAOLA ENCARNACION VALDEZ</t>
  </si>
  <si>
    <t>CAFI EL PUEBLECITO</t>
  </si>
  <si>
    <t>YEISI VOLQUEZ PEREZ</t>
  </si>
  <si>
    <t>CAFI VENGAN A VER</t>
  </si>
  <si>
    <t>JONATHAN FRANCO OLIVO</t>
  </si>
  <si>
    <t>CAFI LA FRANCIA</t>
  </si>
  <si>
    <t>CARLOS RAMON PADILLA LOPEZ</t>
  </si>
  <si>
    <t>BRANI ESTHER PIÑEYRO HERRERA</t>
  </si>
  <si>
    <t>CAFI LA UNIDAD</t>
  </si>
  <si>
    <t>LICET MONTERO BOCIO</t>
  </si>
  <si>
    <t xml:space="preserve">CAFI JUAN SANTIAGO </t>
  </si>
  <si>
    <t>BERY SARAI PAEZ ROMERO</t>
  </si>
  <si>
    <t>CAFI EL PALMAR</t>
  </si>
  <si>
    <t>NICAURY SANTANA AQUINO</t>
  </si>
  <si>
    <t>DANEYRIS FLORENTINO LARA</t>
  </si>
  <si>
    <t>CAFI MILLONCITO-VILLA PENCA</t>
  </si>
  <si>
    <t>WINNY KARLA FELIZ DE LA PAZ</t>
  </si>
  <si>
    <t>CAFI EL DIQUE</t>
  </si>
  <si>
    <t>ADRIANA GISELL CANDELARIO LORA</t>
  </si>
  <si>
    <t>MARIA PAREDES CLASSE</t>
  </si>
  <si>
    <t>CAFI MONSERRAT</t>
  </si>
  <si>
    <t>YSABEL RAFAEL SATURRIA</t>
  </si>
  <si>
    <t>CAFI 30 DE MAYO</t>
  </si>
  <si>
    <t>YANIBEL BRITO TAVERAS</t>
  </si>
  <si>
    <t>CAFI PABLO VI</t>
  </si>
  <si>
    <t>VICTOR MANUEL BODRE VALERA</t>
  </si>
  <si>
    <t>EDUVIGIS RODRIGUEZ GARCIA</t>
  </si>
  <si>
    <t>IVONNE MARCELLE SANCHEZ MERCEDES</t>
  </si>
  <si>
    <t>TÉCNICO ADMINISTRATIVO</t>
  </si>
  <si>
    <t>LEOPOLDO HERNANDEZ SABA</t>
  </si>
  <si>
    <t>CONFESORA VASQUEZ DE PAULA</t>
  </si>
  <si>
    <t>VICTOR MANUEL BRITO MEJIA</t>
  </si>
  <si>
    <t>MERCEDES YAMILKA OLIVO OLIVO</t>
  </si>
  <si>
    <t>ALICIA YSA</t>
  </si>
  <si>
    <t>MAXIMO CARDENES VILLAR</t>
  </si>
  <si>
    <t>JULISSA PERALTA RIPOLL</t>
  </si>
  <si>
    <t>EUNICE DEYANIRA DE LA A MORILLO VELEZ</t>
  </si>
  <si>
    <t>MERYS ALTAGRACIA MEDINA VASQUEZ</t>
  </si>
  <si>
    <t>ANA ANGELICA MORETA MORENO</t>
  </si>
  <si>
    <t>YUDELKA ANTONIA MORALES DE LOS SANTOS</t>
  </si>
  <si>
    <t>ANGELICA MARIA VICIOSO CABRERA</t>
  </si>
  <si>
    <t>JUANA OSORIO GUERRERO</t>
  </si>
  <si>
    <t>CAFI SANTA ROSA</t>
  </si>
  <si>
    <t>LUISA MARIA BRITO MARTE</t>
  </si>
  <si>
    <t>KARINA ESTHER MARCELINO REYES</t>
  </si>
  <si>
    <t>YOKASTA LUCIANO DE LEON</t>
  </si>
  <si>
    <t>CLARA LISBETH SURIEL SORIANO</t>
  </si>
  <si>
    <t>JORLENY PILIER GIL</t>
  </si>
  <si>
    <t>MILDRES ALTAGRACIA RAVELO VICTORINO</t>
  </si>
  <si>
    <t>FIORDALISA DE PAULA SEVERINO</t>
  </si>
  <si>
    <t>MARILENY ESTHER JIMENEZ JIMENEZ</t>
  </si>
  <si>
    <t>DILCIA DEL CARMEN BUENO DE JAVIER</t>
  </si>
  <si>
    <t>CAIPI LA VEGA III</t>
  </si>
  <si>
    <t>NOEMI MERCEDES SANCHEZ CAPELLAN</t>
  </si>
  <si>
    <t>YANIBEL ALTAGRACIA RODRIGUEZ RODRIGUEZ</t>
  </si>
  <si>
    <t>SARAH PATRICIA ALVAREZ REINOSO</t>
  </si>
  <si>
    <t>ELAINE BRITO OVALLES</t>
  </si>
  <si>
    <t>BERTHA AQUINO PERDOMO</t>
  </si>
  <si>
    <t>BERIOSKA SANTA CARRASCO</t>
  </si>
  <si>
    <t>ELIANA ESMERALDA MARGARIN CABRERA</t>
  </si>
  <si>
    <t>TILSA MERCEDES PALOMINO</t>
  </si>
  <si>
    <t>BETZAIDA LICELOT CONCEPCION MEJIA</t>
  </si>
  <si>
    <t>BERQUI ISABEL TEJADA DE MARTE</t>
  </si>
  <si>
    <t>KEILA YANIRIS PERALTA</t>
  </si>
  <si>
    <t>BIANCA GARCIA</t>
  </si>
  <si>
    <t>RUTH BELINA HIERRO</t>
  </si>
  <si>
    <t>STEPHANY PEGUERO BERAS</t>
  </si>
  <si>
    <t>GRICEL MARGARITA PAULA CESPEDES</t>
  </si>
  <si>
    <t>SULANGI CAROLINA NOVA TORRES</t>
  </si>
  <si>
    <t>FILDA MODILANY LUCIANO RAMIREZ</t>
  </si>
  <si>
    <t>DANILDA DE LA CRUZ</t>
  </si>
  <si>
    <t>ELISABETH COCA MORENO</t>
  </si>
  <si>
    <t>SOFIA YASIR GOMEZ DE FERRERAS</t>
  </si>
  <si>
    <t>CAROLINA VEGAZO LEDESMA</t>
  </si>
  <si>
    <t>VERONICA DIAZ MONTERO</t>
  </si>
  <si>
    <t>DAYARIN PAOLA FIGUEROA BAEZ</t>
  </si>
  <si>
    <t>DANELKIS MABEL FABIAN REYES</t>
  </si>
  <si>
    <t>SHERLY MERCEDES LUNA PEÑA</t>
  </si>
  <si>
    <t>RUTH YULEIDY DAVISON DE LOS SANTOS</t>
  </si>
  <si>
    <t>INDHIRA GLENY RICHARDS VASQUEZ</t>
  </si>
  <si>
    <t>ROSA MARIA RINCON PEÑA</t>
  </si>
  <si>
    <t>MARIA ELENA MARTINEZ QUEZADA</t>
  </si>
  <si>
    <t>ESMERALDA PAULINO SANCHEZ</t>
  </si>
  <si>
    <t>ELIANIS DE LOS SANTOS LOPEZ</t>
  </si>
  <si>
    <t>BRUNI MASSIEL DE LA CRUZ ACEVEDO</t>
  </si>
  <si>
    <t>KRISTY ELISABETH MORENO RODRIGUEZ</t>
  </si>
  <si>
    <t>DELSA MANUELA HERASME CUEVAS</t>
  </si>
  <si>
    <t>YANEURIS RODRIGUEZ BAUTISTA</t>
  </si>
  <si>
    <t>PURA ISABEL ESTEVEZ MEJIA</t>
  </si>
  <si>
    <t>ENILDA RODRIGUEZ DE ENCARNACION</t>
  </si>
  <si>
    <t>JOSEFINA GARCIA VALDEZ</t>
  </si>
  <si>
    <t>KEMBERLY MILEDUARD PERALTA TATIS</t>
  </si>
  <si>
    <t>FRANGELI ELIZABETH FRIAS RAMIREZ</t>
  </si>
  <si>
    <t>ALTAGRACIA ZABALA LARA</t>
  </si>
  <si>
    <t>YILDA DE LA ROSA BIALET</t>
  </si>
  <si>
    <t>GERALDIN MARIA DIAZ DE JESUS</t>
  </si>
  <si>
    <t>DARIANA MATOS PEREZ</t>
  </si>
  <si>
    <t>FRANCHESCA HERRERA HERRERA</t>
  </si>
  <si>
    <t>AMARILIS MENDEZ TAVERAS DE BAEZ</t>
  </si>
  <si>
    <t>DINOSCA ALMONTE PEÑA</t>
  </si>
  <si>
    <t>MICHEL GARCIA GARCIA</t>
  </si>
  <si>
    <t>GREIDYS YISNERY CASTILLO GONZALEZ</t>
  </si>
  <si>
    <t>GLENIS ELIZABETH GUERRERO G. DE ROSARIO</t>
  </si>
  <si>
    <t>YARELIS ALEXANDRA PEGUERO TEJADA</t>
  </si>
  <si>
    <t>PAOLA ALTAGRACIA MEJIA ACOSTA</t>
  </si>
  <si>
    <t>RUTH ESTEFANY MARIÑEZ DE LA CRUZ</t>
  </si>
  <si>
    <t>MACIEL ARABELLI GERALDO</t>
  </si>
  <si>
    <t>MARISOL MATEO FLORIAN</t>
  </si>
  <si>
    <t>DILENNY PIÑA MEDRANO</t>
  </si>
  <si>
    <t>BERNI ROSSY TRINIDAD SOTO</t>
  </si>
  <si>
    <t>ALTAGRACIA MARIA CESPEDES OVANDO</t>
  </si>
  <si>
    <t>NATALY INICENCIA RICHARDSON MEJIA</t>
  </si>
  <si>
    <t>YUMELKY MAXIEL MARTINA SORIANO RODRIGUEZ DE JAVIER</t>
  </si>
  <si>
    <t>AIDELINA FRANCISCA ENCARNACION RAMIREZ</t>
  </si>
  <si>
    <t>GREISY SOLENNY TRINIDAD VOLQUEZ</t>
  </si>
  <si>
    <t>JUANA RODRIGUEZ DE LEON</t>
  </si>
  <si>
    <t>YESSICA ALCANTARA URRACA</t>
  </si>
  <si>
    <t>YOCASTA MIGUEL RECILA</t>
  </si>
  <si>
    <t>FLORIBEL MONTILLA DEL ROSARIO</t>
  </si>
  <si>
    <t>NANCY ALTAGRACIA BAEZ ARANDA</t>
  </si>
  <si>
    <t>SANDRA JAQUEZ TORRES</t>
  </si>
  <si>
    <t>NAYELIN ROMERO HERNANDEZ</t>
  </si>
  <si>
    <t>ELIZA BELTRE DE LA ROSA</t>
  </si>
  <si>
    <t>GENARA MARTINA MOLINA GIL DE QUIÑONES</t>
  </si>
  <si>
    <t>JENNIFFER ALTAGRACIA DURAN MUÑOZ</t>
  </si>
  <si>
    <t>CAFI SAN MARTIN</t>
  </si>
  <si>
    <t>YOSELIN RODRIGUEZ DE LA ROSA</t>
  </si>
  <si>
    <t>KARINA DEL CARMEN VENTURA CRUZ</t>
  </si>
  <si>
    <t>PATRICIA MERCEDES ALCANTARA CAYO</t>
  </si>
  <si>
    <t>MARLENNY SUERO DE LOS SANTOS</t>
  </si>
  <si>
    <t>SUJAILA CAROLINA PEREZ FELIZ</t>
  </si>
  <si>
    <t>CAFI PEÑUELA</t>
  </si>
  <si>
    <t>MATILDE ENCARNACION MORA</t>
  </si>
  <si>
    <t>VIANNIRA GARCIA VASQUEZ</t>
  </si>
  <si>
    <t>ELVIRA USALDA ALMANZAR RODRIGUEZ</t>
  </si>
  <si>
    <t>PAOLA VIRGINIA ALVAREZ GONZALEZ</t>
  </si>
  <si>
    <t>ROSA ANGELICA ALVAREZ CABRERA</t>
  </si>
  <si>
    <t>JHOANNY CLARIVEL BRITO DE RODRIGUEZ</t>
  </si>
  <si>
    <t>GIANNA ROSAIRA SANTILLAN GUERRERO</t>
  </si>
  <si>
    <t>SCARLIN CEPEDA RAMIREZ</t>
  </si>
  <si>
    <t>JOANNY ROCHE HERNANDEZ</t>
  </si>
  <si>
    <t>YOMERY DE OLEO MONTERO</t>
  </si>
  <si>
    <t>ROSA ANGELICA DE LA CRUZ DE FIGUEROA</t>
  </si>
  <si>
    <t>JOELYS INDHIRA RODRIGUEZ SALDIVAL</t>
  </si>
  <si>
    <t>DIOSA STEPHANIE DE LA ALT. BAEZ MONCION</t>
  </si>
  <si>
    <t>JOSEFINA DEL CARMEN VARGAS DE LA CRUZ</t>
  </si>
  <si>
    <t>LOADYS MERCEDES LOPEZ SILVERIO</t>
  </si>
  <si>
    <t>DIGNA HEREDIA DE ROBIU</t>
  </si>
  <si>
    <t>JOHESCA ESPERANZA BUENO DE REYNOSO</t>
  </si>
  <si>
    <t>CAFI LA AMARGURA</t>
  </si>
  <si>
    <t>INDHIRA MERAN MORA</t>
  </si>
  <si>
    <t>MERALI BENCOSME GONZALEZ</t>
  </si>
  <si>
    <t>ESTHER BURGOS DE REYNOSO</t>
  </si>
  <si>
    <t>EDILENIA JAZMIN JIMENEZ</t>
  </si>
  <si>
    <t>DOMINGA ENCARNACION MONTERO</t>
  </si>
  <si>
    <t>ZORAYDA SANTANA CASTILLO</t>
  </si>
  <si>
    <t>GERALDINA TORRES TERRERO</t>
  </si>
  <si>
    <t>YOANNA ECHAVARRIA CORONA</t>
  </si>
  <si>
    <t>SOLANGE ENCARNACION FORTUNA</t>
  </si>
  <si>
    <t>KENNY PEREZ FELIZ</t>
  </si>
  <si>
    <t>DOMINGA RINCON</t>
  </si>
  <si>
    <t>CRISTINA MARGARITA MELENDEZ SOSA</t>
  </si>
  <si>
    <t>GESTOR DE REDES SOCIALES</t>
  </si>
  <si>
    <t>SARAH ESTHER BUENO GUZMAN</t>
  </si>
  <si>
    <t>GREICY FELIZ MATOS</t>
  </si>
  <si>
    <t>CAFI LAS CAÑITAS</t>
  </si>
  <si>
    <t>JUAN CARLOS MAURE FERNANDEZ</t>
  </si>
  <si>
    <t>MARIANNYS JIMENEZ MENDEZ</t>
  </si>
  <si>
    <t>YENIFER CUEVAS RECIO</t>
  </si>
  <si>
    <t>LUZ ATANIA DE LA CRUZ SANCHEZ</t>
  </si>
  <si>
    <t>JOSEFINA DE JESUS QUEZADA</t>
  </si>
  <si>
    <t>HEIDI LUZ SALAS CLASE</t>
  </si>
  <si>
    <t>CLARA EMILIA TAVAREZ TEJEDA DE FRANCISCO</t>
  </si>
  <si>
    <t>YAJAHIRA ALTAGRACIA CARRASCO RODRIGUEZ</t>
  </si>
  <si>
    <t>MARIA ALTAGRACIA RUIZ RAMIREZ</t>
  </si>
  <si>
    <t>HILARYS PUELLO MONTERO</t>
  </si>
  <si>
    <t>CARLOS STEVE MATIAS FELIZ</t>
  </si>
  <si>
    <t>EULOGIO RAMOS GALVEZ</t>
  </si>
  <si>
    <t>FIDELINA GERARDO DE LEON</t>
  </si>
  <si>
    <t>YULEISI ALTAGRACIA DIAZ DE LOPEZ</t>
  </si>
  <si>
    <t>JOSE ALEXANDER DUARTE</t>
  </si>
  <si>
    <t>YEIMY ANTONIA MAYOL SANTIAGO</t>
  </si>
  <si>
    <t>YESENIA DONAYDA GOMEZ SOSA</t>
  </si>
  <si>
    <t>GARDENIA ISABEL ESPIRITUSANTO MARTINEZ</t>
  </si>
  <si>
    <t>BELKIS RIJO GUERRERO DE MEJIAS</t>
  </si>
  <si>
    <t>ALTAGRACIA RONDON FERRAND</t>
  </si>
  <si>
    <t>JOHANNY OVIEDO ALCANTARA</t>
  </si>
  <si>
    <t>ALTAGRACIA MATOS PEÑA</t>
  </si>
  <si>
    <t>KATY BIANNELLY PUELLO CEBALLO</t>
  </si>
  <si>
    <t>ELVIS FRANCISCO MENA FERNANDEZ</t>
  </si>
  <si>
    <t>ANALISTA DE COMPRAS Y CONTRATACIONES</t>
  </si>
  <si>
    <t>ERICARINA MATEO JIMENEZ</t>
  </si>
  <si>
    <t>FOSCA RISI REYNOSO OZORIA</t>
  </si>
  <si>
    <t>FADIANNY ALTAGRACIA VALDEZ ALCANTARA</t>
  </si>
  <si>
    <t>ELIZABETH CALDERON PALACIO</t>
  </si>
  <si>
    <t>ARIDIA ALVAREZ ALVAREZ</t>
  </si>
  <si>
    <t>BELKIS ROA DE LA ROSA</t>
  </si>
  <si>
    <t>CAFI LA PALMA</t>
  </si>
  <si>
    <t>ANA CECILIA GARCIA GARCIA</t>
  </si>
  <si>
    <t>CAFI AMADA</t>
  </si>
  <si>
    <t>NOEMI CASTILLO CASTAÑO</t>
  </si>
  <si>
    <t>CAFI VILLA TABACALERA</t>
  </si>
  <si>
    <t>NANCY CABRERA DISLA</t>
  </si>
  <si>
    <t>JULIA MINERVA VALERIO FRANCO</t>
  </si>
  <si>
    <t>CAFI GUAYABAL</t>
  </si>
  <si>
    <t>KESIA ROCHELLE CUELLO FERRERAS</t>
  </si>
  <si>
    <t>CAFI MARÍA MONTEZ</t>
  </si>
  <si>
    <t>RAFAELA GUERRERO AVILA</t>
  </si>
  <si>
    <t>YDELINA PEREZ PEREZ</t>
  </si>
  <si>
    <t>BRUNILDA SOLER PERALTA</t>
  </si>
  <si>
    <t>LOIDA FRANCO MORA</t>
  </si>
  <si>
    <t>CAFI LAS 20 CASITAS</t>
  </si>
  <si>
    <t>DALSY JOSEFINA DUARTE CORTORREAL</t>
  </si>
  <si>
    <t>ALEXANDRA RODRIGUEZ CARMONA</t>
  </si>
  <si>
    <t>MARIA ELENA FRIAS EVANGELISTA</t>
  </si>
  <si>
    <t>LUCIDERBA PICHARDO DE ACOSTA</t>
  </si>
  <si>
    <t>KARINA YISSELL MONTILLA SANTANA</t>
  </si>
  <si>
    <t>DINORAH GUZMAN CARABALLO</t>
  </si>
  <si>
    <t>MARIEL RAMOS ALCANTARA</t>
  </si>
  <si>
    <t>DANNY FAJARDO MARTE</t>
  </si>
  <si>
    <t xml:space="preserve">SOPORTE TECNICO </t>
  </si>
  <si>
    <t>WILLIAM MOISES GARCIA CABRERA</t>
  </si>
  <si>
    <t>RUTH ELISA GOMEZ TAPIA</t>
  </si>
  <si>
    <t>MARIA ARGENTINA BENITO JIMENEZ</t>
  </si>
  <si>
    <t>EVELIZA ALMONTE ESPINAL</t>
  </si>
  <si>
    <t>KEILA MARY ARIAS CEPEDA</t>
  </si>
  <si>
    <t>CAFI MAIZAL</t>
  </si>
  <si>
    <t>KIRSIS MONTE DE OCA</t>
  </si>
  <si>
    <t>DAWILDA DEL CARMEN ABREU PLACENCIA</t>
  </si>
  <si>
    <t>RUTH BETANIA RODRIGUEZ GUZMAN</t>
  </si>
  <si>
    <t>MERCEDES YOSELIN BATISTA FERNANDEZ</t>
  </si>
  <si>
    <t>MARISOL ALTAGRACIA CRUZ NUÑEZ</t>
  </si>
  <si>
    <t>SONIA ARELIS PEÑA DUARTE</t>
  </si>
  <si>
    <t>JEANS STELYN MARIÑEZ LUCIANO</t>
  </si>
  <si>
    <t>ROSY AURELYS MEJIA MATEO</t>
  </si>
  <si>
    <t>DAVERYS GARCIA ANDUJAR</t>
  </si>
  <si>
    <t>ANA ISABEL PARRA CARMONA DE MELENCIANO</t>
  </si>
  <si>
    <t>CAFI LIBERTAD-MIRAMAR</t>
  </si>
  <si>
    <t>MERCEDES ZUNILDA LUCIANO SANCHEZ</t>
  </si>
  <si>
    <t>YELISSA MIGUELINA BALLESTER CANELA</t>
  </si>
  <si>
    <t>MARIA MAGDALENA MONTERO</t>
  </si>
  <si>
    <t>SANTA VALDEZ PANIAGUA</t>
  </si>
  <si>
    <t>ABDIAS ROGELIA ARIAS MORDAN</t>
  </si>
  <si>
    <t>TELSIDA RAMONA RODRIGUEZ LUNA DE VASQUEZ</t>
  </si>
  <si>
    <t>RAMONA DEL CARMEN JIMENEZ FLETE</t>
  </si>
  <si>
    <t>NANCY NOELIA MEDRANO DE CANELA</t>
  </si>
  <si>
    <t>YUBELKIS BERROA DE CARABALLO</t>
  </si>
  <si>
    <t>JENNY ELIZABETH DE LA CRUZ LIBERATO</t>
  </si>
  <si>
    <t>YSABEL JAVIER SANCHEZ DE ARREDONDO</t>
  </si>
  <si>
    <t>DARYS MIREYA LUNA QUEZADA</t>
  </si>
  <si>
    <t>LIDIA QUIROZ RAMOS</t>
  </si>
  <si>
    <t>DOLORES MARIBEL VINICIO SOLANO</t>
  </si>
  <si>
    <t>CLARA LUZ BALBUENA CHEVALIER</t>
  </si>
  <si>
    <t>ANA CELESTE POLANCO RIOS</t>
  </si>
  <si>
    <t>HIENA CATALINA FERNANDEZ GUZMAN</t>
  </si>
  <si>
    <t>RUDELANIA MONTAN VARGAS</t>
  </si>
  <si>
    <t>GISELLE ACOSTA PEREZ</t>
  </si>
  <si>
    <t>YIHA RODRIGUEZ DELGADO</t>
  </si>
  <si>
    <t>DILIA ALTAGRACIA JIMENEZ BALBUENA</t>
  </si>
  <si>
    <t>MARIA DEL CARMEN MUÑOZ TINEO</t>
  </si>
  <si>
    <t>ANA GABRIEL PEGUERO LUGO</t>
  </si>
  <si>
    <t>SOLENNY MONTERO VICENTE</t>
  </si>
  <si>
    <t>MEIBI ESPERANZA PEREZ TAPIA</t>
  </si>
  <si>
    <t>CAFI EL LIMÓN</t>
  </si>
  <si>
    <t>MILY ALTAGRACIA FLORES MARTINEZ</t>
  </si>
  <si>
    <t>NICAURY LUCIA BUENO RODRIGUEZ</t>
  </si>
  <si>
    <t>BERIOSKA YANELYS ALMONTE AQUINO</t>
  </si>
  <si>
    <t>MARLENE ADALGIZA SILVERIO CLARK</t>
  </si>
  <si>
    <t>CAFI CRISTO REY</t>
  </si>
  <si>
    <t>LEONEDYS CARO PEÑA</t>
  </si>
  <si>
    <t>CAFI RIVERA DEL OZAMA</t>
  </si>
  <si>
    <t>JULIO EMILIO NUÑEZ JIMENEZ</t>
  </si>
  <si>
    <t>MIRCIADES MEDINA MONTERO</t>
  </si>
  <si>
    <t>CAFI HONDO VALLE</t>
  </si>
  <si>
    <t>SILVIA RAQUEL VIDAL DE RODRIGUEZ</t>
  </si>
  <si>
    <t>ALEXIS GOMEZ CASTILLO</t>
  </si>
  <si>
    <t>CAFI SIMONICO</t>
  </si>
  <si>
    <t>DEYSI MARIA CAMPUSANO VALDEZ DE ZABALA</t>
  </si>
  <si>
    <t>CAFI LOS COORDINADORES</t>
  </si>
  <si>
    <t>FRANCISCA MORETA CUEVAS</t>
  </si>
  <si>
    <t>CAFI BUEN PASTOR - LA COQUERA</t>
  </si>
  <si>
    <t>CANDIDA CELESTE GERMAN CEPEDA</t>
  </si>
  <si>
    <t>EDWARD MIGUEL TURBI VALDES</t>
  </si>
  <si>
    <t>CAFI MIRAMAR</t>
  </si>
  <si>
    <t>ANA MARIA RODRIGUEZ PERDOMO</t>
  </si>
  <si>
    <t>CAFI SANTO TOMAS DE AQUINO</t>
  </si>
  <si>
    <t>GEIDY SOTO PEREZ</t>
  </si>
  <si>
    <t>CAFI LAS 500</t>
  </si>
  <si>
    <t>CLARITZA AMADOR PEÑA</t>
  </si>
  <si>
    <t>NATIVIDAD SABINO ROJAS</t>
  </si>
  <si>
    <t>CAFI LA PLUMA</t>
  </si>
  <si>
    <t>ANA DILIA SANTANA SANTANA</t>
  </si>
  <si>
    <t>CAFI PUNTA DE GARZA</t>
  </si>
  <si>
    <t>CLARITZA GARCIA SIERRA</t>
  </si>
  <si>
    <t>CAFI CONCENTRACION</t>
  </si>
  <si>
    <t>JUAN FRANCISCO SANCHEZ ALVAREZ</t>
  </si>
  <si>
    <t>SELENA NICOLE REYES DE JESUS</t>
  </si>
  <si>
    <t>NELYS ALBA MORILLO VALDEZ</t>
  </si>
  <si>
    <t>ZULEIMA BIENVENIDA SOSA GUERRERO</t>
  </si>
  <si>
    <t>NAIROBI CAROLINA FRIAS DE LA CRUZ</t>
  </si>
  <si>
    <t>STEFANIE ESPIRITU EMILIANO</t>
  </si>
  <si>
    <t>JOANNY ALTAGRACIA CAIRO DISLA DE ORTEGA</t>
  </si>
  <si>
    <t>DARLINA JARONLIN MEDINA HERNANDEZ</t>
  </si>
  <si>
    <t>BETHANIA NOEMI VASQUEZ DIAZ</t>
  </si>
  <si>
    <t>SORAYDA MARIA ROJAS JIMENEZ</t>
  </si>
  <si>
    <t>ALBA JOSEFINA ENCARNACION AQUINO</t>
  </si>
  <si>
    <t>YINAIRI SOLANO ORTEGA</t>
  </si>
  <si>
    <t>SORANYI YULEISY BERAS BATISTA</t>
  </si>
  <si>
    <t>YONAISA ALTAGRACIA ALFONSECA REINA</t>
  </si>
  <si>
    <t>ELIANA MARIA LIRIANO MARTINEZ</t>
  </si>
  <si>
    <t>AMMI PAMELA REYNOSO RAMIREZ</t>
  </si>
  <si>
    <t>BELKYS NINA PAREDES</t>
  </si>
  <si>
    <t>BETHANIA RODRIGUEZ MERCEDES</t>
  </si>
  <si>
    <t>EMSELL ALTAGRACIA RODRIGUEZ PICHARDO</t>
  </si>
  <si>
    <t>PAOLA MARI RODRIGUEZ JOSE</t>
  </si>
  <si>
    <t>MARIELY STHEPHANY PEÑA GONZALEZ</t>
  </si>
  <si>
    <t>GLORIA SORIANO AQUINO</t>
  </si>
  <si>
    <t>NAYALY LENDOF MARTINEZ</t>
  </si>
  <si>
    <t>NELCY MARIA DE LOS SANTOS DE LA CRUZ</t>
  </si>
  <si>
    <t>ELIZABETH STEPHANY SANCHEZ ESTEVEZ</t>
  </si>
  <si>
    <t>ALBA ROSA PEÑA BONILLA DE CORDERO</t>
  </si>
  <si>
    <t>JOSEFA PANIAGUA SUERO</t>
  </si>
  <si>
    <t>JUANA DIAZ ARIAS</t>
  </si>
  <si>
    <t>ELISANDRA MARIA CHECO PAYANO</t>
  </si>
  <si>
    <t>MARGARITA JAZMIN DISHMEY</t>
  </si>
  <si>
    <t>ROCHELY MERCEDES TAVERAS RODRIGUEZ</t>
  </si>
  <si>
    <t>MARIA VICTORIA MENDEZ</t>
  </si>
  <si>
    <t>JESSICA AIDELINA RAMIREZ ARIAS</t>
  </si>
  <si>
    <t>HILDA ISABEL MORALES VOLQUEZ</t>
  </si>
  <si>
    <t>YANELIS ESTHER HILARIO LOPEZ</t>
  </si>
  <si>
    <t>KIRSIS OMAYRA DE JESUS ORTEGA</t>
  </si>
  <si>
    <t>ESTHER DARIANA BASTARDO QUEZADA</t>
  </si>
  <si>
    <t>JUANA DOÑE NOLASCO</t>
  </si>
  <si>
    <t>MARIA MERCEDES PUJOLS MEJIA</t>
  </si>
  <si>
    <t>CATALINA SOR FELIX JIMENEZ DE LIRANZO</t>
  </si>
  <si>
    <t>MONICA ANTONIA GARCIA LUNA</t>
  </si>
  <si>
    <t>ANYELIS MENDEZ CUEVAS</t>
  </si>
  <si>
    <t>MARTIZA MARILLO ALCANTARA</t>
  </si>
  <si>
    <t>WILANDY CARMELINA PERALTA DELANDA</t>
  </si>
  <si>
    <t>NICAURYS RODRIGUEZ DE LA ROSA</t>
  </si>
  <si>
    <t>RAQUEL VALENTIN MOTA</t>
  </si>
  <si>
    <t>ROSALBA MARILENNY PEÑA DIAZ</t>
  </si>
  <si>
    <t>PAMELA HENRIQUEZ TAVERAS</t>
  </si>
  <si>
    <t>OLGA RAFELINA PAYERRO CEPEDA</t>
  </si>
  <si>
    <t>ROUDELINE JIMENEZ ARISTILDE</t>
  </si>
  <si>
    <t>CRYSMELL SEVERINO GARCIA</t>
  </si>
  <si>
    <t>ANDREA CAROLINA RODRIGUEZ DE VICIOSO</t>
  </si>
  <si>
    <t>MIGUELINA MERCEDES GENERE RAMOS</t>
  </si>
  <si>
    <t>EUNICE DE LOS SANTOS DURAN</t>
  </si>
  <si>
    <t>JOHANNA PEGUERO PEÑA</t>
  </si>
  <si>
    <t>CARMEN LIDISVER MERCEDES PEREZ</t>
  </si>
  <si>
    <t>ANA LIDIA GERONIMO DRULLARD</t>
  </si>
  <si>
    <t>EULOGIA DE LOS SANTOS ENCARNACION</t>
  </si>
  <si>
    <t>ISIDRA RAMIREZ CASILLA</t>
  </si>
  <si>
    <t>ESTHER MAIRENI TEJADA BATISTA</t>
  </si>
  <si>
    <t>NILZA ELIZABETH ALBURQUERQUE MELENCIANO</t>
  </si>
  <si>
    <t>ANTONIA PEÑA RAMIREZ</t>
  </si>
  <si>
    <t>KARINA MATOS BATISTA</t>
  </si>
  <si>
    <t>DARDA NOEMI DE JESUS VASQUEZ</t>
  </si>
  <si>
    <t>PERLA KORINA PEREZ DEL VALLE</t>
  </si>
  <si>
    <t>DANEIRY EUGENIA FERRERAS DIAZ</t>
  </si>
  <si>
    <t>LIDIA ANA LEDESMA DIAZ</t>
  </si>
  <si>
    <t>INGRID DANILKA GERMAN</t>
  </si>
  <si>
    <t>ANA LISSETTE ZAPATA PEGUERO DE CANDELARIO</t>
  </si>
  <si>
    <t>REBECA SIERRA DE RODRIGUEZ</t>
  </si>
  <si>
    <t>ROSS YORDANY FELIX LABANDY</t>
  </si>
  <si>
    <t>DARIS DOLORES SOTO PEGUERO</t>
  </si>
  <si>
    <t>JUANA PAULA PEÑA REYES</t>
  </si>
  <si>
    <t>DAYSI MIGUELINA CARIDAD JIMENEZ DE MARTINEZ</t>
  </si>
  <si>
    <t>YERANIA POLANCO</t>
  </si>
  <si>
    <t>ADRIANA DE LEON MARTINEZ</t>
  </si>
  <si>
    <t>WILCLAIRI ALTAGRACIA ABREU EDUARDO</t>
  </si>
  <si>
    <t>RUTH NOEMI BATISTA ESTRELLA</t>
  </si>
  <si>
    <t>GRISELDA CASTRO FERRERAS</t>
  </si>
  <si>
    <t>PATRICIA CONSTANT NOVAS</t>
  </si>
  <si>
    <t>ROSA MISTICA DE LA CRUZ REYES</t>
  </si>
  <si>
    <t>NIDIANA VASQUEZ DE PAULINO</t>
  </si>
  <si>
    <t>ROCIO DEL CARMEN REYNOSO SANTOS</t>
  </si>
  <si>
    <t>ALINA PLATA MARIANO</t>
  </si>
  <si>
    <t>YALISA MATOS FELIZ</t>
  </si>
  <si>
    <t>ANDREINA DEL CARMEN HERNANDEZ FERREIRAS</t>
  </si>
  <si>
    <t>CLARIDILIA REYNOSO TAVERAS</t>
  </si>
  <si>
    <t>LUISA MARIA MOREL REYES</t>
  </si>
  <si>
    <t>YENNIFER DEL CARMEN RODRIGUEZ SEGURA</t>
  </si>
  <si>
    <t>YNOCENCIA MERCEDES RODRIGUEZ SANTANA DE SILVERIO</t>
  </si>
  <si>
    <t>LOURDES JOSEFINA GONZALEZ SANCHEZ</t>
  </si>
  <si>
    <t>LAURY ALTAGRACIA REYES FERNANDEZ</t>
  </si>
  <si>
    <t>DOMINGA GONZALEZ PEÑA</t>
  </si>
  <si>
    <t>ELISAMAR LOPEZ FABIAN</t>
  </si>
  <si>
    <t>CHRISTIAN BELTRE MENA</t>
  </si>
  <si>
    <t>MARIA ELENA HEREDIA HEREDIA</t>
  </si>
  <si>
    <t>INDRINA MARTINEZ BLANCO</t>
  </si>
  <si>
    <t>MIGUELINA MACIEL RODRIGUEZ VARGAS</t>
  </si>
  <si>
    <t>ANA INOCENCIA NAVARRO PEÑA</t>
  </si>
  <si>
    <t>ELVA RECIO SOLIS</t>
  </si>
  <si>
    <t>LEIDY VIRGINIA ROSA RODRIGUEZ</t>
  </si>
  <si>
    <t>FIORDALIZA DEL CARMEN RODRIGUEZ SANCHEZ</t>
  </si>
  <si>
    <t>MARIA DEL CARMEN BATISTA NUÑEZ</t>
  </si>
  <si>
    <t>BLAS RAMONA CEPEDA ESPINAL</t>
  </si>
  <si>
    <t>BACILIA ACOSTA MAMBRU</t>
  </si>
  <si>
    <t>OLGA LIDIA DE LA CRUZ DE LAURENCIO</t>
  </si>
  <si>
    <t>MILLY BRUJAN DE MORENO</t>
  </si>
  <si>
    <t>ELIZABETH GREGORIO POLANCO</t>
  </si>
  <si>
    <t>SOELI GARCIA GUZMAN</t>
  </si>
  <si>
    <t>JOHANNY RAMIREZ</t>
  </si>
  <si>
    <t>FLOR ESTEFANI CUEVAS FLORES</t>
  </si>
  <si>
    <t>CAFI LA MONTAÑITA- JUAN PABLO DUARTE</t>
  </si>
  <si>
    <t>ANGELICA MARIA GONZALES SANCHEZ</t>
  </si>
  <si>
    <t>ANDREINA GOMEZ</t>
  </si>
  <si>
    <t>EUFEMIA ESTRELLA FIGUEROA</t>
  </si>
  <si>
    <t>CHARLIN MARIEL DE LA CRUZ GIL</t>
  </si>
  <si>
    <t>YEISY RODRIGUEZ LEBRON</t>
  </si>
  <si>
    <t>DAIVEL CANELA CRUZ</t>
  </si>
  <si>
    <t>ANA CORALIS LUNA CRUZ</t>
  </si>
  <si>
    <t>JOSEFINA MARTINEZ PERALTA</t>
  </si>
  <si>
    <t>RAQUEL MILAGROS MEJIA DOÑE</t>
  </si>
  <si>
    <t>MARIELA FRANCO OFREER DE CORTICO</t>
  </si>
  <si>
    <t>YENEIDY MELENDEZ DE RAMIREZ</t>
  </si>
  <si>
    <t>ROSA MARIA LOPEZ MARTE</t>
  </si>
  <si>
    <t>CATHERINNE ESTEFANIA PEREZ FRIAS</t>
  </si>
  <si>
    <t>ESTEFANY RAMIREZ MEJIA</t>
  </si>
  <si>
    <t>PRINCESA SORIBEL GARCIA LAGARES</t>
  </si>
  <si>
    <t>LUISA GABRIELA BELTRE RAMIREZ</t>
  </si>
  <si>
    <t>MABEL GARCIA OVANDO</t>
  </si>
  <si>
    <t>FRANCISCO ALBERTO AVELINO PEÑA</t>
  </si>
  <si>
    <t>DISEÑADOR GRAFICO</t>
  </si>
  <si>
    <t>JEANCARLOS MENDEZ ENCARNACION</t>
  </si>
  <si>
    <t>SECCION DE SERVICIOS GENERALES</t>
  </si>
  <si>
    <t>HAYDEE ROSALIA CEBALLOS TEJEDA</t>
  </si>
  <si>
    <t>MARLYN BASILISA ACOSTA PIMENTEL</t>
  </si>
  <si>
    <t>ANA ESTHER ESCARFULLER JAQUEZ</t>
  </si>
  <si>
    <t>LUZ MARIA CUEVAS NOVAS</t>
  </si>
  <si>
    <t>LUISA MARINA PEÑA</t>
  </si>
  <si>
    <t>DIONIS DE JESUS MARTE ORTIZ</t>
  </si>
  <si>
    <t>DAYANARA CAROLINA SALVADOR OROZCO</t>
  </si>
  <si>
    <t>OLGA MIGUELINA LEROUX PUJOLS</t>
  </si>
  <si>
    <t>YASMIN PEGUERO VIZCAINO</t>
  </si>
  <si>
    <t>JANOGUI GARCIA REDING</t>
  </si>
  <si>
    <t>MIGUEL ALEXANDER RODRIGUEZ PEÑA</t>
  </si>
  <si>
    <t>NANCY PERDOMO MARTINEZ</t>
  </si>
  <si>
    <t>ANA SILVIA MEDINA RAMIREZ</t>
  </si>
  <si>
    <t>LISBETH SHAMARI CUETO RODRIGUEZ</t>
  </si>
  <si>
    <t>TERESA ELISABETH ABREU ROSARIO</t>
  </si>
  <si>
    <t>CRISTINA SIERRA RODRIGUEZ</t>
  </si>
  <si>
    <t>JAFRESSY SUHEI VASQUEZ</t>
  </si>
  <si>
    <t>WILSON MOGUIS PIE</t>
  </si>
  <si>
    <t>MARIA ESTHER DIAZ VARGAS</t>
  </si>
  <si>
    <t>ROSA ANGELINA CASTILLO DE GUTIERREZ</t>
  </si>
  <si>
    <t>WILLIAMS CHIA SANCHEZ</t>
  </si>
  <si>
    <t>REVISOR/A DE EXPEDIENTE</t>
  </si>
  <si>
    <t>KAMILL GEORGINA PEREZ SUERO</t>
  </si>
  <si>
    <t>CANDIDA ESPERANZA NIVAR LOPEZ</t>
  </si>
  <si>
    <t>ALEXANDRA WENDOLIN PEGUERO DIAZ DE ROSA</t>
  </si>
  <si>
    <t>JEREMY MABEL JIMENEZ SANCHEZ</t>
  </si>
  <si>
    <t>DIRECCION DE PLANIFICACION Y DESARROLLO</t>
  </si>
  <si>
    <t>JULIO AMAURY URBAEZ RUIZ</t>
  </si>
  <si>
    <t>OLEYDDIS CELESTE MORALES HIDALGO</t>
  </si>
  <si>
    <t>CARMEN ROSA TAVAREZ COMPRES</t>
  </si>
  <si>
    <t>MICAL ESTHER ABREU ALVAREZ</t>
  </si>
  <si>
    <t>CAFI LA FLORIDA</t>
  </si>
  <si>
    <t>KAREN PAOLA PUJOLS DE LOS SANTOS</t>
  </si>
  <si>
    <t>TERESA MERCEDES MOREL CARRASCO</t>
  </si>
  <si>
    <t>MARTHA LUCAS ROSARIO</t>
  </si>
  <si>
    <t>ANA IRIS LOPEZ REYNOSO</t>
  </si>
  <si>
    <t xml:space="preserve">CAFI VILLA LIBERACION </t>
  </si>
  <si>
    <t>LUISA JULISSA FELIZ GUZMAN</t>
  </si>
  <si>
    <t>YULISA CASTILLO</t>
  </si>
  <si>
    <t>CAFI PUERCA BRAVA</t>
  </si>
  <si>
    <t>YULEYSI ALTAGRACIA ROMAN RODRIGUEZ</t>
  </si>
  <si>
    <t>YASMIN CUEVAS FELIZ</t>
  </si>
  <si>
    <t>MARIELA FERNANDEZ TEJADA</t>
  </si>
  <si>
    <t>MARIOLY CAROLINA BIDO VIDAL</t>
  </si>
  <si>
    <t>EDILI JIMENEZ JIMENEZ</t>
  </si>
  <si>
    <t>MARIA CONFESORA GONZALEZ GONZALEZ</t>
  </si>
  <si>
    <t>ROSALINDA RODRIGUEZ MOTA</t>
  </si>
  <si>
    <t>CAFI LA BERMUDEZ</t>
  </si>
  <si>
    <t>NORMA ESTELA SANCHEZ BRITO</t>
  </si>
  <si>
    <t>EVELISE ALTAGRACIA VASQUEZ CABA</t>
  </si>
  <si>
    <t>ELIZABETH MARTINEZ PEÑA DE PICHARDO</t>
  </si>
  <si>
    <t>ADRIANA VARGAS PERALTA</t>
  </si>
  <si>
    <t>ANGELA IRONELYS FELIZ SORIANO</t>
  </si>
  <si>
    <t>MAGALY RICHARSON SORIANO</t>
  </si>
  <si>
    <t>ANA PATRICIA DEL ROSARIO GARCES</t>
  </si>
  <si>
    <t>INGRID BETHANIA VALOY RUIZ</t>
  </si>
  <si>
    <t>WANDA MILKELYS FELIZ CUELLO</t>
  </si>
  <si>
    <t>RAQUEL MARIÑEZ PEREZ</t>
  </si>
  <si>
    <t>ROSANNA ALTAGRACIA SANTOS DE GARCIA</t>
  </si>
  <si>
    <t>GLENDI MERCEDES GARCIA MUÑOZ</t>
  </si>
  <si>
    <t>JUSTINA LIRIANO TORIBIO DE TAPIA</t>
  </si>
  <si>
    <t>IRAISA MARIA SORIANO RAMIREZ</t>
  </si>
  <si>
    <t>LUCIA VICIOSO CANDELARIO</t>
  </si>
  <si>
    <t>DARY MARGARITA BRITO RAMIREZ</t>
  </si>
  <si>
    <t>PATRICIA ORQUIDIA PEÑA LOPEZ</t>
  </si>
  <si>
    <t>YOKASTA ARGENTINA CUEVAS FLORIAN</t>
  </si>
  <si>
    <t>YURELINA BELTRE DIAZ</t>
  </si>
  <si>
    <t>DINORA MARIA MANZUETA TEJADA</t>
  </si>
  <si>
    <t>SORAYDA SUNILDA FABIAN PEÑA</t>
  </si>
  <si>
    <t>YULISSA FAMILIA PEREZ</t>
  </si>
  <si>
    <t>BRIANNY ESTHER MEJIA RIJO</t>
  </si>
  <si>
    <t>DERMIDA RAMIREZ SEPULVEDA</t>
  </si>
  <si>
    <t>DINORAH ESPINOSA DE ALMONTE</t>
  </si>
  <si>
    <t>VIRGINIA SUAREZ REYES DE PEREZ</t>
  </si>
  <si>
    <t>ESTHEFANI MARIA JIMENEZ</t>
  </si>
  <si>
    <t>ANA ASUNCION MEJIA MERCEDES</t>
  </si>
  <si>
    <t>NIURKA DEL GONZALEZ DE LA CRUZ</t>
  </si>
  <si>
    <t>ANNI MIRANDA TEJEDA</t>
  </si>
  <si>
    <t>BELKIS JEAN DELISMA</t>
  </si>
  <si>
    <t>ONEIDA CUEVAS MATEO</t>
  </si>
  <si>
    <t>CAONA RACHELY ALVAREZ MEDRANO</t>
  </si>
  <si>
    <t>MARIBEL CRUZ</t>
  </si>
  <si>
    <t>MIGUELINA SEGURA ACOSTA</t>
  </si>
  <si>
    <t>AURA RUDELKIS RECIO DIAZ</t>
  </si>
  <si>
    <t>MARBELY VALERIO REYNOSO</t>
  </si>
  <si>
    <t>MONICA PAREDES PINALES</t>
  </si>
  <si>
    <t>CASANDRA MATEO MONTERO</t>
  </si>
  <si>
    <t>MALENNY JIMENEZ BERROA</t>
  </si>
  <si>
    <t>BRIANDA OMERLY BIERD REYES</t>
  </si>
  <si>
    <t>CLARA CASTILLO VENTURA</t>
  </si>
  <si>
    <t>MADELIN ALTAGRACIA CASTILLO ACEVEDO</t>
  </si>
  <si>
    <t>HAKKA SHANAHAN REYNOSO LEONARDO</t>
  </si>
  <si>
    <t>STELYN HERNANDEZ</t>
  </si>
  <si>
    <t>YISSEL PAOLA MENDEZ BELTRE</t>
  </si>
  <si>
    <t>SANTA DANIELA RODRIGUEZ FELIZ</t>
  </si>
  <si>
    <t>CAROLIN RODRIGUEZ SORIANO</t>
  </si>
  <si>
    <t>VIRMELYN BONILLA ROSARIO</t>
  </si>
  <si>
    <t>LOURDES ESCOLASTICA ROSARIO REYNOSO</t>
  </si>
  <si>
    <t>ANA FRANCISCA FONTANILLAS FERREIRA</t>
  </si>
  <si>
    <t>YESSICA MARIOLIBER SEGURA TRINIDAD</t>
  </si>
  <si>
    <t>LIDIA GERMANIA VASQUEZ HERNANDEZ</t>
  </si>
  <si>
    <t>BIANKA BELLO MORALES</t>
  </si>
  <si>
    <t>SANDRA PERALTA SANTANA</t>
  </si>
  <si>
    <t>CAFI JUAN JOSÉ DOMIGUEZ</t>
  </si>
  <si>
    <t>YAMILEX ARGENTINA RODRIGUEZ GABOT</t>
  </si>
  <si>
    <t>WENDY ARACELYS TEJEDA SANTOS</t>
  </si>
  <si>
    <t>RADAISA DENISE HILARIO DE LEON</t>
  </si>
  <si>
    <t>JOCAIRA MARIA GARCIA DE LEON</t>
  </si>
  <si>
    <t>GLENYS CLARIBEL PICHARDO DE GUZMAN</t>
  </si>
  <si>
    <t>VERONICA MERCEDES MENA MARTINEZ</t>
  </si>
  <si>
    <t>GABRIELA ABRAHAM MENDEZ</t>
  </si>
  <si>
    <t>MARISOL LUPERON TEJEDA</t>
  </si>
  <si>
    <t>CAIPI LA MERCED</t>
  </si>
  <si>
    <t>ARACELIS SILVESTRE CASTILLO</t>
  </si>
  <si>
    <t>DARGELIS VILORIO REYES</t>
  </si>
  <si>
    <t>SONIA PEPEN BAEZ</t>
  </si>
  <si>
    <t>MARIA JOSEFINA SERRATA TORRES DE GARCIA</t>
  </si>
  <si>
    <t>LEUDI ALTAGRACIA GUZMAN LOPEZ</t>
  </si>
  <si>
    <t>ROSAURA RODRIGUEZ DE LA CRUZ</t>
  </si>
  <si>
    <t>DOMINICA ALTAGRACIA DURAN DURAN</t>
  </si>
  <si>
    <t>DANIA REYES PEÑA</t>
  </si>
  <si>
    <t>HEYLLENIS FELIZ SANTANA</t>
  </si>
  <si>
    <t>CLARITZA MAZARA DE SANCHEZ</t>
  </si>
  <si>
    <t>MARIDALIA DE JESUS</t>
  </si>
  <si>
    <t>WENDY MEJIA SOLANO</t>
  </si>
  <si>
    <t>MARIA VICTORIA FELIZ FERRERAS</t>
  </si>
  <si>
    <t>ESMERALDA ALCANTARA SOLER</t>
  </si>
  <si>
    <t>YACAIRA PEÑA RAMIREZ</t>
  </si>
  <si>
    <t>MERIANNY MARGARITA MORON DIAZ</t>
  </si>
  <si>
    <t>DARIANNY VICENTE MORILLO</t>
  </si>
  <si>
    <t>KATARY TEJADA DE RECIO</t>
  </si>
  <si>
    <t>DENISE MERCEDES SANTANA MOQUETE</t>
  </si>
  <si>
    <t>CAFI CARLOS ALVAREZ</t>
  </si>
  <si>
    <t>PAOLA VALECIA BATISTA</t>
  </si>
  <si>
    <t>MIRNIA GALVAN DE REYES</t>
  </si>
  <si>
    <t>MARTIRES SOTO VICENTE</t>
  </si>
  <si>
    <t>ANGELA BAUTISTA VILLANUEVA</t>
  </si>
  <si>
    <t>BUENAVENTURA MORENO MARINE</t>
  </si>
  <si>
    <t>OLGA MALLELIN VENTURA PEREZ</t>
  </si>
  <si>
    <t>ANSOVEIDI ROBERTINA LEDESMA VASQUEZ DE MESA</t>
  </si>
  <si>
    <t>KARINA SURIEL MEBURNE</t>
  </si>
  <si>
    <t>JOSE DAVID RODRIGUEZ MARTE</t>
  </si>
  <si>
    <t>DEPARTAMENTO DE DESARROLLO E IMPLEMENTACION DE SISTEMAS</t>
  </si>
  <si>
    <t xml:space="preserve">PROGRAMADOR </t>
  </si>
  <si>
    <t>CRISTAL PAMELA CESPEDES BELTRE</t>
  </si>
  <si>
    <t>SAGRARIO REYES ENCARNACION</t>
  </si>
  <si>
    <t>CANDELARIA ANTONIA SEVERO TEJADA</t>
  </si>
  <si>
    <t>BOLIVAR JULIO HERNANDEZ MARTINEZ</t>
  </si>
  <si>
    <t>CAFI EL CIGUELILLO</t>
  </si>
  <si>
    <t>ENMANUEL UREÑA SANTANA</t>
  </si>
  <si>
    <t>INMACULADA EMPERATRIZ DE LA CRUZ RAMIREZ</t>
  </si>
  <si>
    <t>MARIA GISELA PEÑA VASQUEZ</t>
  </si>
  <si>
    <t>INGRID YANERIS GUERRERO BERROA</t>
  </si>
  <si>
    <t>HILKA SUJEYRE CORNIELLE SANTANA</t>
  </si>
  <si>
    <t>GERMANIA MARIA MENDEZ</t>
  </si>
  <si>
    <t>YUDERCA REYES FEBLES</t>
  </si>
  <si>
    <t>ORQUIDIA SORIANO DEL ROSARIO</t>
  </si>
  <si>
    <t>LUISA MANUELA FIGUEREO PEREZ</t>
  </si>
  <si>
    <t>MERIDA SEGURA ALFONSO DE SANCHEZ</t>
  </si>
  <si>
    <t>DEYSI VALENTIN DE JESUS</t>
  </si>
  <si>
    <t>HILCIA ELIZABETH SANTANA DE MARTINEZ</t>
  </si>
  <si>
    <t>WANDA GERMAN PEÑA</t>
  </si>
  <si>
    <t>KENIA BELLIARD CONTRERAS</t>
  </si>
  <si>
    <t>GLENNY ALTAGRACIA PARRA TAVERAS</t>
  </si>
  <si>
    <t>MARIA YSABEL LOPEZ</t>
  </si>
  <si>
    <t>PAULA CARMONA CASILLA</t>
  </si>
  <si>
    <t>SOLANYI SIERRA SURIEL</t>
  </si>
  <si>
    <t>YOANNYS YANERYS PEREZ RUIZ</t>
  </si>
  <si>
    <t>MARIA FERNANDA JIMENEZ PEGUERO</t>
  </si>
  <si>
    <t>SOLANIA RAMIREZ DEL CARMEN</t>
  </si>
  <si>
    <t>YUDELKA PERALTA FERMIN</t>
  </si>
  <si>
    <t>RAMONA ALTAGRACIA VILLAMAN GONZALEZ</t>
  </si>
  <si>
    <t>GENARA RAMON JIMENEZ</t>
  </si>
  <si>
    <t>ALEXANDRA SANTANA ABREU</t>
  </si>
  <si>
    <t>MARISELA ALMONTE PICHARDO</t>
  </si>
  <si>
    <t>JAYSSA JULISSA PEIGNAND DE MORALES</t>
  </si>
  <si>
    <t>ALBA MARINA GARCIA PEREZ</t>
  </si>
  <si>
    <t>ROSA LIDIA ROSARIO GUERRERO</t>
  </si>
  <si>
    <t>ESMERALDA MOJICA FLORENTNO</t>
  </si>
  <si>
    <t>NOEMI NIN FELIZ</t>
  </si>
  <si>
    <t>ANULFINA MERCEDES CASTILLO PAULINO</t>
  </si>
  <si>
    <t>MARIA JOSEFA LANTIGUA MARTINEZ</t>
  </si>
  <si>
    <t>BETHANIA PEREZ PERALTA</t>
  </si>
  <si>
    <t>ANYELY CRISTINA MARTINEZ</t>
  </si>
  <si>
    <t>JOCELYN DEL CARMEN MATIAS DE MUÑOZ</t>
  </si>
  <si>
    <t>ANA SENIA RAMIREZ RODRIGUEZ</t>
  </si>
  <si>
    <t>LEIDY LAURA HERNANDEZ ROSARIO</t>
  </si>
  <si>
    <t>MERCEDES FIGUEROA CALDERON DE VARONA</t>
  </si>
  <si>
    <t>IVONNY CECILIA MORETA CEDANO</t>
  </si>
  <si>
    <t>LUCIA MARIA RODRIGUEZ GUTIERREZ</t>
  </si>
  <si>
    <t>SARAT ESTHER JONES CASTILLO</t>
  </si>
  <si>
    <t>YOKAYRA MONTERO ROSARIO</t>
  </si>
  <si>
    <t>LEONOR DE LOS SANTOS PUJOLS</t>
  </si>
  <si>
    <t>BLANCA IRIS RINCON RAMIREZ</t>
  </si>
  <si>
    <t>YERJENY FERRAND MEJIA DE TOLENTINO</t>
  </si>
  <si>
    <t>MANUELA ALTAGRACIA NUÑEZ DE LA ROSA</t>
  </si>
  <si>
    <t>SANTA MARIA MORETA CUEVAS</t>
  </si>
  <si>
    <t>MARISELA ADAMES RODRIGUEZ</t>
  </si>
  <si>
    <t>MARINA JIMENEZ ROSARIO</t>
  </si>
  <si>
    <t>MARIA SELENIA ORTIZ DE LA CRUZ</t>
  </si>
  <si>
    <t>CRISTINA CIPRIAN PANIAGUA</t>
  </si>
  <si>
    <t>CLARIBEL BATISTA LAPAX</t>
  </si>
  <si>
    <t>JOSEFINA HERNANDEZ TORIBIO DE ORTEGA</t>
  </si>
  <si>
    <t>VIKIANA ALEXANDRA RICHARDSON POLANCO</t>
  </si>
  <si>
    <t>RAQUEL ALEXANDRA ENCARNACION PUJOLS</t>
  </si>
  <si>
    <t>NATHALIA HERNANDEZ TRINIDAD</t>
  </si>
  <si>
    <t>RUTH ESTHER GUZMAN DE MEDINA</t>
  </si>
  <si>
    <t>ROSMERY MARIA GIRON AVILA</t>
  </si>
  <si>
    <t>ANA MARIBEL ESPINO PLASENCIA</t>
  </si>
  <si>
    <t>YAJHAIRA DEL CARMEN PEÑA HERNANDEZ</t>
  </si>
  <si>
    <t>LUISA MARIA RODRIGUEZ ARIAS</t>
  </si>
  <si>
    <t>CLAUDIA FRANCINA PEREZ JIMENEZ</t>
  </si>
  <si>
    <t>YISEL ELISA FELIZ</t>
  </si>
  <si>
    <t>NIKAURY SILVESTRE DE PEÑA</t>
  </si>
  <si>
    <t>FRANCIA ARELIS CRUZ DE BARTOLO</t>
  </si>
  <si>
    <t>LEIDY VALERY MERCEDES ANGLADE</t>
  </si>
  <si>
    <t>LUZ DIVINA HERRERA MERCEDES</t>
  </si>
  <si>
    <t>ANTONIA JEREZ JEREZ</t>
  </si>
  <si>
    <t>RUTH ESTHER DE LA CRUZ ZORRILLA</t>
  </si>
  <si>
    <t>WENDY CAROLINA PAULA</t>
  </si>
  <si>
    <t>KELVIS MARIA LOPEZ ORTEGA</t>
  </si>
  <si>
    <t>CRISTINA JOSEFINA TEJEDA SUAZO</t>
  </si>
  <si>
    <t>DILEYSI DE LA ROSA NIVAR</t>
  </si>
  <si>
    <t>YOMAYRI SERRANO ARIAS</t>
  </si>
  <si>
    <t>ALTAGRACIA OGANDO MORENO</t>
  </si>
  <si>
    <t>MARTHA ENCARNACION PUJOLS</t>
  </si>
  <si>
    <t>GLENNY ALTAGRACIA TAVERAS JIMENEZ</t>
  </si>
  <si>
    <t>ESCARLY DE JESUS BEATO</t>
  </si>
  <si>
    <t>MARIA ESTHER CRUZ ANGELES</t>
  </si>
  <si>
    <t>MARIA CAMACHO CASTILLO</t>
  </si>
  <si>
    <t>DULCENIA MARIA MARTINEZ MARTINEZ</t>
  </si>
  <si>
    <t>ALMA ELSA OLIVARES CARDENAS</t>
  </si>
  <si>
    <t>JUANA YDELINA GARCIA GARCIA</t>
  </si>
  <si>
    <t>CARMEN SILVIA VICIOSO RODRIGUEZ DE ANDUJAR</t>
  </si>
  <si>
    <t>YOCAIRY RAMIREZ SENCION</t>
  </si>
  <si>
    <t>INGRIS BERIGUETE OGANDO</t>
  </si>
  <si>
    <t>LUCITANIA GARCIA BERAS</t>
  </si>
  <si>
    <t>NATALIA VALDEZ DE LA CRUZ</t>
  </si>
  <si>
    <t>INGRID GOMEZ FRANCISCA</t>
  </si>
  <si>
    <t>YASMIN PEREZ HEREDIA</t>
  </si>
  <si>
    <t>LUISA MARIELIS ALMONTE MARTE</t>
  </si>
  <si>
    <t>YANELKY ADAMES SANTOS</t>
  </si>
  <si>
    <t>MILLY MERCEDES PAULINO PAULINO</t>
  </si>
  <si>
    <t>RAQUEL VENTURA CARDENES</t>
  </si>
  <si>
    <t>MERCEDES SANTANA ROSA</t>
  </si>
  <si>
    <t>LEIDY DAYHANA GUZMAN DIAZ</t>
  </si>
  <si>
    <t>MARISELA ALTAGRACIA GOMEZ DE MARTINEZ</t>
  </si>
  <si>
    <t>MARIBEL PEREZ MORBAN</t>
  </si>
  <si>
    <t>ERICKA MERCEDES REYES ABREU</t>
  </si>
  <si>
    <t>MARIA PIÑA MARTE</t>
  </si>
  <si>
    <t>ADRIANA MERCEDES GONZALEZ HENRIQUEZ</t>
  </si>
  <si>
    <t>BIERKA VERENICE ZABALA JIMENEZ</t>
  </si>
  <si>
    <t>LEIDY LAURA CORREA GARCIA</t>
  </si>
  <si>
    <t>MERCI LISET MARTES MERCEDES</t>
  </si>
  <si>
    <t>RUDELANIA GIL NOLASCO</t>
  </si>
  <si>
    <t>MARIA FIOR DALISA GARCIA DE MARTE</t>
  </si>
  <si>
    <t>IVELISSE PAULINO VALDEZ</t>
  </si>
  <si>
    <t>KIRCI DURAN DE TORRES</t>
  </si>
  <si>
    <t>ANGIOLINA MARIA MORA ACOSTA</t>
  </si>
  <si>
    <t>FRANCISCA RODRIGUEZ MARTINEZ</t>
  </si>
  <si>
    <t>ALTAGRACIA YUDELIS PUJOLS ALCANTARA</t>
  </si>
  <si>
    <t>FIDELINA TEJADA JIMENEZ</t>
  </si>
  <si>
    <t>YIREH ANGELICA TAVAREZ GUERRERO</t>
  </si>
  <si>
    <t>IGNACIA MARIA TORRES VARGAS</t>
  </si>
  <si>
    <t>JUANA NUÑEZ FIGUEROA DE DURAN</t>
  </si>
  <si>
    <t>DUVERKI MARMOLEJOS DE VELASQUEZ</t>
  </si>
  <si>
    <t>JESSICA LAURA VIZCAINO ROSSO</t>
  </si>
  <si>
    <t>AGUSTINA DEL CARMEN NUÑEZ HERNANDEZ</t>
  </si>
  <si>
    <t>CAFI SALCEDO-CENTRO</t>
  </si>
  <si>
    <t>CARLA MARIAELINA SOTO DE LEON</t>
  </si>
  <si>
    <t>CAFI PEÑA GOMEZ</t>
  </si>
  <si>
    <t>JOHANNA MIOZOTTI FIGUEREO RODRIGUEZ</t>
  </si>
  <si>
    <t>YOHANGELA NUÑEZ AQUINO</t>
  </si>
  <si>
    <t>JUANA JULEYSSY HERNANDEZ RAMOS DE REINOSO</t>
  </si>
  <si>
    <t>ELIZABETH BIANNI MATOS BARIAS</t>
  </si>
  <si>
    <t>CAFI URBANIZACIÓN QUISQUEYYA</t>
  </si>
  <si>
    <t>YASMERLY NICOLE SURIEL GENAO</t>
  </si>
  <si>
    <t>RAYSA MIOSOTIS RODRIGUEZ ALCANTARA</t>
  </si>
  <si>
    <t>GILDA ALTAGRACIA REYNOSO JIMENEZ</t>
  </si>
  <si>
    <t>CAFI SAN JOSE DE VILLA</t>
  </si>
  <si>
    <t>TEYZEL MARSELLA SANTANA RAMIREZ</t>
  </si>
  <si>
    <t>AWIRDA YASER GONZALEZ DE DURAN</t>
  </si>
  <si>
    <t>CAFI LOS EDIFICIOS</t>
  </si>
  <si>
    <t>MIRKA ELIZABETH ACEVEDO CABRAL</t>
  </si>
  <si>
    <t>LAURA VIRGINIA MORETA MEDINA</t>
  </si>
  <si>
    <t>DANTE JUNIOR MORILLO MELO</t>
  </si>
  <si>
    <t>MILAGROS SUGEIDY CEPEDA PEÑA</t>
  </si>
  <si>
    <t>YVETTE LISSETTE TRINIDAD PEREZ</t>
  </si>
  <si>
    <t>ANGELICA MARIA NOVAS NOVAS</t>
  </si>
  <si>
    <t>ABELINA JAVIER CORPORAN</t>
  </si>
  <si>
    <t>DOMINGO ANTONIO THOMAS CASTILLO</t>
  </si>
  <si>
    <t>CAFI VILLA POLIN</t>
  </si>
  <si>
    <t>LEONARDO DE JESUS MARTINEZ BALDEYAQUE</t>
  </si>
  <si>
    <t>CAFI BANICA</t>
  </si>
  <si>
    <t>BELKIS JOSEFINA LIRIANO DE ARIAS</t>
  </si>
  <si>
    <t>PERCIA AQUINO SANCHEZ</t>
  </si>
  <si>
    <t>CECILIA OLIVO MOYA</t>
  </si>
  <si>
    <t>ANA MARIA MATEO PEREZ</t>
  </si>
  <si>
    <t>RUTH DILANIA MADRIGAL GUZMAN</t>
  </si>
  <si>
    <t>YVAN JOAQUIN DE LA PAZ</t>
  </si>
  <si>
    <t>ROSE MELANNY MARINE DE NOVAS</t>
  </si>
  <si>
    <t>MARIA CRISTINA FERMIN MIGUEL</t>
  </si>
  <si>
    <t>ESMERLIN DANELSIS HILARIO DEL ORBE</t>
  </si>
  <si>
    <t>CARMEN ERNESTINA SANZ ACOSTA</t>
  </si>
  <si>
    <t>CAFI SAN ANTONIO-DISTRITO</t>
  </si>
  <si>
    <t>SANTA CIRILA ROMERO DE JIMENEZ</t>
  </si>
  <si>
    <t>MARIA ALTAGRACIA ARIAS FELIZ DE MEJIA</t>
  </si>
  <si>
    <t>MERLISA DIOSELINA TEJADA DE SANCHEZ</t>
  </si>
  <si>
    <t>MARIA FERNANDA DE LA ROSA MONTAS</t>
  </si>
  <si>
    <t>DEIVY MARIA MERCEDES FELICIANO</t>
  </si>
  <si>
    <t>MARIA MAGDALENA JIMENEZ RODRIGUEZ</t>
  </si>
  <si>
    <t>ROSA MARIA PEREZ ROMERO</t>
  </si>
  <si>
    <t>SARY ISABEL BELTRE MONTERO</t>
  </si>
  <si>
    <t>IVELISSE ALTAGRACIA MOSCOSO SANTANA</t>
  </si>
  <si>
    <t>YVELISSES ALTAGRACIA REYNOSO JIMENEZ</t>
  </si>
  <si>
    <t>BLANCA LUZ VELASQUEZ CONCEPCION</t>
  </si>
  <si>
    <t>GLORIA ESTHER ZORRILLA GUERRERO</t>
  </si>
  <si>
    <t>CARMEN LIDIA CASTRO FRIAS</t>
  </si>
  <si>
    <t>YOKASTA MARIANELA PAULINO PACHECO</t>
  </si>
  <si>
    <t>BERENICE TUVILLD SOSA</t>
  </si>
  <si>
    <t>ANELFI ROSARIO CAPELLAN HOLGUIN</t>
  </si>
  <si>
    <t>GEIDY CLARITA ALEJO SURIEL</t>
  </si>
  <si>
    <t>CATHERIN ALTAGRACIA</t>
  </si>
  <si>
    <t>ORQUIDEA GOMEZ ALMANZAR</t>
  </si>
  <si>
    <t>EDUVIGES BELTRE MORILLO</t>
  </si>
  <si>
    <t>RAMONA JIMENEZ MOREL</t>
  </si>
  <si>
    <t>ROXANNA SEVERINO MORENO</t>
  </si>
  <si>
    <t>YAFREICI GONZALEZ PILAR</t>
  </si>
  <si>
    <t>MILAGROS MATEO DEL ROSARIO</t>
  </si>
  <si>
    <t>DANIELA MARIA FERMIN DE ZARZUELA</t>
  </si>
  <si>
    <t>FIORDALIZA CASTRO CAMPUSANO</t>
  </si>
  <si>
    <t>EVELIN NIEVES GONZALEZ</t>
  </si>
  <si>
    <t>YANIBEL MORA CABRERA</t>
  </si>
  <si>
    <t>LORELEY MORROBEL RODRIGUEZ</t>
  </si>
  <si>
    <t>GUILLERMO ALCANTARA MEDINA</t>
  </si>
  <si>
    <t>GLADYMIL JAQUEZ SOTO</t>
  </si>
  <si>
    <t>CAFI LOS CASTILLO</t>
  </si>
  <si>
    <t>ANA MARIA GERVACIO DE LOS SANTOS</t>
  </si>
  <si>
    <t>CAFI EL RAMON</t>
  </si>
  <si>
    <t>FRANCIA MARTINA MARTINEZ</t>
  </si>
  <si>
    <t>CAFI LA GRUA</t>
  </si>
  <si>
    <t>RUTKANIA DEMORIZI MOJICA</t>
  </si>
  <si>
    <t>CAFI LOS MOLINA</t>
  </si>
  <si>
    <t>SCARLET MERCEDES ROSARIO OZORIA</t>
  </si>
  <si>
    <t>CAFI TITO CABRERA</t>
  </si>
  <si>
    <t>ROSANGEL FROMETA</t>
  </si>
  <si>
    <t>CAFI LOS UNIDOS</t>
  </si>
  <si>
    <t>CARMEN ANDREA AVILES VASQUEZ</t>
  </si>
  <si>
    <t>CAFI LOS BOTAO</t>
  </si>
  <si>
    <t>GLADYS ESTHER FELIZ</t>
  </si>
  <si>
    <t>CAFI REDENCIÓN SEGUNDA</t>
  </si>
  <si>
    <t>VELLA MARIA ALCANTARA DE ALCANTARA</t>
  </si>
  <si>
    <t>SCARLYN MANUELA MOQUETE REYES</t>
  </si>
  <si>
    <t>CAFI CAÑADA DE TUFI</t>
  </si>
  <si>
    <t>AGAPITO DE LA CRUZ DE LA CRUZ</t>
  </si>
  <si>
    <t>CAFI SAN MARCOS</t>
  </si>
  <si>
    <t>NIEVE DEL CARMEN PEREZ ROSARIO</t>
  </si>
  <si>
    <t>MARIBEL PEÑA DE LA ROSA DE ADON</t>
  </si>
  <si>
    <t>CAFI BARRIO NORTE</t>
  </si>
  <si>
    <t>ANNY ALFONCINA DOMINGUEZ GARCIA</t>
  </si>
  <si>
    <t>CAFI EL FACTOR</t>
  </si>
  <si>
    <t>NAIRY RODRIGUEZ GONZALEZ</t>
  </si>
  <si>
    <t>CAFI BRISAS DEL EDEN</t>
  </si>
  <si>
    <t>NIURKA MARIA GONZALEZ LAURENCIO</t>
  </si>
  <si>
    <t>CAFI EL PROGRESO</t>
  </si>
  <si>
    <t>AVILA MORILLO FERRAND</t>
  </si>
  <si>
    <t>CAFI LOS GIRASOLES 2</t>
  </si>
  <si>
    <t>LIBRADA CUELLO AQUINO</t>
  </si>
  <si>
    <t>CAFI MAJAGUAL</t>
  </si>
  <si>
    <t>YAHAIRA MIGUELINA PERALTA ANDELIZ</t>
  </si>
  <si>
    <t>CAFI LA ESPERANZA</t>
  </si>
  <si>
    <t>SANTA MARIBEL PUELLO DE MUÑOZ</t>
  </si>
  <si>
    <t>INGRID MIRABAL HIDALGO</t>
  </si>
  <si>
    <t>CAFI JOSE FRANCISCO PEÑA GOMEZ</t>
  </si>
  <si>
    <t>DANIEL VALDEZ</t>
  </si>
  <si>
    <t>CAFI BRISAS DEL NORTE</t>
  </si>
  <si>
    <t>FIDELINA HERNANDEZ</t>
  </si>
  <si>
    <t>YSAIRA MARIA VEGA MINAYA DE SANCHEZ</t>
  </si>
  <si>
    <t>DARLENI ALMANZAR CARVAJAL</t>
  </si>
  <si>
    <t>FELICITA RAMIREZ SANCHEZ</t>
  </si>
  <si>
    <t>KENIA RODRIGUEZ DE MEJIA</t>
  </si>
  <si>
    <t>YENNY DEL ROSARIO</t>
  </si>
  <si>
    <t>CARMEN ALTAGRACIA CASTILLO</t>
  </si>
  <si>
    <t>TOMASINA MILAGROS GONZALEZ MERCEDES</t>
  </si>
  <si>
    <t>RASIEL JOSEFINA SOSA ABREU</t>
  </si>
  <si>
    <t>YUBELKIS ALEXANDRA HERRERA PATRICIO</t>
  </si>
  <si>
    <t>YAFREYSI GARABITO</t>
  </si>
  <si>
    <t>CANDIDA EDUVIRGES SANCHEZ REGALADO</t>
  </si>
  <si>
    <t>ANABEL YARITZA MEJIA MATOS</t>
  </si>
  <si>
    <t>LUZ ESTHER FLORENTINO ALCANTARA</t>
  </si>
  <si>
    <t>RAYSA ELIZABETH DIAZ VALLEJO</t>
  </si>
  <si>
    <t>ESMIRNA PUJOLS BENITEZ</t>
  </si>
  <si>
    <t>GRACIELA OZUNA CASTRO</t>
  </si>
  <si>
    <t>YOELIZ AMARILIS NUÑEZ BELTRE</t>
  </si>
  <si>
    <t>DENIA BIENVENIDA ROSARIO CASTILLO</t>
  </si>
  <si>
    <t>MASSIEL VALENZUELA DE LA ROSA</t>
  </si>
  <si>
    <t>STEPHANY ALTAGRACIA SANCHEZ DICENT</t>
  </si>
  <si>
    <t>MARIA DOLORES NIN ROSARIO</t>
  </si>
  <si>
    <t>MARILI LORENZO GONZALEZ</t>
  </si>
  <si>
    <t>YANNERYS VICTORIA CALDERON BUENO</t>
  </si>
  <si>
    <t>RANIERY ORTEGA MARTE</t>
  </si>
  <si>
    <t>TANEA PEÑA RAMIREZ</t>
  </si>
  <si>
    <t>LOGIC SARAY JIMENEZ</t>
  </si>
  <si>
    <t>ENERCIDA MARIA COLLADO</t>
  </si>
  <si>
    <t>KIRSIS YAMILKA ROMERO TORRES</t>
  </si>
  <si>
    <t>MARILIN SORIANO HERRERA</t>
  </si>
  <si>
    <t>LEIDY ENCARNACION DE LOS SANTOS</t>
  </si>
  <si>
    <t>YAJAIRA CELESTINO FERNANDEZ</t>
  </si>
  <si>
    <t>KATHERIN GISSELL TAVERAS REYES</t>
  </si>
  <si>
    <t>CAFI NUEVA ISABELA</t>
  </si>
  <si>
    <t>JENNY LEANDRA SELMO DE DE LOS SANTOS</t>
  </si>
  <si>
    <t>BRANDINA MARTE LORENZO</t>
  </si>
  <si>
    <t>ANA ALICIA SUERO ALMONTE</t>
  </si>
  <si>
    <t>ESTHELA MORENO CASTRO</t>
  </si>
  <si>
    <t>DEYANIRA ALTAGRACIA LIRANZO CACERES</t>
  </si>
  <si>
    <t>ELIZABETH PEREZ FAMILIA</t>
  </si>
  <si>
    <t>DILERKA MASSIEL ALMONTE</t>
  </si>
  <si>
    <t>CARMEN CELENIA MERCEDES POLANCO</t>
  </si>
  <si>
    <t>YANDY DE LA ROSA MOTA</t>
  </si>
  <si>
    <t>ISABEL ROSARIO FIGUEROA</t>
  </si>
  <si>
    <t>AMAURIS VASQUEZ DE LA CRUZ</t>
  </si>
  <si>
    <t>CRISTINA RODRIGUEZ MATEO</t>
  </si>
  <si>
    <t>ROSA EMILIA JONES JIMENEZ</t>
  </si>
  <si>
    <t>SANTA MARTINA BELTRE PATRICIO</t>
  </si>
  <si>
    <t>YENNY SOLER MEDINA</t>
  </si>
  <si>
    <t>NELYS ALTAGRACIA CRUZ PEREZ</t>
  </si>
  <si>
    <t>MIRIAN ALTAGRACIA GRULLON DE CAMACHO</t>
  </si>
  <si>
    <t>MARIBEL SANTANA FIGUEROA</t>
  </si>
  <si>
    <t>BERENICE ROSARIO PORTORREAL</t>
  </si>
  <si>
    <t>TOMASINA NUÑEZ MINAYA</t>
  </si>
  <si>
    <t>CARMEN ILIANA DE JESUS SORIANO</t>
  </si>
  <si>
    <t>LUZ AURORA RUIZ SANTANA</t>
  </si>
  <si>
    <t>SANTA EFRIN LARA VILLAR</t>
  </si>
  <si>
    <t>WILIANA POLANCO GONZALEZ</t>
  </si>
  <si>
    <t>CAIPI ESTANCIA INFANTIL SANTA MONICA</t>
  </si>
  <si>
    <t>LORENZA VALDESPINO SORIANO</t>
  </si>
  <si>
    <t>YAJAIRA DE JESUS SIXE DE AGESTA</t>
  </si>
  <si>
    <t>JUSTA NOVAS</t>
  </si>
  <si>
    <t>YAMILET PEREZ TRINIDAD</t>
  </si>
  <si>
    <t>SIONA PEÑA SUAREZ</t>
  </si>
  <si>
    <t>ANA MARIA RODRIGUEZ DE CONCEPCION</t>
  </si>
  <si>
    <t>MERCEDES VENTURA GARCIA</t>
  </si>
  <si>
    <t>MARTINA PEREYRA CROSS</t>
  </si>
  <si>
    <t>EUGENIA PAULINO LORA</t>
  </si>
  <si>
    <t>JENESY RUBIARIS NOVA FELIZ</t>
  </si>
  <si>
    <t>ALEIDY FELICIANO SANCHEZ</t>
  </si>
  <si>
    <t>KILSY YADELYS REYES GERMAN</t>
  </si>
  <si>
    <t>MARIA DANIELA MEDINA GONZALEZ</t>
  </si>
  <si>
    <t>PERLA CAROLINA BALDAYAQUE MARTINEZ</t>
  </si>
  <si>
    <t>GEANIA GONZALEZ DE TAVERAS</t>
  </si>
  <si>
    <t>YESENIA RODRIGUEZ OLIVO</t>
  </si>
  <si>
    <t>MARCELINA ASIATICO TAVERAS</t>
  </si>
  <si>
    <t>FIORDALIZA LEONARDO VALDEZ</t>
  </si>
  <si>
    <t>AMALFI RAFAELINA MEDINA MENDEZ</t>
  </si>
  <si>
    <t>AMADA CASTILLO CASTRO</t>
  </si>
  <si>
    <t>YSABEL CRUZ MERCEDES JIMENEZ</t>
  </si>
  <si>
    <t>YEIDY CECILIA ROSARIO JIMENEZ</t>
  </si>
  <si>
    <t>YESTEFANI ALEXANDRA ROSARIO JIMENEZ</t>
  </si>
  <si>
    <t>KARLA MILAGROS CANARIO GRULLART</t>
  </si>
  <si>
    <t>MARITZA LORENZO DE JESUS</t>
  </si>
  <si>
    <t>ROSSY ISABEL RODRIGUEZ OGANDO</t>
  </si>
  <si>
    <t>ELISA MATOS CANARIO</t>
  </si>
  <si>
    <t>BENITA PUNTIEL VARGAS DE PATROCINO</t>
  </si>
  <si>
    <t>LEIVY MARIA SOSA SUAZO</t>
  </si>
  <si>
    <t xml:space="preserve">CAFI LOS BARRANCONES </t>
  </si>
  <si>
    <t>ALONDRA ALTAGRACIA HERNANDEZ PEREZ</t>
  </si>
  <si>
    <t>CRISALIDA MERCEDES DOMINGUEZ ESCOBOZA</t>
  </si>
  <si>
    <t>ALTAGRACIA ANTONIA BAUTISTA ALMANZAR</t>
  </si>
  <si>
    <t>ESTHEFANY JIMENEZ PEÑA DE MOTA</t>
  </si>
  <si>
    <t>YSIDRA FRIAS EVANGELISTA</t>
  </si>
  <si>
    <t>YESENIA YUBELKIS DE LA ROSA S. DE VELASQUEZ</t>
  </si>
  <si>
    <t>JELIN AQUINO SANTANA</t>
  </si>
  <si>
    <t>MARLIN STEPHANIE DE LA CRUZ ARNAUD</t>
  </si>
  <si>
    <t>YANAIRY MOTA SOSA</t>
  </si>
  <si>
    <t>DARIANA DOMINGA ALMONTE RODRIGUEZ</t>
  </si>
  <si>
    <t>YENNY ELIZABETH GRULLON LIZ</t>
  </si>
  <si>
    <t>JUANA MARIA SUERO ORTIZ</t>
  </si>
  <si>
    <t>PAOLA ZORRILLA VASQUEZ</t>
  </si>
  <si>
    <t>ROSMERY ALTAGRACIA GARCIA CABRERA</t>
  </si>
  <si>
    <t>VIRGINIA MERCEDES DURAN TORRES</t>
  </si>
  <si>
    <t>FLORA FELIX SANTANA</t>
  </si>
  <si>
    <t>YOHANNA ESPINO DIAZ DE MANZUETA</t>
  </si>
  <si>
    <t>YAZMIN SOSA MOSQUEA</t>
  </si>
  <si>
    <t>MARY ELIZABETH JAVIER JAVIER</t>
  </si>
  <si>
    <t>EVELIN MACIEL MARTINEZ ALCANTARA</t>
  </si>
  <si>
    <t>JOSEFINA MATEO MONTERO</t>
  </si>
  <si>
    <t>WINDY LISBETH MOSCOSO MARTINEZ</t>
  </si>
  <si>
    <t>DANIELA ALTAGRACIA RUIZ ORTIZ</t>
  </si>
  <si>
    <t>ANA MARIA ALMONTE OTAÑO</t>
  </si>
  <si>
    <t>SUGEY BERROA PEREZ</t>
  </si>
  <si>
    <t>YULEISY NAVARRO VASQUEZ</t>
  </si>
  <si>
    <t>BLASINA TINEO MERCEDES</t>
  </si>
  <si>
    <t>MAGDALENA BENITO GARCIA</t>
  </si>
  <si>
    <t>MORELIA BERROA DEL ROSARIO</t>
  </si>
  <si>
    <t>YANET ALTAGRACIA LINAREZ PEREZ</t>
  </si>
  <si>
    <t>ANDREINA HIDALGO TOMAS</t>
  </si>
  <si>
    <t>MARIA TERESA GERALDO</t>
  </si>
  <si>
    <t>TAHIANA ISABEL CRUZ FERNANDEZ</t>
  </si>
  <si>
    <t>ADRIANA LETICIA SEGURA JIMENEZ</t>
  </si>
  <si>
    <t>YORKIS RAFAEL MAURICIO LIRIANO</t>
  </si>
  <si>
    <t>MALVIS ALEJANDRA GUERRERO CABRERA</t>
  </si>
  <si>
    <t>CRISTOBALINA ESPINOSA DEL ROSARIO</t>
  </si>
  <si>
    <t>CARMEN ROSA BREA DEL CRISTO DE MARTINEZ</t>
  </si>
  <si>
    <t>ARLENE JOSELIN SEVERINO LOPEZ</t>
  </si>
  <si>
    <t>DIANA MARIA LOPEZ RODRIGUEZ</t>
  </si>
  <si>
    <t>MARIA MAGDALENA GUERRERO GUICHARDO</t>
  </si>
  <si>
    <t>ADRIAN MICHAEL PEÑA ROA</t>
  </si>
  <si>
    <t>ZOLAYNE MAUREEN ESPINOSA MATOS</t>
  </si>
  <si>
    <t>ALTAGRACIA BIENVENIDA RODRIGUEZ RODRIGUEZ</t>
  </si>
  <si>
    <t>JOSEFINA CASTRO MIRANDA</t>
  </si>
  <si>
    <t>ELISSA YINETTE AZCONA SANTANA</t>
  </si>
  <si>
    <t>SUGELIS FELIZ ALCANTARA</t>
  </si>
  <si>
    <t>ROSMERY LINAREZ AYBAR</t>
  </si>
  <si>
    <t>ANGELICA LEONIRIO MARTE</t>
  </si>
  <si>
    <t>YANIBEL BRUNILDA CRUZ DE LEON</t>
  </si>
  <si>
    <t>EDINSON RAFAEL REYNOSO OSORIA</t>
  </si>
  <si>
    <t>FERNANDO DE LOS SANTOS</t>
  </si>
  <si>
    <t>EVELIN MASSIEL ROSARIO</t>
  </si>
  <si>
    <t>YANITZA CAROLINA FELIZ MENA</t>
  </si>
  <si>
    <t>RUDY MORENO DE JESUS</t>
  </si>
  <si>
    <t>MILAGROS SANTANA CABRERA</t>
  </si>
  <si>
    <t>CLARA ELIZABETH COTES REYES</t>
  </si>
  <si>
    <t>JULIA MERCEDES ALMANZAR JIMENEZ</t>
  </si>
  <si>
    <t>JOSEUDY JOSEFINA HENRIQUEZ</t>
  </si>
  <si>
    <t>CRUZ VICTORINO GUILLEN</t>
  </si>
  <si>
    <t>EMELY OLIVARES HENRIQUEZ</t>
  </si>
  <si>
    <t>JUANA ESTHER RODRIGUEZ PEREZ</t>
  </si>
  <si>
    <t>MALEN SABINO ORTIZ</t>
  </si>
  <si>
    <t>MARIBEL FLORIAN MEDINA</t>
  </si>
  <si>
    <t>PAOLA MICHELL HERRERA DE LA CRUZ</t>
  </si>
  <si>
    <t>ANTIA TAVERAS CASTAÑOS</t>
  </si>
  <si>
    <t>CAIPI ESTANCIA INFANTIL LOS ALCARRIZOS</t>
  </si>
  <si>
    <t>NIURKI CATERINE SIERRA DIAZ</t>
  </si>
  <si>
    <t>ELIZABETH RODRIGUEZ CORSINO</t>
  </si>
  <si>
    <t>VASTI HERNANDEZ DE LA ROSA</t>
  </si>
  <si>
    <t>MARIA ALTAGRACIA JIMENEZ ARIAS</t>
  </si>
  <si>
    <t>YAZMIN MAGDALENA PICHARDO DE DEL ROSARIO</t>
  </si>
  <si>
    <t>MASIEL HERNANDEZ ALCANTARA</t>
  </si>
  <si>
    <t>ANA GRISELDA ROMERO TINEO</t>
  </si>
  <si>
    <t>FRANCISCA MERCEDES</t>
  </si>
  <si>
    <t>RUTH CELANY CASTILLO DELGADO</t>
  </si>
  <si>
    <t>FRANCHESCA LUCRECIA TINEO PEÑA</t>
  </si>
  <si>
    <t>SENIA MERCEDES MARTINEZ FAMILIA</t>
  </si>
  <si>
    <t>DANIA EUSEBIA ESPINOSA SEGURA</t>
  </si>
  <si>
    <t>BIANCA LOPEZ</t>
  </si>
  <si>
    <t>MARIA ESTHER CARMONA MARTINEZ</t>
  </si>
  <si>
    <t>BELKIS MARIBEL ENCARNACION MEJIA</t>
  </si>
  <si>
    <t>HEIDY ESTHER HERRERA DOMINGUEZ</t>
  </si>
  <si>
    <t>YULENNI ESTHER LIRANZO SANTANA</t>
  </si>
  <si>
    <t>TORIBIA HEREDIA</t>
  </si>
  <si>
    <t>AGNESI MONTERO VICENTE DE DE LA ROSA</t>
  </si>
  <si>
    <t>MADELAYNE ALVAREZ RIJO</t>
  </si>
  <si>
    <t>YRAIDA BETANIA SILFA PINALES</t>
  </si>
  <si>
    <t>ANABELL ZABALA CUEVAS</t>
  </si>
  <si>
    <t>MARIA ALTAGRACIA MEDINA DIAZ</t>
  </si>
  <si>
    <t>JERSY ALEXANDRA LEBRON SANDOVAL</t>
  </si>
  <si>
    <t>LEYDA ESTHER ROSARIO MANCEBO</t>
  </si>
  <si>
    <t>JOHANNA ISABEL RODRIGUEZ DUVAL</t>
  </si>
  <si>
    <t>JOANNA CASTILLO PINEDA</t>
  </si>
  <si>
    <t>SAHORY MATA RODRIGUEZ</t>
  </si>
  <si>
    <t>AWILDA OLIVARES ROMAN</t>
  </si>
  <si>
    <t>JANA PIEL FELIZ OLIVERO</t>
  </si>
  <si>
    <t>EDILY YAMILET OGANDO ABREU</t>
  </si>
  <si>
    <t>ROSEMERY VASQUEZ THOMAS</t>
  </si>
  <si>
    <t>YOANA INDIRA MEJIA NUÑEZ</t>
  </si>
  <si>
    <t>MILKA STEPHANY CASTILLO RIJO</t>
  </si>
  <si>
    <t>GLADYS EULALIA VIZCAINO VARGAS</t>
  </si>
  <si>
    <t>ALBA ROSA CUEVAS</t>
  </si>
  <si>
    <t>DARLYN MARTINEZ PAYANO</t>
  </si>
  <si>
    <t>ADA RAFAELA JIMENEZ RODRIGUEZ</t>
  </si>
  <si>
    <t>MARIELA CESARINA CALDERON SANTANA</t>
  </si>
  <si>
    <t>LORENA GUZMAN RAMIREZ</t>
  </si>
  <si>
    <t>NIEVES ALCANTARA DE MATEO</t>
  </si>
  <si>
    <t>MONICA MEDINA LEBRON</t>
  </si>
  <si>
    <t>ALEYKA MARIA FRANCISCO GALVEZ</t>
  </si>
  <si>
    <t>YESENIA ANTONIA CASTILLO TORRES</t>
  </si>
  <si>
    <t>JOHANY DEL ROSARIO CARRASCO</t>
  </si>
  <si>
    <t>YURY LEIDY QUIÑONEZ DE SANCHEZ</t>
  </si>
  <si>
    <t>ROSAIDA MERCEDES MEJIA</t>
  </si>
  <si>
    <t>MARIA IVELISSE RODRIGUEZ MATEO</t>
  </si>
  <si>
    <t>MERWIN CESILIN PEREZ FELIZ</t>
  </si>
  <si>
    <t>YINA SKARLIN COSI YEDI</t>
  </si>
  <si>
    <t>LUCY ESTEPHANY ROQUE QUEZADA</t>
  </si>
  <si>
    <t>SMEYLIN GUZMAN ALBA</t>
  </si>
  <si>
    <t>YIMAIRY GABRIELA PERALTA PERALTA</t>
  </si>
  <si>
    <t>YOBANNY ALTAGRACIA DIAZ MONTERO</t>
  </si>
  <si>
    <t>ADALGISA ANDUJAR</t>
  </si>
  <si>
    <t>GABRIELA RIVAS SANCHEZ</t>
  </si>
  <si>
    <t>DAISY MAIRELIS SILVESTRE MERCEDES</t>
  </si>
  <si>
    <t>LUISA ADRINAIRA MONTERO ROSARIO</t>
  </si>
  <si>
    <t>YUDERKA VIZCAINO ALCANTARA</t>
  </si>
  <si>
    <t>JUANA PEGUERO CARMONA</t>
  </si>
  <si>
    <t>ZORAIDA CORREA ALVAREZ</t>
  </si>
  <si>
    <t>BELLANIRA PEREZ CUEVAS</t>
  </si>
  <si>
    <t>MASIEL CABRERA LORENZO</t>
  </si>
  <si>
    <t>ESTEFANY BERIHUETE RODRIGUEZ</t>
  </si>
  <si>
    <t>ADOLFINA PEREZ UBRI</t>
  </si>
  <si>
    <t>KATHERINE LEONIDA BATISTA ORTIZ</t>
  </si>
  <si>
    <t>IVIANCA AVELINA MIOLAN BLANCO</t>
  </si>
  <si>
    <t>CLARA LUZ MENDEZ VIDAL</t>
  </si>
  <si>
    <t>IRIS ALTAGRACIA CAPELLAN JIMENEZ</t>
  </si>
  <si>
    <t>BETHANIA MATOS</t>
  </si>
  <si>
    <t>YARILEIDY NUÑEZ HERRERA</t>
  </si>
  <si>
    <t>ANNY STEFANI RODRIGUEZ ROJAS</t>
  </si>
  <si>
    <t>PAULA ALTAGRACIA CORONADO ALONZO</t>
  </si>
  <si>
    <t>INILDA FRIAS MARTE</t>
  </si>
  <si>
    <t>STHEPHANIE ROSARIO GUZMAN</t>
  </si>
  <si>
    <t>JENNIFER ELIZABETH MATOS RIVAS</t>
  </si>
  <si>
    <t>LEIDY ESMERALDA MORALES JIMENEZ</t>
  </si>
  <si>
    <t>SANTA JACQUELINE CASTRO DE AZA</t>
  </si>
  <si>
    <t>ANA GLORIS CUEVAS DIAZ</t>
  </si>
  <si>
    <t>MARILENY PEREZ PEREZ</t>
  </si>
  <si>
    <t>MARYALI VASQUEZ DE LOS SANTOS</t>
  </si>
  <si>
    <t>YANZETTY RODRIGUEZ COSTE</t>
  </si>
  <si>
    <t>MICHELLE ESTEFANIA MUÑOZ BALBUENA</t>
  </si>
  <si>
    <t>RAISELY ANTONIA</t>
  </si>
  <si>
    <t>FLORDELINA BEATRO DE LA CRUZ</t>
  </si>
  <si>
    <t>WANDA NUÑEZ ROJAS</t>
  </si>
  <si>
    <t>ADRIANY KISMAIRY CACERES SANCHEZ</t>
  </si>
  <si>
    <t>LUZ DEL ALBA MARTINEZ HENRIQUEZ</t>
  </si>
  <si>
    <t>EVELIN BELTRE CEDANO</t>
  </si>
  <si>
    <t>XIOMARA ELIZABETH ABREU MOREL</t>
  </si>
  <si>
    <t>HADY RACHEL PERALTA ESTRELLA</t>
  </si>
  <si>
    <t>VIOLETA VISMERLY MARTINEZ DE PEREZ</t>
  </si>
  <si>
    <t>JOSELYN CASTILLO MARTE</t>
  </si>
  <si>
    <t>CARLIXTA ESTEPAN LIZARDO</t>
  </si>
  <si>
    <t>AIDA SABRINA SANTANA</t>
  </si>
  <si>
    <t>YANAY YARED MONTERO RAMIREZ</t>
  </si>
  <si>
    <t>CAFI EL TANQUE</t>
  </si>
  <si>
    <t>NAVIDENNYS VASQUEZ CUEVAS</t>
  </si>
  <si>
    <t>VICTOR MANUEL MADRIGAL PICHARDO</t>
  </si>
  <si>
    <t>INDIRA GANDY GUERRERO REYNOSO</t>
  </si>
  <si>
    <t>DOLORES DEL CARMEN PEREZ DE RODRIGUEZ</t>
  </si>
  <si>
    <t>YOHANNA AVILA GARCIA DE VALERIO</t>
  </si>
  <si>
    <t>WINDER ALFREDO ALMANZAR</t>
  </si>
  <si>
    <t>YORANNYS ALIES LUCAS</t>
  </si>
  <si>
    <t>YESENIA FRANCISCA CARABALLO ULLOA</t>
  </si>
  <si>
    <t>OLGA MINERVA PEÑA CUEVAS</t>
  </si>
  <si>
    <t>MARIA ESTHER PEREZ ARIAS</t>
  </si>
  <si>
    <t>JOHANNA HENRIQUEZ DE PAYANO</t>
  </si>
  <si>
    <t>ENILDA MERCEDES GARCIA OZORIO</t>
  </si>
  <si>
    <t>ELIZABETH EVANGELISTA VELEZ VARGAS</t>
  </si>
  <si>
    <t>YOHANNY MARIBEL MATOS DIAZ</t>
  </si>
  <si>
    <t>ANA LIA VIDAL ANGELES</t>
  </si>
  <si>
    <t>JULIAN PEREZ VOLQUEZ</t>
  </si>
  <si>
    <t>TERESA JIMENEZ SANCHEZ</t>
  </si>
  <si>
    <t>NIEVE MARIA CABREJA ROSARIO</t>
  </si>
  <si>
    <t>CLAUDINE AUGUSTIN/BELANCE</t>
  </si>
  <si>
    <t>DAHIANNA ELIZABETH PAULINO DE MARTINEZ</t>
  </si>
  <si>
    <t>INGRID MARIA DEL JESUS PUJOLS</t>
  </si>
  <si>
    <t>CARLOS MANUEL DE LOS SANTOS RAMIREZ</t>
  </si>
  <si>
    <t>JACQUELINE POLANCO PRADO</t>
  </si>
  <si>
    <t>JUANA ELISA CESPEDES DE SEGURA</t>
  </si>
  <si>
    <t>YANIRA YAJAIRA MORILLO FRANCISCO DE ROSARIO</t>
  </si>
  <si>
    <t>ANA HILDA JOSEFINA PARRA MONEGRO</t>
  </si>
  <si>
    <t>YESENIA DIAZ MENDEZ</t>
  </si>
  <si>
    <t>LUZ DEL ALBA UREÑA DURAN</t>
  </si>
  <si>
    <t>ELIZABETH PERALTA MEREGILDO</t>
  </si>
  <si>
    <t>MARITZA ENCARNACION DE ENCARNACION</t>
  </si>
  <si>
    <t>JOSEFINA JIMENEZ BAUTISTA</t>
  </si>
  <si>
    <t>JUANA ORTEGA DE DONASTORG</t>
  </si>
  <si>
    <t>ROSA ISAURA DIAZ NOVAS</t>
  </si>
  <si>
    <t>SUSAN MICHEL GONZALEZ MEJIA</t>
  </si>
  <si>
    <t>LUCRECIA FLORIAN NOVAS</t>
  </si>
  <si>
    <t>ARLENIS DE OLEO CUEVAS</t>
  </si>
  <si>
    <t>ROSAILIN ALEJANDRA CUELLO RODRIGUEZ</t>
  </si>
  <si>
    <t>MIOSOTIS ALEJANDRA MARTE ESPINAL DE GUZMAN</t>
  </si>
  <si>
    <t>YANIRI VALDEZ MARTINEZ</t>
  </si>
  <si>
    <t>CARMEN JULIA PEREZ SEGURA</t>
  </si>
  <si>
    <t>OGRACIA ENCARNACION MEDINA</t>
  </si>
  <si>
    <t>KATHERINE MERCEDES FERMIN FLORES</t>
  </si>
  <si>
    <t>JUDITH ESTHER ROSA ESCAÑO</t>
  </si>
  <si>
    <t>ROSA ELENA MARTES FERNANDEZ</t>
  </si>
  <si>
    <t>MARIA ELIZABETH LAGUNA SOTO</t>
  </si>
  <si>
    <t>KAREN MARINA PEREZ PICHARDO</t>
  </si>
  <si>
    <t>LUISITA MEDINA MONTILLA</t>
  </si>
  <si>
    <t>CHERIS ELIZABETH CELADO PEÑA</t>
  </si>
  <si>
    <t>VIOLETA FERMIN HIDALGO DE PEGUERO</t>
  </si>
  <si>
    <t>DORKAS LUDYS VALDEZ HERNANDEZ</t>
  </si>
  <si>
    <t>ELIZABETH SORIANO ALMONTE</t>
  </si>
  <si>
    <t>AMALIA BERIHUETE MUÑOZ</t>
  </si>
  <si>
    <t>MAYELIN MEREJO REYES</t>
  </si>
  <si>
    <t>ESTHER HEREDIA MARTE</t>
  </si>
  <si>
    <t>LOURDES POLANCO DE DEL ORBE</t>
  </si>
  <si>
    <t>KEILA PATRICIA VERAS RODRIGUEZ</t>
  </si>
  <si>
    <t>YAFREISY MARIA RODRIGUEZ CEDEÑO</t>
  </si>
  <si>
    <t>RHINA CANDIVEL PEREZ VICENTE</t>
  </si>
  <si>
    <t>AFRA NIEVES FELIZ MATOS</t>
  </si>
  <si>
    <t>YUBEIDY NOVAS DIAZ</t>
  </si>
  <si>
    <t>LEANDRA REYES SUERO</t>
  </si>
  <si>
    <t>YISSAIRA MARINNE VENTURA RINCON</t>
  </si>
  <si>
    <t>SIONEIRIS MOLINA BATISTA DE URIBE</t>
  </si>
  <si>
    <t>PATRY SUGELILY SILVESTRE MEDINA</t>
  </si>
  <si>
    <t>GLENY DEL CARMEN CARDENAS SURIEL</t>
  </si>
  <si>
    <t>IDALISIS GALVAN RAMIREZ</t>
  </si>
  <si>
    <t>ELINA ELIZABETH PEREZ DIAZ</t>
  </si>
  <si>
    <t>MANUELA SANCHEZ REYES</t>
  </si>
  <si>
    <t>MARIA YUDITH REYES CAMACHO</t>
  </si>
  <si>
    <t>CAIPI ESTANCIA INFANTIL DON RAFAEL RAMOS</t>
  </si>
  <si>
    <t>LISANIA LORAINY GREEN CUEVAS</t>
  </si>
  <si>
    <t>TIARIS YISSANDIS MEZON DIAZ</t>
  </si>
  <si>
    <t>DORKA ESTHER CANALDA HIDALGO</t>
  </si>
  <si>
    <t>BEATRIZ DE LOURDES PRENSA CUEVAS</t>
  </si>
  <si>
    <t>DARIHANNA YARITZA MENDEZ BAEZ DE SOTO</t>
  </si>
  <si>
    <t>MARIA ROSSI YEPEZ FELIZ</t>
  </si>
  <si>
    <t>FRANCHESCA ALEXANDRA SANCHEZ CAPELLAN</t>
  </si>
  <si>
    <t>YASIRIS CARVAJAL SANTANA</t>
  </si>
  <si>
    <t>MICHELLE MENDOZA MORALES</t>
  </si>
  <si>
    <t>ELIZABETH PEREZ GUICHARDO</t>
  </si>
  <si>
    <t>MERCY JELENNY DURAN RAMIREZ</t>
  </si>
  <si>
    <t>MARILEXIS MARIA MERCEDES FIGUEROA</t>
  </si>
  <si>
    <t>LEIDY DIANA METIVIER CANCU</t>
  </si>
  <si>
    <t>EVINIELKIS RODRIGUEZ MELENDEZ</t>
  </si>
  <si>
    <t>ANA GABRIELA MIRANDA PEREYRA</t>
  </si>
  <si>
    <t>EDENIA PASTORA FERRERAS MARRERO</t>
  </si>
  <si>
    <t>JUANA SALCEDO MANZUETA</t>
  </si>
  <si>
    <t>ALEJANDRINA HERNANDEZ PAREDES</t>
  </si>
  <si>
    <t>JUANA EMILIA NOVAS RECIO</t>
  </si>
  <si>
    <t>MATILDE ORTIZ SALAZAR</t>
  </si>
  <si>
    <t>ROSA ESTHER LUNA VALOY</t>
  </si>
  <si>
    <t>CRUZ MARIA FLORENTINO DE HERNANDEZ</t>
  </si>
  <si>
    <t>LUSENNY FAMILIA CUELLO</t>
  </si>
  <si>
    <t>EVELYN DANESA MONTERO MARTICH</t>
  </si>
  <si>
    <t>GINET MERCEDES HIRALDO FRIAS</t>
  </si>
  <si>
    <t>NEDIA FRANCISCA BOCK REYES</t>
  </si>
  <si>
    <t>SANTA JAVIER JIMENEZ DE MARIA</t>
  </si>
  <si>
    <t>ZOILA ROSA DURAN LLANO</t>
  </si>
  <si>
    <t>YERALDIN DEL CARMEN LIZ DE TERRERO</t>
  </si>
  <si>
    <t>MELANIA DEL ROSARIO SANTANA</t>
  </si>
  <si>
    <t>MARIA ARIAS JIMENEZ</t>
  </si>
  <si>
    <t>KARINA ALTAGRACIA VARGAS CRISOSTOMO</t>
  </si>
  <si>
    <t>CAROLYN MERCEDES OVIEDO FERNANDEZ</t>
  </si>
  <si>
    <t>VERONICA CADETE COLLADO</t>
  </si>
  <si>
    <t>SANTA TERESA DIETSGH ROSARIO</t>
  </si>
  <si>
    <t>DIANA NATHALI DOMINICI</t>
  </si>
  <si>
    <t>LEYDY ALNIRIA VASQUEZ CABRERA</t>
  </si>
  <si>
    <t>MARIA ARACELIS FERREIRAS LIRIANO</t>
  </si>
  <si>
    <t>JENNY ROSARIO ROSARIO</t>
  </si>
  <si>
    <t>SANTA CLARA DE LA CRUZ DE CARABALLO</t>
  </si>
  <si>
    <t>DANIA ELIZABETH SANTANA SANTANA</t>
  </si>
  <si>
    <t>ELSA ERNISTA MEDINA</t>
  </si>
  <si>
    <t>CARMEN MARIA PEGUERO GUZMAN</t>
  </si>
  <si>
    <t>IRCANIA MARCELINA AMADOR</t>
  </si>
  <si>
    <t>ELIXANDRA ELIZABETH PERALTA MINAYA</t>
  </si>
  <si>
    <t>RAFAELA IDABEL ORTIZ ARIAS</t>
  </si>
  <si>
    <t>SANTA VALDEZ OGANDO</t>
  </si>
  <si>
    <t>CYNTHIA ISLONKA PEÑA RAMIREZ</t>
  </si>
  <si>
    <t>ELSA MOLINA REYES</t>
  </si>
  <si>
    <t>MIRIAM DEL CARMEN PEGUERO BAEZ</t>
  </si>
  <si>
    <t>MADELIN ANAIS SANTANA MORIS</t>
  </si>
  <si>
    <t>YUDELCA FLORENTINO JIMENEZ</t>
  </si>
  <si>
    <t>MAYELIN MARTINEZ MELLA</t>
  </si>
  <si>
    <t>ELMA ALTAGRACIA REYNOSO MERCEDES DE ROSARIO</t>
  </si>
  <si>
    <t>ANGELA ROJAS YEPE</t>
  </si>
  <si>
    <t>ANA CRISTINA JAVIER MEDRANO</t>
  </si>
  <si>
    <t>DOMINGA ANTONIA PERALTA FELIZ</t>
  </si>
  <si>
    <t>CRISTINA ALTAGRACIA VASQUEZ DE LA CRUZ</t>
  </si>
  <si>
    <t>LORELYS FORTUNA RAMIREZ</t>
  </si>
  <si>
    <t>MERCEDITA ALCANTARA RAMIREZ</t>
  </si>
  <si>
    <t>KATHERINE PEREZ ROSARIO</t>
  </si>
  <si>
    <t>KAREN ELIZABETH SANTOS RODRIGUEZ</t>
  </si>
  <si>
    <t>MARIA ANTONIA FAJARDO DE EUGENIO</t>
  </si>
  <si>
    <t>RAMONA AGUSTINA SANTANA SUERO DE MORDAN</t>
  </si>
  <si>
    <t>NATALI NATIVIDAD RAMOS GOMEZ</t>
  </si>
  <si>
    <t>ALEXANDRA MICHELLY GUZMAN DIAZ</t>
  </si>
  <si>
    <t>STEPHANY DE LA CRUZ VINICIO</t>
  </si>
  <si>
    <t>ALBA LUCIA COMAS VELOZ</t>
  </si>
  <si>
    <t>AURI ELENA ESPINAL SOTERO</t>
  </si>
  <si>
    <t>MARIA GLENY AUXILIADORA COCO PAYANO</t>
  </si>
  <si>
    <t>CAFI CAMPECHITO</t>
  </si>
  <si>
    <t>JENNIFER TAVAREZ RODRIGUEZ</t>
  </si>
  <si>
    <t>MARTINA MATEO CIPION</t>
  </si>
  <si>
    <t>EDGAR YOEL DOMINGUEZ RAMIREZ</t>
  </si>
  <si>
    <t>DIVISION OPERACIONES TIC</t>
  </si>
  <si>
    <t>ANA RITA EDUVIGIS DEL CARMEN CAMILO DE SANTANA</t>
  </si>
  <si>
    <t>MARIA CAROLINA PEREZ VARGAS</t>
  </si>
  <si>
    <t>CARMEN YANELY FLORES QUEZADA</t>
  </si>
  <si>
    <t>ALTAGRACIA EMILIANA MARTINEZ CANDELARIO DE  JORGE</t>
  </si>
  <si>
    <t>MARIA ELENA TAVERAS VASQUEZ</t>
  </si>
  <si>
    <t>YADIRIS ARGENTINA ROA</t>
  </si>
  <si>
    <t>ANDREA CAROLINA CANTALIZO</t>
  </si>
  <si>
    <t>KARINA MERCEDES MARIA LIRIANO</t>
  </si>
  <si>
    <t>FATIMA HAYDEE PEPEN RODRIGUEZ</t>
  </si>
  <si>
    <t>MINERVA LISSETTE CISNERO COPLIN</t>
  </si>
  <si>
    <t>FRESIA DIAZ MATOS</t>
  </si>
  <si>
    <t>KENIA GEORGINA JORGE GIL</t>
  </si>
  <si>
    <t>RAYCHER ALISER BELLO JIMENEZ</t>
  </si>
  <si>
    <t>VIANELA CRISTINA FELIZ PICHARDO</t>
  </si>
  <si>
    <t>ROSMERY MILAGROS ROSA DE LA CRUZ</t>
  </si>
  <si>
    <t>ORQUIDIA CORPORAN REYES</t>
  </si>
  <si>
    <t>JULISSA ARAVELIS MARTINEZ PIMENTEL</t>
  </si>
  <si>
    <t>JUAN CARLOS PEÑA</t>
  </si>
  <si>
    <t>ZACARIAS GUARIONEX ACOSTA SALAZAR</t>
  </si>
  <si>
    <t>NANCY CORONA PEREZ</t>
  </si>
  <si>
    <t>WILFRIDO DEL CARMEN MEDINA JIMENEZ</t>
  </si>
  <si>
    <t>GLADYS MARIA BAEZ MORBAN</t>
  </si>
  <si>
    <t>ROSANNY PAOLA RIVERA DE GARCIA</t>
  </si>
  <si>
    <t>HILARY DIEZ RAMOS</t>
  </si>
  <si>
    <t>JUAN MARTINEZ ALMENGOT</t>
  </si>
  <si>
    <t>MARIA GUILLERMINA PEÑA CEDANO</t>
  </si>
  <si>
    <t>TERESA ABREU ABAD</t>
  </si>
  <si>
    <t>JENNIFER NUÑEZ LUCIANO</t>
  </si>
  <si>
    <t>JUDITH JULISSA GONZALEZ JIMENEZ</t>
  </si>
  <si>
    <t>JAFMARI ROSARINA SIERRA DUVAL</t>
  </si>
  <si>
    <t>YESSENIA MARGARITA ESTEVEZ TINEO DE ESTEVEZ</t>
  </si>
  <si>
    <t>JUANA IVELISSE RODRIGUEZ VALENZUELA</t>
  </si>
  <si>
    <t>RAYNI YENISER SANCHEZ RAMIREZ</t>
  </si>
  <si>
    <t>ANA VALENTINA MARCELINO PERALTA</t>
  </si>
  <si>
    <t>FULVIA PEREZ ANGELES DE ROSARIO</t>
  </si>
  <si>
    <t>NADINA BATISTA AMBUA</t>
  </si>
  <si>
    <t>FRANCISCA BRAZOBAN ROSARIO DE TURBI</t>
  </si>
  <si>
    <t>MARIELY LEOCADIO</t>
  </si>
  <si>
    <t>MERCEDES JACQUELINE SOTO VELAZQUEZ</t>
  </si>
  <si>
    <t>LUZ ALBANIA MENDOZA VENTURA</t>
  </si>
  <si>
    <t>CRISOLINA DIAZ ALCANTARA</t>
  </si>
  <si>
    <t>JUAN RAINEIRY AGUILERA PERALTA</t>
  </si>
  <si>
    <t>MARCELI NATALIA FELIZ PEREZ</t>
  </si>
  <si>
    <t>SANAIDA BRYAN</t>
  </si>
  <si>
    <t>MIGUELINA LEYBA SATURRIA</t>
  </si>
  <si>
    <t>ANGELA HERMINIA CABRERA VALERIO</t>
  </si>
  <si>
    <t>ARIANNY AQUINO</t>
  </si>
  <si>
    <t>MIGUELINA ALEJANDRA GUZMAN FAMILIA</t>
  </si>
  <si>
    <t>ANTONIA MARTINA BLANDINO FELIZ</t>
  </si>
  <si>
    <t>GREISY ALEXANDRA CONTRERA PLATA</t>
  </si>
  <si>
    <t>TAINA AUDELINA REYNOSO BAEZ DE SANTIAGO</t>
  </si>
  <si>
    <t>YACAIRA DE LOS SANTOS DE LEON</t>
  </si>
  <si>
    <t>NANCY ALTAGRACIA DE LOS ANGELES PEREZ</t>
  </si>
  <si>
    <t>ANA MERCEDES SANTOS MARTE</t>
  </si>
  <si>
    <t>MERCEDES DEL CARMEN CESPEDES VASQUEZ</t>
  </si>
  <si>
    <t>JOSEFINA VILORIO DOTTEL</t>
  </si>
  <si>
    <t>SUSAN ELIZABETH MEDINA VITTINI</t>
  </si>
  <si>
    <t>CAROLYN DE LOS SANTOS ORTIZ</t>
  </si>
  <si>
    <t>ARISLEYDI GIL SUAREZ</t>
  </si>
  <si>
    <t>CAFI LOS CIRUELITOS</t>
  </si>
  <si>
    <t>MARIA ALTAGRACIA CASTILLO GARCIA</t>
  </si>
  <si>
    <t>CAFI VILLA TAPIA</t>
  </si>
  <si>
    <t>EVELYN FRANCISCA ROSARIO PEREZ</t>
  </si>
  <si>
    <t>CAFI YAGUITA DEL PASTOR</t>
  </si>
  <si>
    <t>MELANIA ENCARNACION FAMILIA</t>
  </si>
  <si>
    <t>CAFI EL BRONX</t>
  </si>
  <si>
    <t>NABTALIS VIRGINIA MARTE CUELLO</t>
  </si>
  <si>
    <t>CAFI LOS FARAYONES</t>
  </si>
  <si>
    <t>TERESA GARCIA</t>
  </si>
  <si>
    <t>CAFI LOS CORALES</t>
  </si>
  <si>
    <t>MARGARITA SANCHEZ ALCANTARA</t>
  </si>
  <si>
    <t>CANDIDA RAMIREZ MORA</t>
  </si>
  <si>
    <t>CAFI LIBERTADOR</t>
  </si>
  <si>
    <t>DIOSILDA MARIA MENDOZA DE MIESES</t>
  </si>
  <si>
    <t>HILDA ESTEFANIA RODRIGUEZ PICHARDO</t>
  </si>
  <si>
    <t>ANA YASMIN BRITO MELO</t>
  </si>
  <si>
    <t>JOSE RAMOS VALENZUELA</t>
  </si>
  <si>
    <t>CAFI MONTE VERDE</t>
  </si>
  <si>
    <t>ISAURIS DICENT TRONCOSO</t>
  </si>
  <si>
    <t>CAFI LOS PINOS</t>
  </si>
  <si>
    <t>ANA LUISA CARMONA</t>
  </si>
  <si>
    <t>CAFI VILLAS AGRÍCOLAS</t>
  </si>
  <si>
    <t>MARIA YOKAIRA VENTURA RUMALDO</t>
  </si>
  <si>
    <t>CAFI LA LAGUNA</t>
  </si>
  <si>
    <t>YAJAIRA NATALY NIVAR DE SANTANA</t>
  </si>
  <si>
    <t>FLORANGEL SEGURA SEGURA</t>
  </si>
  <si>
    <t>CAFI LOS RIOS</t>
  </si>
  <si>
    <t>FERMIN ALCANTARA LEBRON</t>
  </si>
  <si>
    <t>CAFI RAMÓN MATÍAS MELLA</t>
  </si>
  <si>
    <t>PILAR DEL CARMEN DIAZ MARMOLEJOS</t>
  </si>
  <si>
    <t>AMBAR JULEISSY MATEO ARIAS</t>
  </si>
  <si>
    <t>CAFI DON GREGORIO</t>
  </si>
  <si>
    <t>CAROLINA REYNOSO MENA</t>
  </si>
  <si>
    <t>CARMEN ROSA VIDAL MATOS</t>
  </si>
  <si>
    <t>CAFI MENDOZA</t>
  </si>
  <si>
    <t>MERCEDES SOLANO DE ANGRAN</t>
  </si>
  <si>
    <t>CAFI LA CUABA</t>
  </si>
  <si>
    <t>ALTAGRACIA DIAZ DE LA CRUZ</t>
  </si>
  <si>
    <t>PAOLA SILFA CEPEDA</t>
  </si>
  <si>
    <t>MARISELA MANZANO MERCEDES</t>
  </si>
  <si>
    <t>FRANKLIN ALEXANDER MARTE ESQUEA</t>
  </si>
  <si>
    <t>ROSA LINDA ENCARNACION MENDEZ</t>
  </si>
  <si>
    <t>YOSELY CAROLINA PIRON OTAÑO</t>
  </si>
  <si>
    <t>MILDRED MERCEDES DUARTE DE LA CRUZ</t>
  </si>
  <si>
    <t>DHARWIN MIGUEL NOVAS ANGELES</t>
  </si>
  <si>
    <t>DIVISION DE ALMACEN</t>
  </si>
  <si>
    <t>DORA YERALFI OGANDO DE LEON</t>
  </si>
  <si>
    <t>NORMA CAROLINA ALVAREZ CAMACHO</t>
  </si>
  <si>
    <t>ELIANY MARCELINO JIMENEZ</t>
  </si>
  <si>
    <t>YASEL ALEXIS ANOSE</t>
  </si>
  <si>
    <t>ZAIDA ZORRILLA ERNEST</t>
  </si>
  <si>
    <t>MARIZOL CASTRO REYES</t>
  </si>
  <si>
    <t>CAFI VILLA LISA-ESMERALDA</t>
  </si>
  <si>
    <t>CORINA MERCEDES RODRIGUEZ ABREU DE MORROBEL</t>
  </si>
  <si>
    <t>RAQUEL RAMIREZ</t>
  </si>
  <si>
    <t>JULISSA ALTAGRACIA ABREU ROSARIO</t>
  </si>
  <si>
    <t>MARIA CRISTINA AMPARO JIMENEZ DE ROQUE</t>
  </si>
  <si>
    <t>ROSA ELBA ULLOA JIMENEZ</t>
  </si>
  <si>
    <t>VICMARY ARACELIS ALCANTARA FARIAS</t>
  </si>
  <si>
    <t>CAFI EL BRISAL</t>
  </si>
  <si>
    <t>PAULA CONCEPCION PEREZ SUERO</t>
  </si>
  <si>
    <t>DELMA ROXANNA MARTINEZ MARTINEZ</t>
  </si>
  <si>
    <t>MARIA ISABEL FERMIN PEÑA</t>
  </si>
  <si>
    <t>GISSELLE LISBETT VASQUEZ ROSARIO</t>
  </si>
  <si>
    <t>PATRICIA ELIANA DIAZ SANTANA</t>
  </si>
  <si>
    <t>MARIA MAGDALENA LOPEZ BENCOSME</t>
  </si>
  <si>
    <t>WILDA ALTAGRACIA MEJIA BRITO</t>
  </si>
  <si>
    <t>LUISA AMELIA VELOZ GERALDO</t>
  </si>
  <si>
    <t>CAROLINA DE LOS ANGELES RODRIGUEZ PUELLO</t>
  </si>
  <si>
    <t>NORMA FAMILIA</t>
  </si>
  <si>
    <t>DAGNA LINES MARTE YAN</t>
  </si>
  <si>
    <t>WALTHER JOSE ULERIO PE¥A</t>
  </si>
  <si>
    <t>LUISA BEATRIZ CARRASCO REYES</t>
  </si>
  <si>
    <t>GLORIVIS REYES DE GUZMAN</t>
  </si>
  <si>
    <t>MARIA JOSEFINA BAEZ TORIBIO</t>
  </si>
  <si>
    <t>EPIFANIA RAMON CHARLES</t>
  </si>
  <si>
    <t>DULCE MARIZOL DOMINGUEZ</t>
  </si>
  <si>
    <t>LILIANA DIAZ PEREZ</t>
  </si>
  <si>
    <t>BRIZAIDA DEL CARMEN TAVAREZ GARCIA</t>
  </si>
  <si>
    <t>MARCIA ENCARNACION DE MONTERO</t>
  </si>
  <si>
    <t>BELKIS MERAN</t>
  </si>
  <si>
    <t>ROSA CESARIANA CASTILLO</t>
  </si>
  <si>
    <t>DOMINGA DE LOS SANTOS RAMIREZ</t>
  </si>
  <si>
    <t>EMELY ALFONSINA RAMIREZ PEREZ</t>
  </si>
  <si>
    <t>MIRLA CRISTINA PEGUERO TERRERO</t>
  </si>
  <si>
    <t>MERARY ELIZABETH TOLENTINO INFANTE</t>
  </si>
  <si>
    <t>MASIEL MARTINEZ FLORES</t>
  </si>
  <si>
    <t>ELSIDA JADEURY ABINADER MARCELINO</t>
  </si>
  <si>
    <t>YAFREISI DE MORLA DEL ROSARIO</t>
  </si>
  <si>
    <t>YOCASTA JENNISE JIMENEZ AYBAR</t>
  </si>
  <si>
    <t>IVONNE JULISSA TAVAREZ SOLANO DE GARCIA</t>
  </si>
  <si>
    <t>LUZ SOLANGE LOPEZ FELIX DE NOVAS</t>
  </si>
  <si>
    <t>YANISA ADELAIDA JIMENEZ CUEVAS</t>
  </si>
  <si>
    <t>MARIA ALTAGRACIA GUERRERO TAVERAS</t>
  </si>
  <si>
    <t>CRUZDELY PAULINO COLON</t>
  </si>
  <si>
    <t>SALUSTINA AMPARO ESPINAL</t>
  </si>
  <si>
    <t>GIOMIDE ESTIVALIZ LARA MATEO</t>
  </si>
  <si>
    <t>JOSEFINA ABREU</t>
  </si>
  <si>
    <t>AMANDA MARIA ESPINAL MOTA</t>
  </si>
  <si>
    <t>YASMIN AYBAR CONCEPCION</t>
  </si>
  <si>
    <t>YUGEIRY ALTAGRACIA AZCONA LOPEZ</t>
  </si>
  <si>
    <t>ROSA MARIA PERALTA POLANCO</t>
  </si>
  <si>
    <t>MARLENIS MARGARITA ORTIZ VARGAS</t>
  </si>
  <si>
    <t>JEILIN CARMEN PEREZ GUZMAN</t>
  </si>
  <si>
    <t>GRABIELA MARTINEZ DE PEÑA</t>
  </si>
  <si>
    <t>ERIKA PEREZ DE LOS SANTOS</t>
  </si>
  <si>
    <t>CHANELY MONTERO GONZALEZ</t>
  </si>
  <si>
    <t>KENIA ESTELA BAEZ ROMERO</t>
  </si>
  <si>
    <t>DENNY IDALISA DE LA ROSA BELTRE</t>
  </si>
  <si>
    <t>CEFERINA DEL ROSARIO MONTAS</t>
  </si>
  <si>
    <t>DEYANIRIS VICENTE</t>
  </si>
  <si>
    <t>NANCY MARIA INOA GOMEZ</t>
  </si>
  <si>
    <t>ORQUIDEAS HERNANDEZ AYALA</t>
  </si>
  <si>
    <t>ELIZABETH RODRIGUEZ CASILLA</t>
  </si>
  <si>
    <t>NOEMI SEVERINO JAVIER</t>
  </si>
  <si>
    <t>YANAURI MAIROBI SANCHEZ CARO</t>
  </si>
  <si>
    <t>KAREN CAROLINA LORA DE POLANCO</t>
  </si>
  <si>
    <t>JOSEFINA ANTONIA GOMEZ CORSINO DE RODRIGUEZ</t>
  </si>
  <si>
    <t>AMYELINA NUÑEZ VALENTIN</t>
  </si>
  <si>
    <t>ROSANNA ALTAGRACIA BATISTA GOMEZ</t>
  </si>
  <si>
    <t>IRMA ESTELA LOPEZ SORIANO</t>
  </si>
  <si>
    <t>ZOILA DE LOS SANTOS DE LOS SANTOS</t>
  </si>
  <si>
    <t>LISAURY ANTONIA CASTAÑO ABREU</t>
  </si>
  <si>
    <t>YULISSA MABEL TEJADA DE MARTINEZ</t>
  </si>
  <si>
    <t>ROSANNA MARTINEZ CRUZ</t>
  </si>
  <si>
    <t>YENI BALBUENA VASQUEZ</t>
  </si>
  <si>
    <t>HOLANDA RAMIREZ CARRASCO</t>
  </si>
  <si>
    <t>ROSANNA ALTAGRACIA CARABALLO AMPARO</t>
  </si>
  <si>
    <t>VITERBA GUZMAN CUEVAS</t>
  </si>
  <si>
    <t>WALLY CARMEN LUISA CUEVAS MATOS</t>
  </si>
  <si>
    <t>MERCEDES JOSEFINA DEL JESUS BAEZ</t>
  </si>
  <si>
    <t>ALTAGRACIA AMPARO CATEDRAL</t>
  </si>
  <si>
    <t>YAQUELIN CUEVAS NOVAS</t>
  </si>
  <si>
    <t>YOELIA SANTANA FELIZ</t>
  </si>
  <si>
    <t>YANNIRIS BELTRE FELIZ</t>
  </si>
  <si>
    <t>JINET MARIA HERNANDEZ LEONARDO</t>
  </si>
  <si>
    <t>MARIA GEORGINA REINOSO NOLASCO</t>
  </si>
  <si>
    <t>NIKAURIS ENCARNACION HERNANDEZ</t>
  </si>
  <si>
    <t>RAMONA DE JESUS VICIOSO</t>
  </si>
  <si>
    <t>GUADALUPE LANTIGUA MORETA</t>
  </si>
  <si>
    <t>WISMI CHERESTIL OGUIS</t>
  </si>
  <si>
    <t>YONILANDIA DE JESUS UCETA RODRIGUEZ</t>
  </si>
  <si>
    <t>YBELISE SANCHEZ ENCARNACION</t>
  </si>
  <si>
    <t>ANYERI ELISABETH AYBAR DE LEON</t>
  </si>
  <si>
    <t>SANTA MAIRENY CASTILLO MEJIA DE DEOGRACIA</t>
  </si>
  <si>
    <t>LINDA MAIGNAN JACINTO</t>
  </si>
  <si>
    <t>NOELIA PARRA JIMENEZ</t>
  </si>
  <si>
    <t>CAROLINA FAJARDO CARABALLO</t>
  </si>
  <si>
    <t>JOSELIN YCIANO SANCHEZ</t>
  </si>
  <si>
    <t>ESMERALDA ARISLEIDY BLANCO PEREZ</t>
  </si>
  <si>
    <t>YRONELLY ALTAGRACIA SANCHEZ TRINIDAD</t>
  </si>
  <si>
    <t>CRISANIA DECENA DIPRE DE DICENT</t>
  </si>
  <si>
    <t>EUGENIA MARGARITA FRANCISCO LOPEZ DE GUILLEN</t>
  </si>
  <si>
    <t>AMARILIS ALMANZAR LIRIANO DE CABRAL</t>
  </si>
  <si>
    <t>EVELYN YOSELYN BELTRE NAVARRO</t>
  </si>
  <si>
    <t>FRANCIA JOSEFINA RODRIGUEZ ARIAS</t>
  </si>
  <si>
    <t>WANDY PEÑA MARTE</t>
  </si>
  <si>
    <t>RAQUEL ALFONSO BELICIA</t>
  </si>
  <si>
    <t>MARIA VIRGEN CANELA BAUTISTA</t>
  </si>
  <si>
    <t>NIKAURY DAHIANA MERCEDES ANGLADE</t>
  </si>
  <si>
    <t>NAYADE EMELINDA PADUA GUZMAN</t>
  </si>
  <si>
    <t>PAULA NAHOMI MEJIA REYES</t>
  </si>
  <si>
    <t>HAYDETTE ELIZABETH RUDECINDO SANCHEZ</t>
  </si>
  <si>
    <t>FATIMA ALCANTARA LUNA</t>
  </si>
  <si>
    <t>YOVILEINY MATEO RAMIREZ</t>
  </si>
  <si>
    <t>CRISTINA ROCHA CANARIO</t>
  </si>
  <si>
    <t>JIRSIA ENCARNACION BRITO</t>
  </si>
  <si>
    <t>ELIZABETH LUZON GRULLART</t>
  </si>
  <si>
    <t>MARIA ROSA FELIZ RAMIREZ</t>
  </si>
  <si>
    <t>BELKIS GUTIERREZ RODRIGUEZ</t>
  </si>
  <si>
    <t>KATHERINE ELENA LANDETA DE LA CRUZ</t>
  </si>
  <si>
    <t>MARIANA RAMONA NUÑEZ SANCHEZ</t>
  </si>
  <si>
    <t>MILAGROS ELIZABETH NUÑEZ MACEO</t>
  </si>
  <si>
    <t>MARY CRUZ TORRES BRUNO</t>
  </si>
  <si>
    <t>MINDRED DOMINGA MATOS NOVAS</t>
  </si>
  <si>
    <t>NURYS PERALTA DE CUELLO</t>
  </si>
  <si>
    <t>MARTINA ZABALA TAPIA</t>
  </si>
  <si>
    <t>JUANA DEL ROSARIO HERRERA</t>
  </si>
  <si>
    <t>DASMIRDA CALLO</t>
  </si>
  <si>
    <t>DARGELIS ECHAVARRIA ROSARIO</t>
  </si>
  <si>
    <t>JULISSA MERCEDES RUIZ</t>
  </si>
  <si>
    <t>ROSA ISABEL FAÑA DE ARIAS</t>
  </si>
  <si>
    <t>DILCIA MARIELI PAULINO TEJADA</t>
  </si>
  <si>
    <t>ANA BELKIS MOTA</t>
  </si>
  <si>
    <t>SARELY CALCAÑO JONES</t>
  </si>
  <si>
    <t>EDITA ALIETEN JOSLE DE ALMANZAR</t>
  </si>
  <si>
    <t>ASHLEY JOSE SANTANA</t>
  </si>
  <si>
    <t>ONEIDA ALTAGRACIA SOLIS COLLADO</t>
  </si>
  <si>
    <t>BLANCA IRIS RAMIREZ AQUINO</t>
  </si>
  <si>
    <t>FE HERODIA JIMENEZ TAVERAS</t>
  </si>
  <si>
    <t>NELCA GERALDINE BURGOS PAREDES</t>
  </si>
  <si>
    <t>KILVIA DEYDANIA FLORIAN NOVAS</t>
  </si>
  <si>
    <t>MARGARET MORETA RODRIGUEZ</t>
  </si>
  <si>
    <t>ANA VARELIS TEJADA DOMINGUEZ</t>
  </si>
  <si>
    <t>DIOMARYS MENDEZ PLASENCIO</t>
  </si>
  <si>
    <t>SUSAN SCARLIN CEDEÑO ALFONSECA</t>
  </si>
  <si>
    <t>JOSEFINA MARIA DUVERGE SANCHEZ</t>
  </si>
  <si>
    <t>NISAURA URBAEZ MENDEZ</t>
  </si>
  <si>
    <t>YOJANNY MEDINA DE FELIZ</t>
  </si>
  <si>
    <t>CLARIVEL MONTERO CASANOVA</t>
  </si>
  <si>
    <t>MARIANNY MORILLO VICENTE</t>
  </si>
  <si>
    <t>ALTAGRACIA JOSEFINA CASTRO GOMEZ</t>
  </si>
  <si>
    <t>IVELISSE ERIDANIA ALMONTE VALERIO</t>
  </si>
  <si>
    <t>CARMEN ALMONTE ESCALANTE</t>
  </si>
  <si>
    <t>AMBAR CONSUELO MESA MILLORD</t>
  </si>
  <si>
    <t>PILAR ISABEL GARCIA RAMIREZ</t>
  </si>
  <si>
    <t>DEYANIRA ALTAGRACIA REYES DE GARCIA</t>
  </si>
  <si>
    <t>FRANYELI HERNANDEZ ROSSO</t>
  </si>
  <si>
    <t>CRISMERLI SELENNY CABRERA VELEZ</t>
  </si>
  <si>
    <t>JULIO CESAR POLANCO SORIANO</t>
  </si>
  <si>
    <t>ANDREA CELENIA ALMONTE MARTE</t>
  </si>
  <si>
    <t>EVELYN CAROLINA CUBILETE REYES DE GONZALEX</t>
  </si>
  <si>
    <t>LISANDER MELISSA BATISTA TORRES</t>
  </si>
  <si>
    <t>RODI NOEMI FELIZ GUZMAN DE ALCANTARA</t>
  </si>
  <si>
    <t>LOS MILAGROS SIERRA DUVAL DE ARIAS</t>
  </si>
  <si>
    <t>ARIS LOURDES ALCANTARA DIPRES</t>
  </si>
  <si>
    <t>MARIA AMELIA DE PAULA BERIGUETE</t>
  </si>
  <si>
    <t>ISAAC ENCARNACION PERALTA</t>
  </si>
  <si>
    <t>YAELIS LUCIANO LUGO</t>
  </si>
  <si>
    <t>FRANNY INDHIRA POLO</t>
  </si>
  <si>
    <t>JHOJANSY REYES CASTILLO</t>
  </si>
  <si>
    <t>EMELYN JOSELINE MARCELINO</t>
  </si>
  <si>
    <t>ANDY MIGUEL PIMENTEL SOTO</t>
  </si>
  <si>
    <t>ROSARIO BATISTA SEGURA</t>
  </si>
  <si>
    <t>ANGELA MARIA SILVERIO FRIAS</t>
  </si>
  <si>
    <t>ANA JUNISSA PEÑA PEÑA</t>
  </si>
  <si>
    <t>GLORIBEL RUSK MORA VICENTE</t>
  </si>
  <si>
    <t>LUCETTY MANUELA FERRERAS MATOS</t>
  </si>
  <si>
    <t>BELKYS RODRIGUEZ ARNO</t>
  </si>
  <si>
    <t>ANA MARIA MENDEZ TAVAREZ</t>
  </si>
  <si>
    <t>YONELIS ALTAGRACIA ALMANZAR BAUTISTA</t>
  </si>
  <si>
    <t>MARIELYN JIMENEZ REYES</t>
  </si>
  <si>
    <t>JOANNA MONTILLA MARTINEZ</t>
  </si>
  <si>
    <t>AMELIA MERCEDES GOMEZ VARGAS</t>
  </si>
  <si>
    <t>JULIA ELENA FIGUEREO SANTANA</t>
  </si>
  <si>
    <t>FERNANDA GISELA NUÑEZ SOSA</t>
  </si>
  <si>
    <t>ANA LUCINDA CRUZ ALVAREZ</t>
  </si>
  <si>
    <t>SOLANYI HEREDIA DE LA CRUZ</t>
  </si>
  <si>
    <t>MARTHA SANCHEZ FREURY</t>
  </si>
  <si>
    <t>DENNY ALTAGRACIA SANCHEZ PEREZ</t>
  </si>
  <si>
    <t>AYMEE ALTAGRACIA HERNANDEZ PAULINO</t>
  </si>
  <si>
    <t>ALTAGRACIA FABIAN PERALTA</t>
  </si>
  <si>
    <t>DIORKIS WALESKA JIMENEZ PAYANO</t>
  </si>
  <si>
    <t>ROSMERY WILLIANS DURAN</t>
  </si>
  <si>
    <t>CELIDA FELIZ FELIZ</t>
  </si>
  <si>
    <t>IVESI ALEJANDRA LINO POLANCO</t>
  </si>
  <si>
    <t>MAURA MARIA MENDEZ MENDEZ</t>
  </si>
  <si>
    <t>LUISA ANTONIA LEMOS AGRAMONTE</t>
  </si>
  <si>
    <t>YOMEIDIS IRONELIS PUJOLS DIAZ</t>
  </si>
  <si>
    <t>JUANA CARLINA UBRI MORILLO</t>
  </si>
  <si>
    <t>CHARINA YUDYS PEREZ PEÑA</t>
  </si>
  <si>
    <t>RAUNEURYS MAIRELYS NOVAS MENDEZ</t>
  </si>
  <si>
    <t>YAMIRKYS ANDREINA DIAZ RAMOS</t>
  </si>
  <si>
    <t>MILDRET LISSETTE DIAZ BATISTA</t>
  </si>
  <si>
    <t>CELIA ALTAGRACIA VASQUEZ RODRIGUEZ</t>
  </si>
  <si>
    <t>MILKANIA ESPERANZA DURAN RAMIREZ DE MATEO</t>
  </si>
  <si>
    <t>ARLYN OVADY HERRERA GONZALEZ</t>
  </si>
  <si>
    <t>ELINA NATALYS BREA MARTINEZ</t>
  </si>
  <si>
    <t>YOLANDA ALTAGRACIA VARGAS DE RAMIREZ</t>
  </si>
  <si>
    <t>LAURIBEL BARRERA JIMENEZ</t>
  </si>
  <si>
    <t>LISANYELA BAEZ PAYANO</t>
  </si>
  <si>
    <t>NIQUEILY MARTE RAMON</t>
  </si>
  <si>
    <t>JUANA MARIA BRITO DE VARGAS</t>
  </si>
  <si>
    <t>ANNY AYALIDIS CASTRO DE LEMBCKE</t>
  </si>
  <si>
    <t>GLENNYS YOLANDA MATOS PUJOLS</t>
  </si>
  <si>
    <t>BERENICE SILVA MONTAS</t>
  </si>
  <si>
    <t>YESENIA MORA MERAN</t>
  </si>
  <si>
    <t>RUTH ESTHER NUÑEZ BAEZ</t>
  </si>
  <si>
    <t>MICHELL PUELLO HERRERA</t>
  </si>
  <si>
    <t>ELIZABETH ARIAS GUERRERO</t>
  </si>
  <si>
    <t>MARIA REMEDIO SEGURA DIAZ</t>
  </si>
  <si>
    <t>BERNANDINA ROSARIO</t>
  </si>
  <si>
    <t>MERCEDES MELANIA SENCION RAMIREZ</t>
  </si>
  <si>
    <t>BRISLENDY LOREDANNA CUELLO GARCIA</t>
  </si>
  <si>
    <t>EDITH ALTAGRACIA GARCIA DEL ROSARIO</t>
  </si>
  <si>
    <t>KATHERINE MARIANNY RIVERA SANTANA</t>
  </si>
  <si>
    <t>YOMAIRA CABRERA</t>
  </si>
  <si>
    <t>HEIDY ANDREINA FELIZ MELLA</t>
  </si>
  <si>
    <t>CARMEN YULIANA MEJIA VARGAS</t>
  </si>
  <si>
    <t>YAHAIRA ROBLES DEL VILLAR</t>
  </si>
  <si>
    <t>ALBANELYS ORTIZ DE SOSA</t>
  </si>
  <si>
    <t>LEONEMIS BERENIZE AMADOR SOSA</t>
  </si>
  <si>
    <t>YESSICA RAMIREZ FAMILIA</t>
  </si>
  <si>
    <t>CLAUDIA JIMENEZ LEBRON</t>
  </si>
  <si>
    <t>NAIROBIS YISSEL PEÑA ACOSTA</t>
  </si>
  <si>
    <t>MARIA DEL CARMEN MEDINA GONZALEZ</t>
  </si>
  <si>
    <t>IRCANIA MERCEDES LEDESMA PEREZ</t>
  </si>
  <si>
    <t>LISSETT MARILANDY JIMENEZ RAMBALDE</t>
  </si>
  <si>
    <t>MARGARI CESARINA VOLQUEZ FELIZ</t>
  </si>
  <si>
    <t>ILEANA GUERRERO DEL RIO</t>
  </si>
  <si>
    <t>ROSIEL ESTEFANY HEREDIA DE LA CRUZ</t>
  </si>
  <si>
    <t>JOSEFINA LIRIANO CABRERA DE MENDEZ</t>
  </si>
  <si>
    <t>ELIANDRA GREEN BOCK</t>
  </si>
  <si>
    <t>ESTHER MARGARITA SANCHEZ LIRANZO</t>
  </si>
  <si>
    <t>FRANCIA DIAZ DE LA CRUZ</t>
  </si>
  <si>
    <t>LUZ DEL ALBA RAMIREZ RAMIREZ</t>
  </si>
  <si>
    <t>SANTA SISA FELIZ</t>
  </si>
  <si>
    <t>HELEODORA SANTANA RIVA</t>
  </si>
  <si>
    <t>MELIZA MANZUETA</t>
  </si>
  <si>
    <t>ANA SOFIA VERAS FERNANDEZ DE GARCIA</t>
  </si>
  <si>
    <t>VICTORIA ELIZABETH SANCHEZ NUÑEZ</t>
  </si>
  <si>
    <t>REYNA MARIA ROSARIO OVALLES</t>
  </si>
  <si>
    <t>YOLENNY ALEXANDRA MENDOZA OVANDO</t>
  </si>
  <si>
    <t>NAIROBI HERRERA GARCIA</t>
  </si>
  <si>
    <t>CLAUDIA MONTERO FIGUEREO</t>
  </si>
  <si>
    <t>FELICITA RAMON DE LOS SANTOS</t>
  </si>
  <si>
    <t>YEIDIS ANDREINA RODRIGUEZ REYES DE REYES</t>
  </si>
  <si>
    <t>ELISALDA PEÑA TAVERAS</t>
  </si>
  <si>
    <t>SANTA EUFEMIA ADAMES GOMEZ</t>
  </si>
  <si>
    <t>MARIA LUISA RODRIGUEZ RODRIGUEZ</t>
  </si>
  <si>
    <t>VIRGINIA FERNANDEZ DE LA ROSA</t>
  </si>
  <si>
    <t>ARACELYS CUEVAS POLANCO</t>
  </si>
  <si>
    <t>YISMELIN MARTINEZ MARTINEZ</t>
  </si>
  <si>
    <t>MARIA SOLEDAD AYBAR PEREZ</t>
  </si>
  <si>
    <t>MARLENE TAVERAS</t>
  </si>
  <si>
    <t>LENNYS MARIEL HERRERA DE GRACIA</t>
  </si>
  <si>
    <t>SIOMIZEL LISBETH SANCHEZ RODRIGUEZ</t>
  </si>
  <si>
    <t>GREGORIA DE LOS SANTOS</t>
  </si>
  <si>
    <t>MARIA ALTAGRACIA JAVIER GUZMAN</t>
  </si>
  <si>
    <t>LEIDY MARIEL PEREZ PEÑA</t>
  </si>
  <si>
    <t>ANASTACIA MARIA RODRIGUEZ RODRIGUEZ</t>
  </si>
  <si>
    <t>MARIEN PIMENTEL FELIZ</t>
  </si>
  <si>
    <t>JUANA MOTA GARCIA</t>
  </si>
  <si>
    <t>NAHIROBY SAHIRA DE LEON GUTIERREZ DE MANZUETA</t>
  </si>
  <si>
    <t>ERIDANIA FAUSTINA SEGURA VASQUEZ</t>
  </si>
  <si>
    <t>MARIA ERMINDA BELTRE PUELLO</t>
  </si>
  <si>
    <t>EVELIN PEREZ VICENTE</t>
  </si>
  <si>
    <t>SARAH YANILSA HIRALDO</t>
  </si>
  <si>
    <t>ELVIA DIVINA SANTOS BARRERA</t>
  </si>
  <si>
    <t>DEIDAMIA GIL SEVERINO</t>
  </si>
  <si>
    <t>MARIELA MOTA MERCEDES</t>
  </si>
  <si>
    <t>LICTSEX ANTONIA PEÑA PEREZ</t>
  </si>
  <si>
    <t>NURLLY HUALESCA FELIZ FELIZ</t>
  </si>
  <si>
    <t>CINDHIA NOEMI PERALTA LEDESMA</t>
  </si>
  <si>
    <t>ALIXANDRA CARVAJAL RODRIGUEZ</t>
  </si>
  <si>
    <t>JUANA CLEMENCIA CORDERO UBRI</t>
  </si>
  <si>
    <t>MIGUELINA CAYETANO ORTIZ</t>
  </si>
  <si>
    <t>MARIA PAULA VASQUEZ GONZALEZ</t>
  </si>
  <si>
    <t>BIRIS RAFELINA SANTANA MEDINA</t>
  </si>
  <si>
    <t>DAIYELYN PITA THEN</t>
  </si>
  <si>
    <t>SERGIA EVELY ALCANTARA ALCANTARA</t>
  </si>
  <si>
    <t>CAFI TIERRA BLANCA</t>
  </si>
  <si>
    <t>ANABEL MARIA CLIME DE MERCADO</t>
  </si>
  <si>
    <t>FRANCELI YONAIRI FABIAN ORTIZ</t>
  </si>
  <si>
    <t>MARIA ANTONIA MARTINEZ CARELA</t>
  </si>
  <si>
    <t>ANGELICA MARIA MATOS BURROUGHS</t>
  </si>
  <si>
    <t>CELENNY UREÑA UREÑA</t>
  </si>
  <si>
    <t>FRANCISCA ORANNY PEREZ BRITO</t>
  </si>
  <si>
    <t>WELKANIA DIANILDA ALMONTE SANTOS</t>
  </si>
  <si>
    <t>FAINA MERCEDES RIVAS</t>
  </si>
  <si>
    <t>ANA YRIS MATOS TEJEDA</t>
  </si>
  <si>
    <t>YENELYS ALTAGRACIA PEÑA RODRIGUEZ</t>
  </si>
  <si>
    <t>JASMIN LISSETTE HIPOLITE PEREZ</t>
  </si>
  <si>
    <t>CORINA VALDEZ SORIANO</t>
  </si>
  <si>
    <t>CAFI LOS COQUITOS</t>
  </si>
  <si>
    <t>SARAH RAMONA CRUZ</t>
  </si>
  <si>
    <t>CAFI VILLA ROSA</t>
  </si>
  <si>
    <t>GENESIS DE LEON BELEN</t>
  </si>
  <si>
    <t>CAFI 24 DE ABRIL</t>
  </si>
  <si>
    <t>ELIZABETH TEJADA ORTIZ</t>
  </si>
  <si>
    <t>BIANNY PAOLA VALDEZ RODRIGUEZ</t>
  </si>
  <si>
    <t>CAFI MEJORAMIENTO SOCIAL</t>
  </si>
  <si>
    <t>YONATTAN ESCARLYN BERNARD ARACHE</t>
  </si>
  <si>
    <t>LIXANDRO ANTONIO SOTO CORREA</t>
  </si>
  <si>
    <t>CAFI PUENTE BLANCO</t>
  </si>
  <si>
    <t>ANA LUCIA DE LOS SANTOS MATEO</t>
  </si>
  <si>
    <t>AMANCIA HIDALGO TAVERA</t>
  </si>
  <si>
    <t>CAFI TIA MARIA</t>
  </si>
  <si>
    <t>OMAR MODESTO</t>
  </si>
  <si>
    <t>MARIA ANGELICA RIVAS VARGAS</t>
  </si>
  <si>
    <t>ESTAVEDA PIERRE ANICETTE</t>
  </si>
  <si>
    <t>CAFI LA CRISTINITA</t>
  </si>
  <si>
    <t>JOSELYN DEL VILLAR JACINTO</t>
  </si>
  <si>
    <t>CAFI ENRIQUILLO</t>
  </si>
  <si>
    <t>LICELOTTE SABRINA HERNANDEZ BERNARD</t>
  </si>
  <si>
    <t>CAFI LA PIEDRA</t>
  </si>
  <si>
    <t>MARIA DEL CARMEN MARTINEZ AQUINO</t>
  </si>
  <si>
    <t>CAFI EL JAVILLAR</t>
  </si>
  <si>
    <t>ANTONIA CORPORAN DE LOS SANTOS</t>
  </si>
  <si>
    <t>CAFI LOS ARREMANGAOS</t>
  </si>
  <si>
    <t>ANA MINAYA SANTOS</t>
  </si>
  <si>
    <t xml:space="preserve">CAFI LOS COQUITOS </t>
  </si>
  <si>
    <t>ALEXANDRA PEREZ CANARIO</t>
  </si>
  <si>
    <t>CAFI VILLA FRANCISCA</t>
  </si>
  <si>
    <t>ALTAGRACIA LICET LLUBERES CASADO</t>
  </si>
  <si>
    <t>CAFI SABANA LARGA</t>
  </si>
  <si>
    <t>ENEROLIZA MOTA</t>
  </si>
  <si>
    <t>SIRENA MARIA VON CEDANO</t>
  </si>
  <si>
    <t>IDELSA ALTAGRACIA VARGAS MARTINEZ</t>
  </si>
  <si>
    <t>CAFI SANTA LUCIA</t>
  </si>
  <si>
    <t>JOEL EMILIO REYES ARIAS</t>
  </si>
  <si>
    <t>FRANCIA MOQUETE PERDOMO</t>
  </si>
  <si>
    <t>DORA ESTHER PEREZ</t>
  </si>
  <si>
    <t>NATALI URBAEZ GUZMAN</t>
  </si>
  <si>
    <t>CAFI VILLA OLGA</t>
  </si>
  <si>
    <t>ELIZABETH MUÑOZ MAGALLANES</t>
  </si>
  <si>
    <t>WENDY ELIZABETH CID SOSA</t>
  </si>
  <si>
    <t>CAFI BARRIO NUEVO</t>
  </si>
  <si>
    <t>MIRNA DOLORES SANTOS</t>
  </si>
  <si>
    <t>CAFI EL AVISPERO</t>
  </si>
  <si>
    <t>ALEXANDRA DE LA ROSA REYES</t>
  </si>
  <si>
    <t>RANDY BIENVENIDO SUAZO ARIAS</t>
  </si>
  <si>
    <t>ALBA VASQUEZ TOLEDO</t>
  </si>
  <si>
    <t>JOSE IVAN CAMACHO MERCEDES</t>
  </si>
  <si>
    <t>JOHANNA IRIS CASTILLO VALENZUELA</t>
  </si>
  <si>
    <t>VICTOR MANUEL BAEZ SANCHEZ</t>
  </si>
  <si>
    <t>FIOR DALIZA REYES REYNOSO</t>
  </si>
  <si>
    <t>CAFI INVI</t>
  </si>
  <si>
    <t>LUCRECIA MARTE DE LA CRUZ</t>
  </si>
  <si>
    <t>BRENDA ALTAGRACIA MEDRANO CABRAL</t>
  </si>
  <si>
    <t>SANTA PAOLA PEREZ ROSARIO</t>
  </si>
  <si>
    <t>CARLOS ROMEO PILARTE CASTILLO</t>
  </si>
  <si>
    <t>ANA MARIA ROSARIO VASQUEZ</t>
  </si>
  <si>
    <t>AUDRY ALTAGRACIA APONTE MEDINA</t>
  </si>
  <si>
    <t>YESICA CAROLINA MINAYA</t>
  </si>
  <si>
    <t>ROCIO ZORRILLA AYBAR</t>
  </si>
  <si>
    <t>YOMAIRA KING SEPULVEDA</t>
  </si>
  <si>
    <t>ELIZABETH DEL PILAR VASQUEZ SANTOS</t>
  </si>
  <si>
    <t>YUDIH ALTAGRACIA CASTILLO VARGAS</t>
  </si>
  <si>
    <t>GERSON MANUEL FELIZ ALCANTARA</t>
  </si>
  <si>
    <t>MAYELIN DE LOS SANTOS PIÑA</t>
  </si>
  <si>
    <t>INGRI FELIZ FELIZ</t>
  </si>
  <si>
    <t>GLENIS MARIA OLIVERO HERNANDEZ</t>
  </si>
  <si>
    <t>CECILIA SUBERBI DUARTE</t>
  </si>
  <si>
    <t>MARIA REINOSO FRIAS DE SOSA</t>
  </si>
  <si>
    <t>ANANHYI DEL CARMEN REYNOSO GUZMAN</t>
  </si>
  <si>
    <t>TOMAS BARIAS AQUINO</t>
  </si>
  <si>
    <t>SCARLETH MARIEN PIMENTEL ALGARROBA</t>
  </si>
  <si>
    <t>ANNETTE ESMARLYN ALMONTE ALGARROBA</t>
  </si>
  <si>
    <t>MAGALYS DE JESUS DE CARIDAD</t>
  </si>
  <si>
    <t>RIQUELMIS DE LA CRUZ CRUZ</t>
  </si>
  <si>
    <t>ERKA YOLANDA ULLOA TEJADA</t>
  </si>
  <si>
    <t>PIEDAD DE LAS MERCEDES TAMARES HIRALDO</t>
  </si>
  <si>
    <t>MARIA TRINIDAD RODRIGUEZ CALVAJAL</t>
  </si>
  <si>
    <t>YOCASTA SANTANA SANCHEZ</t>
  </si>
  <si>
    <t>FRANKELINA NOVAS MEDINA</t>
  </si>
  <si>
    <t>ANA DILCIA RAMIREZ DISHMEY</t>
  </si>
  <si>
    <t>ARISLEYDI SALVADOR MINYETY SANTANA</t>
  </si>
  <si>
    <t>ESTEFANY FELIZ MARTINEZ</t>
  </si>
  <si>
    <t>YASMILKA SULAIKA FELIZ BERIGUETE</t>
  </si>
  <si>
    <t>PERSIDA ANNETTY SEGURA SEGURA</t>
  </si>
  <si>
    <t>GLADY MARIA DIAZ BRITO</t>
  </si>
  <si>
    <t>AWILDA CESPEDES SANTANA</t>
  </si>
  <si>
    <t>SUSANA GERMAN MEDINA</t>
  </si>
  <si>
    <t>ANGELA ADAMES</t>
  </si>
  <si>
    <t>ALTAGRACIA ALMONTE PEREZ</t>
  </si>
  <si>
    <t>DAHIANA ALTAGRACIA TAPIA TAPIA</t>
  </si>
  <si>
    <t>DEYBI JOHANNA PEÑA SANTANA</t>
  </si>
  <si>
    <t>CLAUDIA MIGUELINA HERRERA DE BASORA</t>
  </si>
  <si>
    <t>IRENE AVILA PEREZ</t>
  </si>
  <si>
    <t>YASMIN GUERRERO SOLIMAN</t>
  </si>
  <si>
    <t>MARIBEL SOSA</t>
  </si>
  <si>
    <t>MARY ALEXANDRA TUSEN ENCARNACION</t>
  </si>
  <si>
    <t>CAROLINA MERCEDES RODRIGUEZ TORRES</t>
  </si>
  <si>
    <t>ERCILIA HONORIA MONERO DEL ROSARIO</t>
  </si>
  <si>
    <t>VIANELLY GERONIMO</t>
  </si>
  <si>
    <t>ANA REBECA GOMEZ MARTE</t>
  </si>
  <si>
    <t>CAFI LOS RESTAURADORES</t>
  </si>
  <si>
    <t>ROSA ILENY MORETA MORA</t>
  </si>
  <si>
    <t>ERIDANIA TEJADA TEJADA</t>
  </si>
  <si>
    <t>CAFI BARRIO HAITI</t>
  </si>
  <si>
    <t>EVA PASCUALA FLORIAN</t>
  </si>
  <si>
    <t>EDUARDO VIZCAINO VASQUEZ</t>
  </si>
  <si>
    <t>ERISMIN VALERIO VALERIO DE DUQUE</t>
  </si>
  <si>
    <t>CAFI LA CIENAGA</t>
  </si>
  <si>
    <t>ESTHER YAMILKA JIMENEZ SOSA</t>
  </si>
  <si>
    <t>CAFI JAIBON</t>
  </si>
  <si>
    <t>FIOR ODAILYS RAMIREZ ADAMES</t>
  </si>
  <si>
    <t>CAFI BOHECHIO</t>
  </si>
  <si>
    <t>GUILLERMINA DE LA CRUZ BELTRE</t>
  </si>
  <si>
    <t>CAFI LOS ARQUEANOS</t>
  </si>
  <si>
    <t>GRISEL ANLLELINA JIMENEZ PINEDA</t>
  </si>
  <si>
    <t>ARIANELY MEJIA NUÑEZ</t>
  </si>
  <si>
    <t>CAFI VILLA SALMA</t>
  </si>
  <si>
    <t>MERARI AURORA MERCADO RODRIGUEZ</t>
  </si>
  <si>
    <t>JINETTE AGUEDA PEGUERO</t>
  </si>
  <si>
    <t>CRISMERIS BAUTISTA DE OLEO</t>
  </si>
  <si>
    <t>CAFI LOS CANTARES</t>
  </si>
  <si>
    <t>NATIVIDAD PEÑA DE SANTANA</t>
  </si>
  <si>
    <t>RIANMY JOHANNA DIAZ BONILLA</t>
  </si>
  <si>
    <t>CAFI CARRIZAL</t>
  </si>
  <si>
    <t>NATHALI CONTRERAS DE PANIAGUA</t>
  </si>
  <si>
    <t>FRENELLS RAFAEL ESTRELLA PEÑA</t>
  </si>
  <si>
    <t>MARIA ISABEL GOMEZ RAMIREZ</t>
  </si>
  <si>
    <t>ENERCI CUEVAS</t>
  </si>
  <si>
    <t>CRISTINO ORTIZ MARCIAL</t>
  </si>
  <si>
    <t>MELANIA ALTAGRACIA PATIN GUERRERO</t>
  </si>
  <si>
    <t>YUNNERY MARGARITA GUERRERO ARAUJO</t>
  </si>
  <si>
    <t>DAHIANA INMACULADA HERNANDEZ</t>
  </si>
  <si>
    <t>ROSA ESTHER DE LA ROSA MATEO</t>
  </si>
  <si>
    <t>LOURDES JACQUELINE FRANCO MONEGRO</t>
  </si>
  <si>
    <t>AURA EUNICE CUEVAS GUEVARA</t>
  </si>
  <si>
    <t>JUANA MARIA DIAZ DE CUEVAS</t>
  </si>
  <si>
    <t>NOELY MONTERO MARTE</t>
  </si>
  <si>
    <t>JUANA NUÑEZ ESTRELLA</t>
  </si>
  <si>
    <t>MARIA FIORDALISA PEREZ BAEZ</t>
  </si>
  <si>
    <t>LUCY ESTEFANY PEÑA SORIANO</t>
  </si>
  <si>
    <t>LISMARDY YIRIANNA DILONE ROA</t>
  </si>
  <si>
    <t>SECRETARIA</t>
  </si>
  <si>
    <t>ESTATUTO SIMPLIFICADO</t>
  </si>
  <si>
    <t>TIATIRA MAZARA VARGAS</t>
  </si>
  <si>
    <t>AUXILIAR DE ACTIVO FIJO</t>
  </si>
  <si>
    <t>ROSIBEL BATISTA PEREZ</t>
  </si>
  <si>
    <t>SOPORTE ADMINISTRATIVO</t>
  </si>
  <si>
    <t>LISBETH JULISSA VARGAS ALMONTE</t>
  </si>
  <si>
    <t>MILFIS MICHAEL GUILLEN SUAREZ</t>
  </si>
  <si>
    <t>CARLOS ROLANDO MEJA MOTA</t>
  </si>
  <si>
    <t>GRISEL ALEXANDRA RODRIGUEZ MENDEZ</t>
  </si>
  <si>
    <t>EDGAR DUJARYS FERNANDEZ</t>
  </si>
  <si>
    <t>VELISA SANCHEZ FELIPE</t>
  </si>
  <si>
    <t>ROSELIS JIMENEZ VICIOSO</t>
  </si>
  <si>
    <t>AUXILIAR EDUCATIVA</t>
  </si>
  <si>
    <t>RAMONA ALGENTINA SANTOS</t>
  </si>
  <si>
    <t>ELIZABETH VILORIO VASQUEZ</t>
  </si>
  <si>
    <t>VICKIANA ORTEGA TRINIDAD</t>
  </si>
  <si>
    <t>YANAYRA CRISTIANA MORDAN ALCANTARA</t>
  </si>
  <si>
    <t>MAYRA ROSANNA MEJIA ARIAS</t>
  </si>
  <si>
    <t>SOLANYI STERLING MOLINA PERALTA</t>
  </si>
  <si>
    <t>FIORDALISA RAMON SANCHEZ</t>
  </si>
  <si>
    <t>MIGUELINA DE LOS ANGELES TORRES ESPINAL</t>
  </si>
  <si>
    <t>KEYLA FERNANDEZ COMAS</t>
  </si>
  <si>
    <t>CARMEN ALTAGRACIA JAQUEZ DE LIBERATA</t>
  </si>
  <si>
    <t>MARIA LOURDES YNIRIO DE LA NUEZ</t>
  </si>
  <si>
    <t>YVELISE MEDINA FELIZ</t>
  </si>
  <si>
    <t>ROSANNIS MEDINA MONTERO</t>
  </si>
  <si>
    <t>MARIA ORTIZ DE LEON</t>
  </si>
  <si>
    <t>MANDY DANNETTY PEREZ ALCANTARA</t>
  </si>
  <si>
    <t>BELKYS ALTAGRACIA JIMENEZ</t>
  </si>
  <si>
    <t>ARILEXIS REYES MELO</t>
  </si>
  <si>
    <t>FRANCISCA GARCIA GARCIA</t>
  </si>
  <si>
    <t>YASMIN MEDINA VALENZUELA</t>
  </si>
  <si>
    <t>GENESIS ROSIBEL DE LOS SANTOS DE JESUS</t>
  </si>
  <si>
    <t>GREGORIA URBANA GARCIA UCETA DE YNFANTE</t>
  </si>
  <si>
    <t>YAHIRA MATOS PIÑA</t>
  </si>
  <si>
    <t>ARIELA GRACIANO MARTINEZ</t>
  </si>
  <si>
    <t>LISBETH LOPEZ NUÑEZ</t>
  </si>
  <si>
    <t>DALINA OGANDO ALCANTARA</t>
  </si>
  <si>
    <t>ANA ALTAGRACIA MARTE LEYBA</t>
  </si>
  <si>
    <t>KEYLA FELIZ SEGURA DE FELIZ</t>
  </si>
  <si>
    <t>AGENTE DE REGISTRO DE NACIMIENTO</t>
  </si>
  <si>
    <t>JOSE HERIBERTO NUÑEZ FAÑA</t>
  </si>
  <si>
    <t>AUXILIAR DE ALMACÉN Y SUMINISTRO</t>
  </si>
  <si>
    <t>LUZ MARIANA TORRES SARITA</t>
  </si>
  <si>
    <t>ANIMADOR COMUNITARIO</t>
  </si>
  <si>
    <t>JENNIFER AGRAMONTE MENDEZ</t>
  </si>
  <si>
    <t>YOSMERY MONTERO RONDON</t>
  </si>
  <si>
    <t>MAYRA LETICIA PEÑA PEPEN</t>
  </si>
  <si>
    <t>BERENICE CUEVAS RODRIGUEZ</t>
  </si>
  <si>
    <t>CAFI BONAVIDES</t>
  </si>
  <si>
    <t>ENGER KEVIN MENDEZ PAREDES</t>
  </si>
  <si>
    <t>CAFI EL ARROZAL</t>
  </si>
  <si>
    <t>YOALINA FERNANDEZ FERMIN</t>
  </si>
  <si>
    <t>KATERINE MAGSSIEL MERCEDES CEPEDES</t>
  </si>
  <si>
    <t>NEVADA VERONICA OVIEDO DEL ROSARIO</t>
  </si>
  <si>
    <t>MARISELA VASQUEZ DE JESUS</t>
  </si>
  <si>
    <t>YANELIS ORTEGA PAULINO</t>
  </si>
  <si>
    <t>SERGIO DARIO SANTOS FERNANDEZ</t>
  </si>
  <si>
    <t>SUPERVISOR DE ALMACEN Y SUMINISTRO</t>
  </si>
  <si>
    <t>DANTE CERVANTE RAFAEL NUÑEZ ROMERO</t>
  </si>
  <si>
    <t>ANGEL MANUEL SUAREZ ABREU</t>
  </si>
  <si>
    <t>MAYELIN YISSET SILVESTRE BAUTISTA</t>
  </si>
  <si>
    <t>PAMELA YARIZA RAMIREZ</t>
  </si>
  <si>
    <t>PERLA MASSIEL BRITO DIAZ</t>
  </si>
  <si>
    <t>YOKARI MARCELI MATEO FELIZ</t>
  </si>
  <si>
    <t>STEPHANY FRANSHESCA ESPINAL DE DE LA ROSA</t>
  </si>
  <si>
    <t>GISELA HIDALGO SORIANO DE CEDEÑO</t>
  </si>
  <si>
    <t>LINETT MERCEDES RODRIGUEZ HENRIQUEZ</t>
  </si>
  <si>
    <t>ANDREINA LASOSE PUELLO</t>
  </si>
  <si>
    <t>BENLLY ENCARNACION VICENTE</t>
  </si>
  <si>
    <t>DENIA MARIA TEJADA JAQUEZ</t>
  </si>
  <si>
    <t>JUANA CUEVAS CARABALLO</t>
  </si>
  <si>
    <t>SILVANA KATIUSKA RAMIREZ ESCALANTE DE BONILLA</t>
  </si>
  <si>
    <t>ELIZABETH HERRERA SEGURA</t>
  </si>
  <si>
    <t>LUISA MILAGROS OVALLE GONZALEZ</t>
  </si>
  <si>
    <t>ISAMALKY SANCHEZ TAVAREZ</t>
  </si>
  <si>
    <t>YINET RAMOS RODRIGUEZ</t>
  </si>
  <si>
    <t>JUANA CONFESORA JAVIER DEL ROSARIO</t>
  </si>
  <si>
    <t>BERKIS MARIA LEBRON CUBILETE</t>
  </si>
  <si>
    <t>CRUSIS DANIBEL MEDINA SOTO</t>
  </si>
  <si>
    <t>ELIAN MANUEL LANTIGUA MOJICA</t>
  </si>
  <si>
    <t>AUXILIAR DE CONTABILIDAD</t>
  </si>
  <si>
    <t>KENDY JOSE MEJIA HERRERA</t>
  </si>
  <si>
    <t>MESA DE AYUDA</t>
  </si>
  <si>
    <t>DANISA STEFANY DE LA CRUZ ROSA</t>
  </si>
  <si>
    <t>DIVISION DE COMPENSACION Y BENEFICIOS</t>
  </si>
  <si>
    <t>AUXILIAR DE COMPENSACION Y BENEFICIOS</t>
  </si>
  <si>
    <t>ROSANNA HINOJOSA MORETA</t>
  </si>
  <si>
    <t>ERIDANIA VASQUEZ NUÑEZ</t>
  </si>
  <si>
    <t>ARISLEIDY MEDINA MANZANILLA DE SORIANO</t>
  </si>
  <si>
    <t>YESSENIA ELIZABETH ANTUNA MARTINEZ</t>
  </si>
  <si>
    <t>JENNIFER YOMAIRA GUERRERO CUSTODIO</t>
  </si>
  <si>
    <t>YANERY CELESTINO ELIAS</t>
  </si>
  <si>
    <t>LILIBEL PEREYRA PERALTA</t>
  </si>
  <si>
    <t>MILEICY FRANCHESCA ARISMENDY RAMIREZ</t>
  </si>
  <si>
    <t>CAROLINE VIRGINIA SANTANA REYES</t>
  </si>
  <si>
    <t>ARIELA MIGUELINA MATOS PIÑA</t>
  </si>
  <si>
    <t>RUBEIKA JIMENEZ FELIZ</t>
  </si>
  <si>
    <t>MELANIA JOSEPH ESPINAL</t>
  </si>
  <si>
    <t>MIGUELINA ALTAGRACIA THEN SANTOS</t>
  </si>
  <si>
    <t>JULEISY CARABALLO BERROA</t>
  </si>
  <si>
    <t>MELANIA ROSARIO ALMONTE</t>
  </si>
  <si>
    <t>LUISA NOEMI DELSI CASTRO</t>
  </si>
  <si>
    <t>SILVIA YUDI HOWLEY AMADOR</t>
  </si>
  <si>
    <t>YISEL MERCEDES MARIA OVIEDO</t>
  </si>
  <si>
    <t>YESANNY SOLINA ABREU AYBAR</t>
  </si>
  <si>
    <t>NELLY MARGARITA ABAD FORTUNATO</t>
  </si>
  <si>
    <t>YDALISA ROSMERY MEDRANO DE HERRERA</t>
  </si>
  <si>
    <t>MARIELENA CRISTOBAL ABREU</t>
  </si>
  <si>
    <t>SAIDA ENCARNACION ENCARNACION</t>
  </si>
  <si>
    <t>KAURY VIRGINIA KELLY RAMIREZ</t>
  </si>
  <si>
    <t>REYNA MARIA NOVAS DE BURGOS</t>
  </si>
  <si>
    <t>SAYDRY IVONNE RODRIGUEZ DIAZ</t>
  </si>
  <si>
    <t>AUXILIAR DE DOCUMENTOS LEGALES</t>
  </si>
  <si>
    <t>MARIA NATALIZ CONSTANZO DE LA CRUZ</t>
  </si>
  <si>
    <t>MARINA PICHARDO SOCORRO</t>
  </si>
  <si>
    <t>ALEJANDRINA PANIAGUA REYES DE ESPINOSA</t>
  </si>
  <si>
    <t>NANCY ALTAGRACIA FELIZ</t>
  </si>
  <si>
    <t>JACKELINNE ALTAGRACIA CABRERA RODRIGUEZ</t>
  </si>
  <si>
    <t>ANJELY LUCIA DIAZ BARET</t>
  </si>
  <si>
    <t>JULIAN GARCIA</t>
  </si>
  <si>
    <t>MARIA ISABEL VIDAL RODRIGUEZ</t>
  </si>
  <si>
    <t>ILIANA MARIA BATISTA RODRIGUEZ</t>
  </si>
  <si>
    <t>JOSE FRANCISCO MARTINEZ SANTANA</t>
  </si>
  <si>
    <t>ELOISA MARTINEZ DE LA CRUZ</t>
  </si>
  <si>
    <t>RUTH DILANIA GUERRERO DE PEREZ</t>
  </si>
  <si>
    <t>CARLOS ANDRES ROMERO GARCIA</t>
  </si>
  <si>
    <t>LEA JECOBEC CUEVAS RAMIREZ</t>
  </si>
  <si>
    <t>RAMON LEONARDO HOLGUIN SANTOS</t>
  </si>
  <si>
    <t>JANET ALTAGRACIA VALDEZ SALICHE</t>
  </si>
  <si>
    <t>KISMELY ALEJANDRA JAVIER PEREZ</t>
  </si>
  <si>
    <t>YAHAIRA VILORIO ACOSTA</t>
  </si>
  <si>
    <t>BEATRIZ BALBUENA SANCHEZ</t>
  </si>
  <si>
    <t>ROCIO DE OLEO MALDONADO</t>
  </si>
  <si>
    <t>DARIELA MARIE LUGO BURGOS</t>
  </si>
  <si>
    <t>YUDELKIS LUIS GABRIEL</t>
  </si>
  <si>
    <t>YUMILET ALTAGRACIA RODRIGUEZ TAVERAS</t>
  </si>
  <si>
    <t>YANIZA ADRIANA PERALTA TORRES</t>
  </si>
  <si>
    <t>REINA MARIA HERRERA OVALLES</t>
  </si>
  <si>
    <t>KATIA NICAURY RAMIREZ</t>
  </si>
  <si>
    <t>CAFI SIMON BOLIVAR</t>
  </si>
  <si>
    <t>ANDREINA ENCARNACION OGANDO</t>
  </si>
  <si>
    <t>FRANCIA POLANCO MARTE</t>
  </si>
  <si>
    <t>LEIDY ANASTACIA ALBUEZ MARTINEZ</t>
  </si>
  <si>
    <t>KIARA WENDOLIN CASANOVA TEJADA</t>
  </si>
  <si>
    <t>YANSY QUINTANA TAVERAS</t>
  </si>
  <si>
    <t>IRIS TEJEDA FERMIN</t>
  </si>
  <si>
    <t>MARIA ANTONIA SANTANA DE LA ROSA</t>
  </si>
  <si>
    <t>YUNILDA MELISA FERNANDEZ PAYAMPS</t>
  </si>
  <si>
    <t>RAQUEL LUZ MARIA ARTHUR</t>
  </si>
  <si>
    <t>REYNA MARGARITA MENDEZ AQUINO</t>
  </si>
  <si>
    <t>PENELOPE JANIBELL ALMANZAR DE DE LOS ANGELES</t>
  </si>
  <si>
    <t>YENIFER TOUSAINT ELSEN</t>
  </si>
  <si>
    <t>ARELIS ACOSTA JAVIER</t>
  </si>
  <si>
    <t>ARACELIS SANTANA MERAN</t>
  </si>
  <si>
    <t>WILMA TAMISHA SANTANA ZAPATA</t>
  </si>
  <si>
    <t>SHARINA PIÑA ARISMENDY</t>
  </si>
  <si>
    <t>KATHIA CAROLINA HEREDIA BRAZOBAN</t>
  </si>
  <si>
    <t>YBELIS JIMENEZ BERIGUETE</t>
  </si>
  <si>
    <t>LUCERITO DEL ALBA GERONIMO MADERA</t>
  </si>
  <si>
    <t>LAURIS CLARITZA SANCHEZ SANTOS</t>
  </si>
  <si>
    <t>SANTA ELENA ENCARNACION AQUINO</t>
  </si>
  <si>
    <t>ANGELICA BANKS VARGAS</t>
  </si>
  <si>
    <t>MERCEDES ALCANTARA NIVAR</t>
  </si>
  <si>
    <t>NOLMIA ROSIBEL ROSARIO CASTILLO</t>
  </si>
  <si>
    <t>CONFESORA NIVAR PINEDA</t>
  </si>
  <si>
    <t>OMEIBY VENTURA RODRIGUEZ</t>
  </si>
  <si>
    <t>LEANNY CAMIL DE LA CRUZ SANCHEZ</t>
  </si>
  <si>
    <t>MILAGROS ALTAGRACIA GONZALEZ DE LOS SANTOS</t>
  </si>
  <si>
    <t>MASSIEL DE LOS SANTOS BELTRE</t>
  </si>
  <si>
    <t>LLANERIS JOSEFINA RAMOS CASTILLO</t>
  </si>
  <si>
    <t>GLENYS ALTAGRACIA ULLOA ALMANZAR</t>
  </si>
  <si>
    <t>LUISA FERNANDA FRANCISCO FRANCISCO</t>
  </si>
  <si>
    <t>ALTAGRACIA EMILIANO BATISTA</t>
  </si>
  <si>
    <t>YOSEIRY GLORIBEL MARTINEZ MOSQUEA</t>
  </si>
  <si>
    <t>ERIKA VANESSA TORRES PEGUERO</t>
  </si>
  <si>
    <t>JOELYN DE JESUS FLORES</t>
  </si>
  <si>
    <t>ANNET MERCEDES BENCOSME RODRIGUEZ</t>
  </si>
  <si>
    <t>WILMER MISSAEL FELIZ PIMENTEL</t>
  </si>
  <si>
    <t>SUGEYRY BERENISSE FELIZ VALENTIN</t>
  </si>
  <si>
    <t>ANA DE JESUS DE LEON CALCAÑO</t>
  </si>
  <si>
    <t>JOANNA DEL CARMEN CRUZ RODRIGUEZ</t>
  </si>
  <si>
    <t>LANDRY ENCARNACION MORA</t>
  </si>
  <si>
    <t>FELINA ODISEN ANDRES</t>
  </si>
  <si>
    <t>PATRIA MERCEDES DE LA CRUZ DE GARCIA</t>
  </si>
  <si>
    <t>RANDY RAFAEL GUILLEN SUAREZ</t>
  </si>
  <si>
    <t>CARIDAD ROSARIO VENTURA</t>
  </si>
  <si>
    <t>AUXILIAR ADMINISTRATIVO</t>
  </si>
  <si>
    <t>ANGELA VIRGINIA REYES CASTILLO</t>
  </si>
  <si>
    <t>CAFI VILLA GAUTIER</t>
  </si>
  <si>
    <t>LUISA MARIA VENTURA CRUZ</t>
  </si>
  <si>
    <t>CAFI VILLA OLIMPICA</t>
  </si>
  <si>
    <t>ALBANIA MEDINA MENDEZ</t>
  </si>
  <si>
    <t>VICTORIA ALCANTARA</t>
  </si>
  <si>
    <t>EVA DIAZ MENDEZ</t>
  </si>
  <si>
    <t>ROSADI YOJANEL MATOS REYES</t>
  </si>
  <si>
    <t>MARIA NILSI MELO SORIANO</t>
  </si>
  <si>
    <t>GRINNIS SANCHEZ PORTORREAL</t>
  </si>
  <si>
    <t>ROSSY LEYDA VALDEZ SANCHEZ</t>
  </si>
  <si>
    <t>SAGRARIO FRANCISCA SANCHEZ SILVERIO</t>
  </si>
  <si>
    <t>MILENI DE LA CRUZ RENE</t>
  </si>
  <si>
    <t>ANDRELINA LISSET BATISTA MATOS</t>
  </si>
  <si>
    <t>JENNIFFER PAOLA GERMAN SANTANA</t>
  </si>
  <si>
    <t>WENDY GONZALEZ SANTANA DE BAEZ</t>
  </si>
  <si>
    <t>ANDREA GONZALEZ LINARES</t>
  </si>
  <si>
    <t>HELVIO RENE ISIDOR ABREU</t>
  </si>
  <si>
    <t>SANTA GARCIA CASTILLO</t>
  </si>
  <si>
    <t>DELVIN DRULLARD GERONIMO</t>
  </si>
  <si>
    <t>ROBERT D´JESUS SANZ NUÑEZ</t>
  </si>
  <si>
    <t>JHANCARLOS HERNANDEZ SEVERINO</t>
  </si>
  <si>
    <t>SUPERVISOR DE MANTENIMIENTO</t>
  </si>
  <si>
    <t>YENIFER CAROLINA ROSARIO GOMEZ</t>
  </si>
  <si>
    <t>ANAYSA VALENTINA CASTILLO FAVIAN</t>
  </si>
  <si>
    <t>ROSA EVELIN CUEVAS CUEVAS</t>
  </si>
  <si>
    <t>ZOILA AMANTINA MATEO DE LA ROSA</t>
  </si>
  <si>
    <t>ANA PATRICIA RODRIGUEZ RODRIGUEZ</t>
  </si>
  <si>
    <t>JANICE LINETTE GARCIA CABRERA</t>
  </si>
  <si>
    <t>DANILSA SANCHEZ ACOSTA</t>
  </si>
  <si>
    <t>MARIA ISABEL ALCANTARA</t>
  </si>
  <si>
    <t>ANEYSI MONTERO DE OLEO</t>
  </si>
  <si>
    <t>DHARIANA DIAZ MORA</t>
  </si>
  <si>
    <t>TANIA CELESTE MORBAN NINA</t>
  </si>
  <si>
    <t>YOLIN PEÑA CUEVAS</t>
  </si>
  <si>
    <t>DENNISSE DEYANIRA MELO MATOS</t>
  </si>
  <si>
    <t>GERMANIA CHAVEZ DE LA CRUZ</t>
  </si>
  <si>
    <t>MAYI MARTINEZ ROJAS</t>
  </si>
  <si>
    <t>MASIEL ALTAGRACIA MORAN TAVAREZ</t>
  </si>
  <si>
    <t>ANA SANDIES UREÑA VALDEZ</t>
  </si>
  <si>
    <t>CASILDA GONZALEZ CORONADO</t>
  </si>
  <si>
    <t>ISAURA DEYANIRA ALVAREZ ALVAREZ</t>
  </si>
  <si>
    <t>MAYRA MINAYA ALMONTE</t>
  </si>
  <si>
    <t>MELISA MARIA VASQUEZ</t>
  </si>
  <si>
    <t>MARIA MERCEDES TORRES GONZALEZ</t>
  </si>
  <si>
    <t>MARTINA SUERO SUERO</t>
  </si>
  <si>
    <t>AMERFIS ESTHER VALENZUELA BURGOS</t>
  </si>
  <si>
    <t>JOSE RAMIREZ ENCARNACION</t>
  </si>
  <si>
    <t>XIOMARA ELIZABETH SANCHEZ CUEVAS</t>
  </si>
  <si>
    <t>JONATAN DAVID VARGAS DIAZ</t>
  </si>
  <si>
    <t>YANELY MERCEDES SUAREZ ROSARIO DE FELIX</t>
  </si>
  <si>
    <t>MARIA MERCEDES JIMENEZ MARTE</t>
  </si>
  <si>
    <t>ROSA RAMONA MONTAÑO SOTO</t>
  </si>
  <si>
    <t>ERIDANIA MATA ALVARADO</t>
  </si>
  <si>
    <t>EUNICE REBECA ROSARIO JOAQUIN</t>
  </si>
  <si>
    <t>JANEL BLADIMIR MOREL CASTILLO</t>
  </si>
  <si>
    <t>NOEMI SOSA POLANCO</t>
  </si>
  <si>
    <t>ANA ESTHER ALCANTARA CAMPUSANO</t>
  </si>
  <si>
    <t>YULEISY DE LA NIEVE PEREYRA</t>
  </si>
  <si>
    <t>EDISSON NATHANIEL FERNANDEZ CARMONA</t>
  </si>
  <si>
    <t>CARLOS MANUEL MONTERO AMADOR</t>
  </si>
  <si>
    <t>GRISFRAILYN PATRICIA EMETERIO ROSARIO</t>
  </si>
  <si>
    <t>AUXILIAR DE RELACIONES LABORALES Y SOCIALES</t>
  </si>
  <si>
    <t>MELINA MERCEDES REYES DURAN</t>
  </si>
  <si>
    <t>GLORIA ESTEFANY CASTILLO ALMONTE</t>
  </si>
  <si>
    <t>NERY GALVA DE BELTRE</t>
  </si>
  <si>
    <t>YUNELSY DEL CARMEN MARTINEZ PAULINO</t>
  </si>
  <si>
    <t>ERIKA PEREZ VALENTIN</t>
  </si>
  <si>
    <t>YENUEL CASTILLO</t>
  </si>
  <si>
    <t>AUXILIAR DE RECLUTAMIENTO Y SELECCION DE PERSONAL</t>
  </si>
  <si>
    <t>YANI MEJIA SEGUNDO</t>
  </si>
  <si>
    <t>CRISMEILYN CORPORAN DIAZ</t>
  </si>
  <si>
    <t>MIGUEL ALEJANDRO RIVERA DIAZ</t>
  </si>
  <si>
    <t>GRACE MICHELLE MENDEZ SANTANA</t>
  </si>
  <si>
    <t>OPERADOR DE SERVICIO</t>
  </si>
  <si>
    <t>RAFAEL SANTIAGO GARCIA</t>
  </si>
  <si>
    <t>AUXILIAR DE TRANSPORTACION</t>
  </si>
  <si>
    <t>BUENAVENTURA SALAS JIMENEZ</t>
  </si>
  <si>
    <t>CRISMERLIN DIAZ SANTANA</t>
  </si>
  <si>
    <t>ANGELINA VIRGINIA NINA DE CORPORAN</t>
  </si>
  <si>
    <t>YENEIDA ESTHER PARRA DILONE</t>
  </si>
  <si>
    <t>ROSANGELA MARTINEZ DE LA CRUZ</t>
  </si>
  <si>
    <t>SORANYI VELASQUEZ DE ACEVEDO</t>
  </si>
  <si>
    <t>LIDIA ESTELA ENCARNACION MONTERO</t>
  </si>
  <si>
    <t>ESTEFANY NOEMI ESCOLASTICOS SANTANA</t>
  </si>
  <si>
    <t>CARLA MARIEL TAMARES DE VENTURA</t>
  </si>
  <si>
    <t>GEMELIN RODRIGUEZ ARIAS</t>
  </si>
  <si>
    <t>LUZ MARIA DE LA CRUZ DIONICIO</t>
  </si>
  <si>
    <t>KEILA ESTHER FERNANDEZ ALVARADO</t>
  </si>
  <si>
    <t>YANIRA UREÑA UREÑA</t>
  </si>
  <si>
    <t>ALBA IRIS CIPRIAN FIGUEROA</t>
  </si>
  <si>
    <t>MARGARITA MUÑOZ MUÑOZ</t>
  </si>
  <si>
    <t>YANIRY ACEVEDO MOSQUEA</t>
  </si>
  <si>
    <t>ANIBELKYS FERNANDEZ RODRIGUEZ</t>
  </si>
  <si>
    <t>GISSEL PEÑA SILVERIO</t>
  </si>
  <si>
    <t>CAFI ALTOS DE CHAVON</t>
  </si>
  <si>
    <t>MANLLELY VENECIA GONZALEZ MATA</t>
  </si>
  <si>
    <t>ALCENIA VICTORIA MARTE FRIAS</t>
  </si>
  <si>
    <t>GIANNY ALONDRA LOMBERT SANCHEZ</t>
  </si>
  <si>
    <t>DARLY SARAI CANELA CRUZ</t>
  </si>
  <si>
    <t>SARAH LEONELA SANCHEZ ROSARIO</t>
  </si>
  <si>
    <t>YESENIA BEATRIZ HERNANDEZ YUNES</t>
  </si>
  <si>
    <t>ORQUIRIA MEJIA AMPARO</t>
  </si>
  <si>
    <t>IRONELIS MENDEZ DE LOS SANTOS</t>
  </si>
  <si>
    <t>ESTEFANI CASTILLO INFANTE</t>
  </si>
  <si>
    <t>MARY LENIA GOMEZ MATOS</t>
  </si>
  <si>
    <t>LISBETH TEJADA DIAZ</t>
  </si>
  <si>
    <t>CATIRIS LORA CLETO</t>
  </si>
  <si>
    <t>ANA PAULINA CAYETANO</t>
  </si>
  <si>
    <t>CAFI EL CACIQUE-MAGDALENA</t>
  </si>
  <si>
    <t>GLENNY ZABALA PERALTA</t>
  </si>
  <si>
    <t>MARTHA IRENI MATEO</t>
  </si>
  <si>
    <t>YUNELIA DE LA CRUZ LOPEZ</t>
  </si>
  <si>
    <t>CAFI INVI-CEA</t>
  </si>
  <si>
    <t>MIGUELINA PIE</t>
  </si>
  <si>
    <t>ANTONIA AGUERO DEL ROSARIO</t>
  </si>
  <si>
    <t>ESPERANZA MONEGRO ROSA</t>
  </si>
  <si>
    <t>ELIANA MARIA HENRIQUEZ VALLEJO</t>
  </si>
  <si>
    <t>JUANY YOELKY PAULINO HERNANDEZ</t>
  </si>
  <si>
    <t>MILTON EDWARD PEÑA DEL ROSARIO</t>
  </si>
  <si>
    <t>WANNA JEANNY CUEVAS PEREZ</t>
  </si>
  <si>
    <t>MARIELIS MARCELO NINA</t>
  </si>
  <si>
    <t>OLGA MARIE SUAREZ POLANCO</t>
  </si>
  <si>
    <t>CARLA PINALES TIBURCIO</t>
  </si>
  <si>
    <t>ALEXANDRA PEGUERO RAMIREZ</t>
  </si>
  <si>
    <t>FRENEIDA FRIAS</t>
  </si>
  <si>
    <t>NICOLE ROA ESPINOSA</t>
  </si>
  <si>
    <t>SUPERVISOR/A DE EVENTOS Y PROTOCOLOS</t>
  </si>
  <si>
    <t>KAREN LISSETTE MORENO</t>
  </si>
  <si>
    <t>MARISLEIDI BRITO PEÑA</t>
  </si>
  <si>
    <t>YAJAIRA ISABEL ALVAREZ SANQUINTIN</t>
  </si>
  <si>
    <t>MICHELLE DOLORES PUELLO</t>
  </si>
  <si>
    <t>YOKATY GIL HILARIO DE MOLINA</t>
  </si>
  <si>
    <t>ROSALINA REYES</t>
  </si>
  <si>
    <t>ASTRI DELONNY HENRIQUEZ HERNANDEZ</t>
  </si>
  <si>
    <t>CAFI ENSANCHE ESPAILLAT</t>
  </si>
  <si>
    <t>ELIANNY MERCEDES CONCEPCION</t>
  </si>
  <si>
    <t>MARIANA EDILY HIRALDO MARTINEZ</t>
  </si>
  <si>
    <t>MARIA ELENNY CASTILLO DE MARIA</t>
  </si>
  <si>
    <t>LISMAR RODRIGUEZ NUÑEZ</t>
  </si>
  <si>
    <t>JEAN CARLOS MARTINEZ PEÑA</t>
  </si>
  <si>
    <t>ARTURO RAMOS MENA</t>
  </si>
  <si>
    <t>ROSMERY CASSO CUEVAS</t>
  </si>
  <si>
    <t>YANET RAQUEL BAEZ DE LEON</t>
  </si>
  <si>
    <t>MARILYN YOKONO GARCIA PAYANO</t>
  </si>
  <si>
    <t>ALEIDY STEPHANIE CASTILLO SANCHEZ</t>
  </si>
  <si>
    <t>ODRIS GABRIELA RODRIGUEZ ARIAS</t>
  </si>
  <si>
    <t>INDYRA SANTOS GUERRA</t>
  </si>
  <si>
    <t>VERONICA MILAGROS CASTRO BALBI</t>
  </si>
  <si>
    <t>OPERADOR DE SERVICIO CAU</t>
  </si>
  <si>
    <t>VALERINE ANYELINA DURAN RODRIGUEZ</t>
  </si>
  <si>
    <t>NOEMI ESTHER ESCOLASTICOS SANTANA</t>
  </si>
  <si>
    <t>REYNA ALBERTA ROSARIO ANGOMAS</t>
  </si>
  <si>
    <t>EVA KATTIA ELIZABETH CEPEDA ENCARNACION</t>
  </si>
  <si>
    <t>JUANA PEREZ OTAÑO</t>
  </si>
  <si>
    <t>DANIELA GARCIA RAMOS</t>
  </si>
  <si>
    <t>RAFAELA PEREZ FELIZ DE FELIZ</t>
  </si>
  <si>
    <t>ENY JUDITH SANCHEZ MOQUETE</t>
  </si>
  <si>
    <t>ILEANA SANCHEZ MANCEBO</t>
  </si>
  <si>
    <t>DEVANNY ALTAGRACIA PEÑA FLORIAN</t>
  </si>
  <si>
    <t>STARLING JOSE PEÑA OZORIA</t>
  </si>
  <si>
    <t>BETHYS YOHANNA SEVERINO BERROA</t>
  </si>
  <si>
    <t>ANTIA BICERENY CARPIO DE GOMEZ</t>
  </si>
  <si>
    <t>LUZ MARIA DIAZ SENA</t>
  </si>
  <si>
    <t>DOMINGA SAVIÑON LIMA</t>
  </si>
  <si>
    <t>BRAULIA MARGARITA DIAZ RODRIGUEZ</t>
  </si>
  <si>
    <t>JOSE IVAN MARTE DE LA ROSA</t>
  </si>
  <si>
    <t>YOSELIN DE LA CRUZ DE ZAYAS</t>
  </si>
  <si>
    <t>ROSANDA MARIA PERALTA NUÑEZ</t>
  </si>
  <si>
    <t>MARIA ALTAGRACIA CEPEDA ALCANTARA</t>
  </si>
  <si>
    <t>MOISES FEBRILLET ENCARNACION</t>
  </si>
  <si>
    <t>NABIA SILONE GONZALEZ ACEVEDO</t>
  </si>
  <si>
    <t>YINE ADON DE CANELA</t>
  </si>
  <si>
    <t>OFIR GUZMAN ALCANTARA</t>
  </si>
  <si>
    <t>ELISABETH MORIN MARTE</t>
  </si>
  <si>
    <t>SULEIKA ARABELLE RAMIREZ CASTILLO</t>
  </si>
  <si>
    <t>FELICIA YAJAIRA LARA ARIAS</t>
  </si>
  <si>
    <t>TRISELIS DIAZ</t>
  </si>
  <si>
    <t>LEIDY LAURA RAMIREZ RODRIGUEZ</t>
  </si>
  <si>
    <t>JULISSA MANUELA VARGAS INOA</t>
  </si>
  <si>
    <t>SCARLYN MERCEDES VERAS RIVAS</t>
  </si>
  <si>
    <t>AWILDA MERCEDES GOMEZ VARGAS</t>
  </si>
  <si>
    <t>CARMEN MIRELI BALBUENA ROSARIO</t>
  </si>
  <si>
    <t>MACIEL ALTAGRACIA MEDINA</t>
  </si>
  <si>
    <t>CAFI PEKIN</t>
  </si>
  <si>
    <t>REBECA FREDELINA ROSARIO GOMEZ</t>
  </si>
  <si>
    <t>EVELIN MAYERLIN MATIAS TEJADA</t>
  </si>
  <si>
    <t>JUANA FIORDALIZA ZAPATA DISLA</t>
  </si>
  <si>
    <t>SURELIX MARIA RODRIGUEZ ROJAS</t>
  </si>
  <si>
    <t>HILARIA DEL CARMEN PEREZ CRUZ</t>
  </si>
  <si>
    <t>DAYANNA MARTE RESTITUYO</t>
  </si>
  <si>
    <t>CAFI PALMA REAL</t>
  </si>
  <si>
    <t>MARIA VIRGEN BATISTA QUEZADA</t>
  </si>
  <si>
    <t>CRISANIA MARIA JIMENEZ DE LA CRUZ</t>
  </si>
  <si>
    <t>VENARSY ANDUJAR FERMIN</t>
  </si>
  <si>
    <t>CARMEN LORA CORNELIO</t>
  </si>
  <si>
    <t>MARIA YOHANNY AMPARO ORTEGA</t>
  </si>
  <si>
    <t>NAIROLY LILIANA FELIZ PEREZ</t>
  </si>
  <si>
    <t>TEANNIS WALQUIRIA BATISTA MATOS</t>
  </si>
  <si>
    <t>DREISI FANNY LEDESMA VALENZUELA</t>
  </si>
  <si>
    <t>YAHAIRA ESTHEL ENCARNACION ENCARNACION</t>
  </si>
  <si>
    <t>ANGELA BARINIA ARAGONES CUETO</t>
  </si>
  <si>
    <t>JOSE ISMAEL ENCARNACION ENCARNACION</t>
  </si>
  <si>
    <t>MARIA FLORIAN MEDINA</t>
  </si>
  <si>
    <t>YADI ESTHER MATEO VARGAS</t>
  </si>
  <si>
    <t>AGUSTINA DIPRE LARA</t>
  </si>
  <si>
    <t>GRISELDA ROSARIO</t>
  </si>
  <si>
    <t>MELISA ARGENIA CEDEÑO RIJO</t>
  </si>
  <si>
    <t>ROSA MARIA CASTRO VENTURA</t>
  </si>
  <si>
    <t>YOKAIRA MITRELL GONET</t>
  </si>
  <si>
    <t>KATIUSKA ELIZABETH MARTINEZ ROSA</t>
  </si>
  <si>
    <t>MIGUELINA MORILLO MERAN</t>
  </si>
  <si>
    <t>VIERKA RACHEL ENCARNACION ENCARNACION</t>
  </si>
  <si>
    <t>RUTH CELESTE LIRIANO NUÑEZ</t>
  </si>
  <si>
    <t>ROSI MENDEZ CALDERON</t>
  </si>
  <si>
    <t>ANYI PAOLA ANTITON</t>
  </si>
  <si>
    <t>YOSCATERY ENCARNACION DE LA ROSA</t>
  </si>
  <si>
    <t>ESTHER LUNA VALDEZ</t>
  </si>
  <si>
    <t>AUXILIAR DE SERVICIOS GENERALES</t>
  </si>
  <si>
    <t>JUANA ENCARNACION GUERRERO</t>
  </si>
  <si>
    <t>COCINERO</t>
  </si>
  <si>
    <t>LEANDRO MARMOLEJOS GARCIA</t>
  </si>
  <si>
    <t>VIGILANTE</t>
  </si>
  <si>
    <t>MARISOL HERNANDEZ DE LA CRUZ</t>
  </si>
  <si>
    <t>JUAN ANTONIO DE OLEO MONTERO</t>
  </si>
  <si>
    <t>MADELYN FERNANDEZ DE BAEZ</t>
  </si>
  <si>
    <t>EDUARDO ANTONIO RAMIREZ MARTINEZ</t>
  </si>
  <si>
    <t>AUXILIAR DE MANTENIMIENTO</t>
  </si>
  <si>
    <t>KENIA MARGARITA FRIAS BAEZ</t>
  </si>
  <si>
    <t>ENGERS JAVIER BRUNO PEREZ</t>
  </si>
  <si>
    <t>EUNICE ESTHER TURBI PINEDA</t>
  </si>
  <si>
    <t>SECCION RECEPCION Y DESPACHO</t>
  </si>
  <si>
    <t>WINSTON ERNESTO DOMINGUEZ</t>
  </si>
  <si>
    <t>LOANMI YUSMAILA MANCEBO BAEZ</t>
  </si>
  <si>
    <t>JASSON JONATHAN LORENZO DE LOS SANTOS</t>
  </si>
  <si>
    <t>YERAL RUIZ FLORIAN</t>
  </si>
  <si>
    <t>CARLOS SANTOS MARTINEZ ROSA</t>
  </si>
  <si>
    <t>ANTONIO DE LA CRUZ SANCHEZ</t>
  </si>
  <si>
    <t>ARABELLY TRONCOSO PEREZ</t>
  </si>
  <si>
    <t>EDINSON JAVIER SILVERIO CLARK</t>
  </si>
  <si>
    <t>PORTERO</t>
  </si>
  <si>
    <t>LUIS ANGEL VALDEZ SEGURA</t>
  </si>
  <si>
    <t>OTALICIO SANTIAGO THEN</t>
  </si>
  <si>
    <t xml:space="preserve">AUXILIAR DE ALMACEN </t>
  </si>
  <si>
    <t>JASON MOISES ORTIZ MATOS</t>
  </si>
  <si>
    <t>MARIA ELENA MONTERO ROSARIO</t>
  </si>
  <si>
    <t>CONSERJE</t>
  </si>
  <si>
    <t>FERNANDO GALVA MORA</t>
  </si>
  <si>
    <t>MILAGROS FORTUNA DE GUTIERREZ</t>
  </si>
  <si>
    <t>VICTORIA PEREZ ORTIZ</t>
  </si>
  <si>
    <t>CARMEN DE LOS SANTOS UREÑA</t>
  </si>
  <si>
    <t>SONIA FORTUNA CUBILETE</t>
  </si>
  <si>
    <t>NAYROBIS RAMIREZ SALDAÑA</t>
  </si>
  <si>
    <t>Página 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</si>
</sst>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&quot;dd/MM/yyyy&quot;"/>
  </numFmts>
  <fonts count="5" x14ac:knownFonts="1">
    <font>
      <sz val="11"/>
      <color theme="1"/>
      <name val="Calibri"/>
      <family val="2"/>
      <scheme val="minor"/>
    </font>
    <font>
      <b/>
      <sz val="18"/>
      <color rgb="FF0070CD"/>
      <name val="Franklin Gothic Book"/>
      <family val="2"/>
    </font>
    <font>
      <b/>
      <sz val="8"/>
      <color rgb="FFFFFFFF"/>
      <name val="Franklin Gothic Book"/>
      <family val="2"/>
    </font>
    <font>
      <sz val="8"/>
      <color rgb="FF000000"/>
      <name val="Franklin Gothic Book"/>
      <family val="2"/>
    </font>
    <font>
      <sz val="9"/>
      <color rgb="FF000000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D"/>
      </patternFill>
    </fill>
    <fill>
      <patternFill patternType="solid">
        <fgColor rgb="FFE0E0E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0" xfId="0" applyNumberFormat="1" applyFont="1" applyFill="1" applyAlignment="1">
      <alignment horizontal="left" vertical="center" wrapText="1" shrinkToFit="1" readingOrder="1"/>
    </xf>
    <xf numFmtId="49" fontId="3" fillId="3" borderId="0" xfId="0" applyNumberFormat="1" applyFont="1" applyFill="1" applyAlignment="1">
      <alignment horizontal="left" vertical="center" wrapText="1" shrinkToFit="1" readingOrder="1"/>
    </xf>
    <xf numFmtId="49" fontId="3" fillId="0" borderId="0" xfId="0" applyNumberFormat="1" applyFont="1" applyAlignment="1">
      <alignment horizontal="left" vertical="center" wrapText="1" shrinkToFit="1" readingOrder="1"/>
    </xf>
    <xf numFmtId="49" fontId="1" fillId="0" borderId="0" xfId="0" applyNumberFormat="1" applyFont="1" applyAlignment="1">
      <alignment horizontal="center" vertical="center" wrapText="1" shrinkToFit="1" readingOrder="1"/>
    </xf>
    <xf numFmtId="0" fontId="2" fillId="2" borderId="0" xfId="0" applyNumberFormat="1" applyFont="1" applyFill="1" applyAlignment="1">
      <alignment horizontal="left" vertical="center" wrapText="1" shrinkToFit="1" readingOrder="1"/>
    </xf>
    <xf numFmtId="0" fontId="2" fillId="2" borderId="0" xfId="0" applyNumberFormat="1" applyFont="1" applyFill="1" applyAlignment="1">
      <alignment horizontal="right" vertical="center" wrapText="1" shrinkToFit="1" readingOrder="1"/>
    </xf>
    <xf numFmtId="0" fontId="2" fillId="2" borderId="0" xfId="0" applyNumberFormat="1" applyFont="1" applyFill="1" applyAlignment="1">
      <alignment horizontal="center" vertical="center" wrapText="1" shrinkToFit="1" readingOrder="1"/>
    </xf>
    <xf numFmtId="49" fontId="3" fillId="3" borderId="0" xfId="0" applyNumberFormat="1" applyFont="1" applyFill="1" applyAlignment="1">
      <alignment horizontal="left" vertical="center" wrapText="1" shrinkToFit="1" readingOrder="1"/>
    </xf>
    <xf numFmtId="4" fontId="3" fillId="3" borderId="0" xfId="0" applyNumberFormat="1" applyFont="1" applyFill="1" applyAlignment="1">
      <alignment horizontal="right" vertical="center" readingOrder="1"/>
    </xf>
    <xf numFmtId="164" fontId="3" fillId="3" borderId="0" xfId="0" applyNumberFormat="1" applyFont="1" applyFill="1" applyAlignment="1">
      <alignment horizontal="left" vertical="center" wrapText="1" shrinkToFit="1" readingOrder="1"/>
    </xf>
    <xf numFmtId="49" fontId="3" fillId="0" borderId="0" xfId="0" applyNumberFormat="1" applyFont="1" applyAlignment="1">
      <alignment horizontal="left" vertical="center" wrapText="1" shrinkToFit="1" readingOrder="1"/>
    </xf>
    <xf numFmtId="4" fontId="3" fillId="0" borderId="0" xfId="0" applyNumberFormat="1" applyFont="1" applyAlignment="1">
      <alignment horizontal="right" vertical="center" readingOrder="1"/>
    </xf>
    <xf numFmtId="164" fontId="3" fillId="0" borderId="0" xfId="0" applyNumberFormat="1" applyFont="1" applyAlignment="1">
      <alignment horizontal="left" vertical="center" wrapText="1" shrinkToFit="1" readingOrder="1"/>
    </xf>
    <xf numFmtId="165" fontId="3" fillId="0" borderId="0" xfId="0" applyNumberFormat="1" applyFont="1" applyAlignment="1">
      <alignment horizontal="left" vertical="center" wrapText="1" shrinkToFit="1" readingOrder="1"/>
    </xf>
    <xf numFmtId="165" fontId="3" fillId="3" borderId="0" xfId="0" applyNumberFormat="1" applyFont="1" applyFill="1" applyAlignment="1">
      <alignment horizontal="left" vertical="center" wrapText="1" shrinkToFit="1" readingOrder="1"/>
    </xf>
    <xf numFmtId="49" fontId="4" fillId="0" borderId="0" xfId="0" applyNumberFormat="1" applyFont="1" applyAlignment="1">
      <alignment horizontal="center" vertical="center" wrapText="1" shrinkToFi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342900</xdr:colOff>
      <xdr:row>4</xdr:row>
      <xdr:rowOff>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3440</xdr:row>
      <xdr:rowOff>0</xdr:rowOff>
    </xdr:from>
    <xdr:to>
      <xdr:col>24</xdr:col>
      <xdr:colOff>200025</xdr:colOff>
      <xdr:row>3441</xdr:row>
      <xdr:rowOff>0</xdr:rowOff>
    </xdr:to>
    <xdr:pic>
      <xdr:nvPicPr>
        <xdr:cNvPr id="3" name="Picture 2"/>
        <xdr:cNvPicPr/>
      </xdr:nvPicPr>
      <xdr:blipFill rotWithShape="1"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Z3442"/>
  <sheetViews>
    <sheetView showGridLines="0" tabSelected="1" workbookViewId="0">
      <selection activeCell="Y8" sqref="Y8:Z8"/>
    </sheetView>
  </sheetViews>
  <sheetFormatPr baseColWidth="10" defaultRowHeight="15" x14ac:dyDescent="0.25"/>
  <cols>
    <col min="1" max="1" width="1.42578125" customWidth="1"/>
    <col min="2" max="2" width="24.28515625" customWidth="1"/>
    <col min="3" max="3" width="2.7109375" customWidth="1"/>
    <col min="4" max="4" width="7.7109375" customWidth="1"/>
    <col min="5" max="5" width="13" customWidth="1"/>
    <col min="6" max="6" width="5.28515625" customWidth="1"/>
    <col min="7" max="7" width="25.28515625" customWidth="1"/>
    <col min="8" max="8" width="15.28515625" customWidth="1"/>
    <col min="9" max="9" width="25" customWidth="1"/>
    <col min="10" max="10" width="8.85546875" customWidth="1"/>
    <col min="11" max="11" width="3.140625" customWidth="1"/>
    <col min="12" max="12" width="7.7109375" customWidth="1"/>
    <col min="13" max="13" width="0.5703125" customWidth="1"/>
    <col min="14" max="14" width="6.85546875" customWidth="1"/>
    <col min="15" max="15" width="1.28515625" customWidth="1"/>
    <col min="16" max="16" width="9.85546875" customWidth="1"/>
    <col min="17" max="17" width="3.85546875" customWidth="1"/>
    <col min="18" max="18" width="5" customWidth="1"/>
    <col min="19" max="19" width="4.42578125" customWidth="1"/>
    <col min="20" max="20" width="4.140625" customWidth="1"/>
    <col min="21" max="21" width="8.7109375" customWidth="1"/>
    <col min="22" max="22" width="2.7109375" customWidth="1"/>
    <col min="23" max="23" width="10.28515625" customWidth="1"/>
    <col min="24" max="24" width="1.28515625" customWidth="1"/>
    <col min="25" max="25" width="13.140625" customWidth="1"/>
    <col min="26" max="26" width="2.85546875" customWidth="1"/>
  </cols>
  <sheetData>
    <row r="1" spans="1:26" ht="7.5" customHeight="1" x14ac:dyDescent="0.25"/>
    <row r="2" spans="1:26" ht="31.5" customHeight="1" x14ac:dyDescent="0.25">
      <c r="E2" s="4" t="s">
        <v>0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6" ht="28.5" customHeight="1" x14ac:dyDescent="0.25">
      <c r="E3" s="4" t="s">
        <v>1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6" ht="30" customHeight="1" x14ac:dyDescent="0.25"/>
    <row r="5" spans="1:26" ht="7.5" customHeight="1" x14ac:dyDescent="0.25"/>
    <row r="6" spans="1:26" ht="19.5" customHeight="1" x14ac:dyDescent="0.25">
      <c r="A6" s="5" t="s">
        <v>2</v>
      </c>
      <c r="B6" s="5"/>
      <c r="C6" s="5"/>
      <c r="D6" s="5" t="s">
        <v>3</v>
      </c>
      <c r="E6" s="5"/>
      <c r="F6" s="5"/>
      <c r="G6" s="1" t="s">
        <v>4</v>
      </c>
      <c r="H6" s="1" t="s">
        <v>5</v>
      </c>
      <c r="I6" s="1" t="s">
        <v>6</v>
      </c>
      <c r="J6" s="6" t="s">
        <v>7</v>
      </c>
      <c r="K6" s="6"/>
      <c r="L6" s="6" t="s">
        <v>8</v>
      </c>
      <c r="M6" s="6"/>
      <c r="N6" s="6" t="s">
        <v>9</v>
      </c>
      <c r="O6" s="6"/>
      <c r="P6" s="6" t="s">
        <v>10</v>
      </c>
      <c r="Q6" s="6"/>
      <c r="R6" s="6" t="s">
        <v>11</v>
      </c>
      <c r="S6" s="6"/>
      <c r="T6" s="6" t="s">
        <v>12</v>
      </c>
      <c r="U6" s="6"/>
      <c r="V6" s="7" t="s">
        <v>13</v>
      </c>
      <c r="W6" s="7"/>
      <c r="X6" s="7" t="s">
        <v>14</v>
      </c>
      <c r="Y6" s="7"/>
      <c r="Z6" s="7"/>
    </row>
    <row r="7" spans="1:26" ht="19.5" customHeight="1" x14ac:dyDescent="0.25">
      <c r="A7" s="8" t="s">
        <v>15</v>
      </c>
      <c r="B7" s="8"/>
      <c r="C7" s="8" t="s">
        <v>16</v>
      </c>
      <c r="D7" s="8"/>
      <c r="E7" s="8"/>
      <c r="F7" s="8" t="s">
        <v>17</v>
      </c>
      <c r="G7" s="8"/>
      <c r="H7" s="2" t="s">
        <v>18</v>
      </c>
      <c r="I7" s="8" t="s">
        <v>19</v>
      </c>
      <c r="J7" s="8"/>
      <c r="K7" s="9">
        <v>95000</v>
      </c>
      <c r="L7" s="9"/>
      <c r="M7" s="9">
        <v>2726.5</v>
      </c>
      <c r="N7" s="9"/>
      <c r="O7" s="9">
        <v>10929.24</v>
      </c>
      <c r="P7" s="9"/>
      <c r="Q7" s="9">
        <v>2888</v>
      </c>
      <c r="R7" s="9"/>
      <c r="S7" s="9">
        <v>25</v>
      </c>
      <c r="T7" s="9"/>
      <c r="U7" s="9">
        <v>78431.259999999995</v>
      </c>
      <c r="V7" s="9"/>
      <c r="W7" s="10">
        <v>44137</v>
      </c>
      <c r="X7" s="10"/>
      <c r="Y7" s="10">
        <v>44318</v>
      </c>
      <c r="Z7" s="10"/>
    </row>
    <row r="8" spans="1:26" ht="20.25" customHeight="1" x14ac:dyDescent="0.25">
      <c r="A8" s="11" t="s">
        <v>20</v>
      </c>
      <c r="B8" s="11"/>
      <c r="C8" s="11" t="s">
        <v>21</v>
      </c>
      <c r="D8" s="11"/>
      <c r="E8" s="11"/>
      <c r="F8" s="11" t="s">
        <v>22</v>
      </c>
      <c r="G8" s="11"/>
      <c r="H8" s="3" t="s">
        <v>18</v>
      </c>
      <c r="I8" s="11" t="s">
        <v>19</v>
      </c>
      <c r="J8" s="11"/>
      <c r="K8" s="12">
        <v>95000</v>
      </c>
      <c r="L8" s="12"/>
      <c r="M8" s="12">
        <v>2726.5</v>
      </c>
      <c r="N8" s="12"/>
      <c r="O8" s="12">
        <v>10534.88</v>
      </c>
      <c r="P8" s="12"/>
      <c r="Q8" s="12">
        <v>2888</v>
      </c>
      <c r="R8" s="12"/>
      <c r="S8" s="12">
        <v>1602.45</v>
      </c>
      <c r="T8" s="12"/>
      <c r="U8" s="12">
        <v>77248.17</v>
      </c>
      <c r="V8" s="12"/>
      <c r="W8" s="13">
        <v>44137</v>
      </c>
      <c r="X8" s="13"/>
      <c r="Y8" s="13">
        <v>44318</v>
      </c>
      <c r="Z8" s="13"/>
    </row>
    <row r="9" spans="1:26" ht="19.5" customHeight="1" x14ac:dyDescent="0.25">
      <c r="A9" s="8" t="s">
        <v>23</v>
      </c>
      <c r="B9" s="8"/>
      <c r="C9" s="8" t="s">
        <v>24</v>
      </c>
      <c r="D9" s="8"/>
      <c r="E9" s="8"/>
      <c r="F9" s="8" t="s">
        <v>25</v>
      </c>
      <c r="G9" s="8"/>
      <c r="H9" s="2" t="s">
        <v>26</v>
      </c>
      <c r="I9" s="8" t="s">
        <v>19</v>
      </c>
      <c r="J9" s="8"/>
      <c r="K9" s="9">
        <v>95000</v>
      </c>
      <c r="L9" s="9"/>
      <c r="M9" s="9">
        <v>2726.5</v>
      </c>
      <c r="N9" s="9"/>
      <c r="O9" s="9">
        <v>10140.52</v>
      </c>
      <c r="P9" s="9"/>
      <c r="Q9" s="9">
        <v>2888</v>
      </c>
      <c r="R9" s="9"/>
      <c r="S9" s="9">
        <v>3179.9</v>
      </c>
      <c r="T9" s="9"/>
      <c r="U9" s="9">
        <v>76065.08</v>
      </c>
      <c r="V9" s="9"/>
      <c r="W9" s="10">
        <v>44287</v>
      </c>
      <c r="X9" s="10"/>
      <c r="Y9" s="10">
        <v>44469</v>
      </c>
      <c r="Z9" s="10"/>
    </row>
    <row r="10" spans="1:26" ht="37.5" customHeight="1" x14ac:dyDescent="0.25">
      <c r="A10" s="11" t="s">
        <v>27</v>
      </c>
      <c r="B10" s="11"/>
      <c r="C10" s="11" t="s">
        <v>28</v>
      </c>
      <c r="D10" s="11"/>
      <c r="E10" s="11"/>
      <c r="F10" s="11" t="s">
        <v>29</v>
      </c>
      <c r="G10" s="11"/>
      <c r="H10" s="3" t="s">
        <v>18</v>
      </c>
      <c r="I10" s="11" t="s">
        <v>19</v>
      </c>
      <c r="J10" s="11"/>
      <c r="K10" s="12">
        <v>130000</v>
      </c>
      <c r="L10" s="12"/>
      <c r="M10" s="12">
        <v>3731</v>
      </c>
      <c r="N10" s="12"/>
      <c r="O10" s="12">
        <v>19162.12</v>
      </c>
      <c r="P10" s="12"/>
      <c r="Q10" s="12">
        <v>3952</v>
      </c>
      <c r="R10" s="12"/>
      <c r="S10" s="12">
        <v>25</v>
      </c>
      <c r="T10" s="12"/>
      <c r="U10" s="12">
        <v>103129.88</v>
      </c>
      <c r="V10" s="12"/>
      <c r="W10" s="13">
        <v>44137</v>
      </c>
      <c r="X10" s="13"/>
      <c r="Y10" s="13">
        <v>44318</v>
      </c>
      <c r="Z10" s="13"/>
    </row>
    <row r="11" spans="1:26" ht="11.25" customHeight="1" x14ac:dyDescent="0.25">
      <c r="A11" s="8" t="s">
        <v>30</v>
      </c>
      <c r="B11" s="8"/>
      <c r="C11" s="8" t="s">
        <v>31</v>
      </c>
      <c r="D11" s="8"/>
      <c r="E11" s="8"/>
      <c r="F11" s="8" t="s">
        <v>32</v>
      </c>
      <c r="G11" s="8"/>
      <c r="H11" s="2" t="s">
        <v>18</v>
      </c>
      <c r="I11" s="8" t="s">
        <v>19</v>
      </c>
      <c r="J11" s="8"/>
      <c r="K11" s="9">
        <v>95000</v>
      </c>
      <c r="L11" s="9"/>
      <c r="M11" s="9">
        <v>2726.5</v>
      </c>
      <c r="N11" s="9"/>
      <c r="O11" s="9">
        <v>10929.24</v>
      </c>
      <c r="P11" s="9"/>
      <c r="Q11" s="9">
        <v>2888</v>
      </c>
      <c r="R11" s="9"/>
      <c r="S11" s="9">
        <v>25</v>
      </c>
      <c r="T11" s="9"/>
      <c r="U11" s="9">
        <v>78431.259999999995</v>
      </c>
      <c r="V11" s="9"/>
      <c r="W11" s="10">
        <v>44287</v>
      </c>
      <c r="X11" s="10"/>
      <c r="Y11" s="10">
        <v>44469</v>
      </c>
      <c r="Z11" s="10"/>
    </row>
    <row r="12" spans="1:26" ht="19.5" customHeight="1" x14ac:dyDescent="0.25">
      <c r="A12" s="11" t="s">
        <v>33</v>
      </c>
      <c r="B12" s="11"/>
      <c r="C12" s="11" t="s">
        <v>34</v>
      </c>
      <c r="D12" s="11"/>
      <c r="E12" s="11"/>
      <c r="F12" s="11" t="s">
        <v>35</v>
      </c>
      <c r="G12" s="11"/>
      <c r="H12" s="3" t="s">
        <v>26</v>
      </c>
      <c r="I12" s="11" t="s">
        <v>19</v>
      </c>
      <c r="J12" s="11"/>
      <c r="K12" s="12">
        <v>95000</v>
      </c>
      <c r="L12" s="12"/>
      <c r="M12" s="12">
        <v>2726.5</v>
      </c>
      <c r="N12" s="12"/>
      <c r="O12" s="12">
        <v>10929.24</v>
      </c>
      <c r="P12" s="12"/>
      <c r="Q12" s="12">
        <v>2888</v>
      </c>
      <c r="R12" s="12"/>
      <c r="S12" s="12">
        <v>25</v>
      </c>
      <c r="T12" s="12"/>
      <c r="U12" s="12">
        <v>78431.259999999995</v>
      </c>
      <c r="V12" s="12"/>
      <c r="W12" s="13">
        <v>44137</v>
      </c>
      <c r="X12" s="13"/>
      <c r="Y12" s="13">
        <v>44318</v>
      </c>
      <c r="Z12" s="13"/>
    </row>
    <row r="13" spans="1:26" ht="19.5" customHeight="1" x14ac:dyDescent="0.25">
      <c r="A13" s="8" t="s">
        <v>36</v>
      </c>
      <c r="B13" s="8"/>
      <c r="C13" s="8" t="s">
        <v>37</v>
      </c>
      <c r="D13" s="8"/>
      <c r="E13" s="8"/>
      <c r="F13" s="8" t="s">
        <v>38</v>
      </c>
      <c r="G13" s="8"/>
      <c r="H13" s="2" t="s">
        <v>26</v>
      </c>
      <c r="I13" s="8" t="s">
        <v>19</v>
      </c>
      <c r="J13" s="8"/>
      <c r="K13" s="9">
        <v>95000</v>
      </c>
      <c r="L13" s="9"/>
      <c r="M13" s="9">
        <v>2726.5</v>
      </c>
      <c r="N13" s="9"/>
      <c r="O13" s="9">
        <v>10929.24</v>
      </c>
      <c r="P13" s="9"/>
      <c r="Q13" s="9">
        <v>2888</v>
      </c>
      <c r="R13" s="9"/>
      <c r="S13" s="9">
        <v>25</v>
      </c>
      <c r="T13" s="9"/>
      <c r="U13" s="9">
        <v>78431.259999999995</v>
      </c>
      <c r="V13" s="9"/>
      <c r="W13" s="10">
        <v>44743</v>
      </c>
      <c r="X13" s="10"/>
      <c r="Y13" s="10">
        <v>44927</v>
      </c>
      <c r="Z13" s="10"/>
    </row>
    <row r="14" spans="1:26" ht="27" customHeight="1" x14ac:dyDescent="0.25">
      <c r="A14" s="11" t="s">
        <v>39</v>
      </c>
      <c r="B14" s="11"/>
      <c r="C14" s="11" t="s">
        <v>40</v>
      </c>
      <c r="D14" s="11"/>
      <c r="E14" s="11"/>
      <c r="F14" s="11" t="s">
        <v>41</v>
      </c>
      <c r="G14" s="11"/>
      <c r="H14" s="3" t="s">
        <v>26</v>
      </c>
      <c r="I14" s="11" t="s">
        <v>19</v>
      </c>
      <c r="J14" s="11"/>
      <c r="K14" s="12">
        <f>95000+35000</f>
        <v>130000</v>
      </c>
      <c r="L14" s="12"/>
      <c r="M14" s="12">
        <f>2726.5+1004.5</f>
        <v>3731</v>
      </c>
      <c r="N14" s="12"/>
      <c r="O14" s="12">
        <f>10140.52+8232.87</f>
        <v>18373.39</v>
      </c>
      <c r="P14" s="12"/>
      <c r="Q14" s="12">
        <f>2888+1064</f>
        <v>3952</v>
      </c>
      <c r="R14" s="12"/>
      <c r="S14" s="12">
        <v>3179.9</v>
      </c>
      <c r="T14" s="12"/>
      <c r="U14" s="12">
        <f>76065.08+24698.63</f>
        <v>100763.71</v>
      </c>
      <c r="V14" s="12"/>
      <c r="W14" s="13">
        <v>44137</v>
      </c>
      <c r="X14" s="13"/>
      <c r="Y14" s="13">
        <v>44318</v>
      </c>
      <c r="Z14" s="13"/>
    </row>
    <row r="15" spans="1:26" ht="19.5" customHeight="1" x14ac:dyDescent="0.25">
      <c r="A15" s="8" t="s">
        <v>42</v>
      </c>
      <c r="B15" s="8"/>
      <c r="C15" s="8" t="s">
        <v>43</v>
      </c>
      <c r="D15" s="8"/>
      <c r="E15" s="8"/>
      <c r="F15" s="8" t="s">
        <v>44</v>
      </c>
      <c r="G15" s="8"/>
      <c r="H15" s="2" t="s">
        <v>26</v>
      </c>
      <c r="I15" s="8" t="s">
        <v>19</v>
      </c>
      <c r="J15" s="8"/>
      <c r="K15" s="9">
        <v>130000</v>
      </c>
      <c r="L15" s="9"/>
      <c r="M15" s="9">
        <v>3731</v>
      </c>
      <c r="N15" s="9"/>
      <c r="O15" s="9">
        <v>19162.12</v>
      </c>
      <c r="P15" s="9"/>
      <c r="Q15" s="9">
        <v>3952</v>
      </c>
      <c r="R15" s="9"/>
      <c r="S15" s="9">
        <v>25</v>
      </c>
      <c r="T15" s="9"/>
      <c r="U15" s="9">
        <v>103129.88</v>
      </c>
      <c r="V15" s="9"/>
      <c r="W15" s="10">
        <v>44145</v>
      </c>
      <c r="X15" s="10"/>
      <c r="Y15" s="10">
        <v>44326</v>
      </c>
      <c r="Z15" s="10"/>
    </row>
    <row r="16" spans="1:26" ht="19.5" customHeight="1" x14ac:dyDescent="0.25">
      <c r="A16" s="11" t="s">
        <v>45</v>
      </c>
      <c r="B16" s="11"/>
      <c r="C16" s="11" t="s">
        <v>46</v>
      </c>
      <c r="D16" s="11"/>
      <c r="E16" s="11"/>
      <c r="F16" s="11" t="s">
        <v>47</v>
      </c>
      <c r="G16" s="11"/>
      <c r="H16" s="3" t="s">
        <v>18</v>
      </c>
      <c r="I16" s="11" t="s">
        <v>19</v>
      </c>
      <c r="J16" s="11"/>
      <c r="K16" s="12">
        <v>130000</v>
      </c>
      <c r="L16" s="12"/>
      <c r="M16" s="12">
        <v>3731</v>
      </c>
      <c r="N16" s="12"/>
      <c r="O16" s="12">
        <v>19162.12</v>
      </c>
      <c r="P16" s="12"/>
      <c r="Q16" s="12">
        <v>3952</v>
      </c>
      <c r="R16" s="12"/>
      <c r="S16" s="12">
        <v>25</v>
      </c>
      <c r="T16" s="12"/>
      <c r="U16" s="12">
        <v>103129.88</v>
      </c>
      <c r="V16" s="12"/>
      <c r="W16" s="13">
        <v>44137</v>
      </c>
      <c r="X16" s="13"/>
      <c r="Y16" s="13">
        <v>44318</v>
      </c>
      <c r="Z16" s="13"/>
    </row>
    <row r="17" spans="1:26" ht="20.25" customHeight="1" x14ac:dyDescent="0.25">
      <c r="A17" s="8" t="s">
        <v>48</v>
      </c>
      <c r="B17" s="8"/>
      <c r="C17" s="8" t="s">
        <v>49</v>
      </c>
      <c r="D17" s="8"/>
      <c r="E17" s="8"/>
      <c r="F17" s="8" t="s">
        <v>50</v>
      </c>
      <c r="G17" s="8"/>
      <c r="H17" s="2" t="s">
        <v>26</v>
      </c>
      <c r="I17" s="8" t="s">
        <v>19</v>
      </c>
      <c r="J17" s="8"/>
      <c r="K17" s="9">
        <v>95000</v>
      </c>
      <c r="L17" s="9"/>
      <c r="M17" s="9">
        <v>2726.5</v>
      </c>
      <c r="N17" s="9"/>
      <c r="O17" s="9">
        <v>10929.24</v>
      </c>
      <c r="P17" s="9"/>
      <c r="Q17" s="9">
        <v>2888</v>
      </c>
      <c r="R17" s="9"/>
      <c r="S17" s="9">
        <v>25</v>
      </c>
      <c r="T17" s="9"/>
      <c r="U17" s="9">
        <v>78431.259999999995</v>
      </c>
      <c r="V17" s="9"/>
      <c r="W17" s="10">
        <v>44652</v>
      </c>
      <c r="X17" s="10"/>
      <c r="Y17" s="10">
        <v>44835</v>
      </c>
      <c r="Z17" s="10"/>
    </row>
    <row r="18" spans="1:26" ht="28.5" customHeight="1" x14ac:dyDescent="0.25">
      <c r="A18" s="11" t="s">
        <v>51</v>
      </c>
      <c r="B18" s="11"/>
      <c r="C18" s="11" t="s">
        <v>52</v>
      </c>
      <c r="D18" s="11"/>
      <c r="E18" s="11"/>
      <c r="F18" s="11" t="s">
        <v>53</v>
      </c>
      <c r="G18" s="11"/>
      <c r="H18" s="3" t="s">
        <v>18</v>
      </c>
      <c r="I18" s="11" t="s">
        <v>19</v>
      </c>
      <c r="J18" s="11"/>
      <c r="K18" s="12">
        <v>130000</v>
      </c>
      <c r="L18" s="12"/>
      <c r="M18" s="12">
        <v>3731</v>
      </c>
      <c r="N18" s="12"/>
      <c r="O18" s="12">
        <v>19162.12</v>
      </c>
      <c r="P18" s="12"/>
      <c r="Q18" s="12">
        <v>3952</v>
      </c>
      <c r="R18" s="12"/>
      <c r="S18" s="12">
        <v>25</v>
      </c>
      <c r="T18" s="12"/>
      <c r="U18" s="12">
        <v>103129.88</v>
      </c>
      <c r="V18" s="12"/>
      <c r="W18" s="13">
        <v>44201</v>
      </c>
      <c r="X18" s="13"/>
      <c r="Y18" s="13">
        <v>44382</v>
      </c>
      <c r="Z18" s="13"/>
    </row>
    <row r="19" spans="1:26" ht="19.5" customHeight="1" x14ac:dyDescent="0.25">
      <c r="A19" s="8" t="s">
        <v>54</v>
      </c>
      <c r="B19" s="8"/>
      <c r="C19" s="8" t="s">
        <v>55</v>
      </c>
      <c r="D19" s="8"/>
      <c r="E19" s="8"/>
      <c r="F19" s="8" t="s">
        <v>32</v>
      </c>
      <c r="G19" s="8"/>
      <c r="H19" s="2" t="s">
        <v>26</v>
      </c>
      <c r="I19" s="8" t="s">
        <v>19</v>
      </c>
      <c r="J19" s="8"/>
      <c r="K19" s="9">
        <v>90000</v>
      </c>
      <c r="L19" s="9"/>
      <c r="M19" s="9">
        <v>2583</v>
      </c>
      <c r="N19" s="9"/>
      <c r="O19" s="9">
        <v>9753.1200000000008</v>
      </c>
      <c r="P19" s="9"/>
      <c r="Q19" s="9">
        <v>2736</v>
      </c>
      <c r="R19" s="9"/>
      <c r="S19" s="9">
        <v>25</v>
      </c>
      <c r="T19" s="9"/>
      <c r="U19" s="9">
        <v>74902.880000000005</v>
      </c>
      <c r="V19" s="9"/>
      <c r="W19" s="10">
        <v>44306</v>
      </c>
      <c r="X19" s="10"/>
      <c r="Y19" s="10">
        <v>44470</v>
      </c>
      <c r="Z19" s="10"/>
    </row>
    <row r="20" spans="1:26" ht="19.5" customHeight="1" x14ac:dyDescent="0.25">
      <c r="A20" s="11" t="s">
        <v>56</v>
      </c>
      <c r="B20" s="11"/>
      <c r="C20" s="11" t="s">
        <v>57</v>
      </c>
      <c r="D20" s="11"/>
      <c r="E20" s="11"/>
      <c r="F20" s="11" t="s">
        <v>58</v>
      </c>
      <c r="G20" s="11"/>
      <c r="H20" s="3" t="s">
        <v>18</v>
      </c>
      <c r="I20" s="11" t="s">
        <v>19</v>
      </c>
      <c r="J20" s="11"/>
      <c r="K20" s="12">
        <v>130000</v>
      </c>
      <c r="L20" s="12"/>
      <c r="M20" s="12">
        <v>3731</v>
      </c>
      <c r="N20" s="12"/>
      <c r="O20" s="12">
        <v>18767.759999999998</v>
      </c>
      <c r="P20" s="12"/>
      <c r="Q20" s="12">
        <v>3952</v>
      </c>
      <c r="R20" s="12"/>
      <c r="S20" s="12">
        <v>31476.83</v>
      </c>
      <c r="T20" s="12"/>
      <c r="U20" s="12">
        <v>72072.41</v>
      </c>
      <c r="V20" s="12"/>
      <c r="W20" s="13">
        <v>44166</v>
      </c>
      <c r="X20" s="13"/>
      <c r="Y20" s="13">
        <v>44348</v>
      </c>
      <c r="Z20" s="13"/>
    </row>
    <row r="21" spans="1:26" ht="19.5" customHeight="1" x14ac:dyDescent="0.25">
      <c r="A21" s="8" t="s">
        <v>59</v>
      </c>
      <c r="B21" s="8"/>
      <c r="C21" s="8" t="s">
        <v>60</v>
      </c>
      <c r="D21" s="8"/>
      <c r="E21" s="8"/>
      <c r="F21" s="8" t="s">
        <v>61</v>
      </c>
      <c r="G21" s="8"/>
      <c r="H21" s="2" t="s">
        <v>18</v>
      </c>
      <c r="I21" s="8"/>
      <c r="J21" s="8"/>
      <c r="K21" s="9">
        <v>95000</v>
      </c>
      <c r="L21" s="9"/>
      <c r="M21" s="9">
        <v>2726.5</v>
      </c>
      <c r="N21" s="9"/>
      <c r="O21" s="9">
        <v>10929.24</v>
      </c>
      <c r="P21" s="9"/>
      <c r="Q21" s="9">
        <v>2888</v>
      </c>
      <c r="R21" s="9"/>
      <c r="S21" s="9">
        <v>25</v>
      </c>
      <c r="T21" s="9"/>
      <c r="U21" s="9">
        <v>78431.259999999995</v>
      </c>
      <c r="V21" s="9"/>
      <c r="W21" s="10">
        <v>44137</v>
      </c>
      <c r="X21" s="10"/>
      <c r="Y21" s="10">
        <v>44318</v>
      </c>
      <c r="Z21" s="10"/>
    </row>
    <row r="22" spans="1:26" ht="20.25" customHeight="1" x14ac:dyDescent="0.25">
      <c r="A22" s="11" t="s">
        <v>62</v>
      </c>
      <c r="B22" s="11"/>
      <c r="C22" s="11" t="s">
        <v>63</v>
      </c>
      <c r="D22" s="11"/>
      <c r="E22" s="11"/>
      <c r="F22" s="11" t="s">
        <v>64</v>
      </c>
      <c r="G22" s="11"/>
      <c r="H22" s="3" t="s">
        <v>18</v>
      </c>
      <c r="I22" s="11" t="s">
        <v>19</v>
      </c>
      <c r="J22" s="11"/>
      <c r="K22" s="12">
        <v>95000</v>
      </c>
      <c r="L22" s="12"/>
      <c r="M22" s="12">
        <v>2726.5</v>
      </c>
      <c r="N22" s="12"/>
      <c r="O22" s="12">
        <v>10929.24</v>
      </c>
      <c r="P22" s="12"/>
      <c r="Q22" s="12">
        <v>2888</v>
      </c>
      <c r="R22" s="12"/>
      <c r="S22" s="12">
        <v>25</v>
      </c>
      <c r="T22" s="12"/>
      <c r="U22" s="12">
        <v>78431.259999999995</v>
      </c>
      <c r="V22" s="12"/>
      <c r="W22" s="13">
        <v>44621</v>
      </c>
      <c r="X22" s="13"/>
      <c r="Y22" s="13">
        <v>44805</v>
      </c>
      <c r="Z22" s="13"/>
    </row>
    <row r="23" spans="1:26" ht="19.5" customHeight="1" x14ac:dyDescent="0.25">
      <c r="A23" s="8" t="s">
        <v>65</v>
      </c>
      <c r="B23" s="8"/>
      <c r="C23" s="8" t="s">
        <v>66</v>
      </c>
      <c r="D23" s="8"/>
      <c r="E23" s="8"/>
      <c r="F23" s="8" t="s">
        <v>67</v>
      </c>
      <c r="G23" s="8"/>
      <c r="H23" s="2" t="s">
        <v>26</v>
      </c>
      <c r="I23" s="8" t="s">
        <v>19</v>
      </c>
      <c r="J23" s="8"/>
      <c r="K23" s="9">
        <v>130000</v>
      </c>
      <c r="L23" s="9"/>
      <c r="M23" s="9">
        <v>3731</v>
      </c>
      <c r="N23" s="9"/>
      <c r="O23" s="9">
        <v>19162.12</v>
      </c>
      <c r="P23" s="9"/>
      <c r="Q23" s="9">
        <v>3952</v>
      </c>
      <c r="R23" s="9"/>
      <c r="S23" s="9">
        <v>0</v>
      </c>
      <c r="T23" s="9"/>
      <c r="U23" s="9">
        <v>103154.88</v>
      </c>
      <c r="V23" s="9"/>
      <c r="W23" s="10">
        <v>44621</v>
      </c>
      <c r="X23" s="10"/>
      <c r="Y23" s="10">
        <v>44805</v>
      </c>
      <c r="Z23" s="10"/>
    </row>
    <row r="24" spans="1:26" ht="19.5" customHeight="1" x14ac:dyDescent="0.25">
      <c r="A24" s="11" t="s">
        <v>68</v>
      </c>
      <c r="B24" s="11"/>
      <c r="C24" s="11" t="s">
        <v>69</v>
      </c>
      <c r="D24" s="11"/>
      <c r="E24" s="11"/>
      <c r="F24" s="11" t="s">
        <v>70</v>
      </c>
      <c r="G24" s="11"/>
      <c r="H24" s="3" t="s">
        <v>26</v>
      </c>
      <c r="I24" s="11" t="s">
        <v>19</v>
      </c>
      <c r="J24" s="11"/>
      <c r="K24" s="12">
        <v>130000</v>
      </c>
      <c r="L24" s="12"/>
      <c r="M24" s="12">
        <v>3731</v>
      </c>
      <c r="N24" s="12"/>
      <c r="O24" s="12">
        <v>19162.12</v>
      </c>
      <c r="P24" s="12"/>
      <c r="Q24" s="12">
        <v>3952</v>
      </c>
      <c r="R24" s="12"/>
      <c r="S24" s="12">
        <v>25</v>
      </c>
      <c r="T24" s="12"/>
      <c r="U24" s="12">
        <v>103129.88</v>
      </c>
      <c r="V24" s="12"/>
      <c r="W24" s="13">
        <v>44137</v>
      </c>
      <c r="X24" s="13"/>
      <c r="Y24" s="13">
        <v>44318</v>
      </c>
      <c r="Z24" s="13"/>
    </row>
    <row r="25" spans="1:26" ht="19.5" customHeight="1" x14ac:dyDescent="0.25">
      <c r="A25" s="8" t="s">
        <v>71</v>
      </c>
      <c r="B25" s="8"/>
      <c r="C25" s="8" t="s">
        <v>72</v>
      </c>
      <c r="D25" s="8"/>
      <c r="E25" s="8"/>
      <c r="F25" s="8" t="s">
        <v>73</v>
      </c>
      <c r="G25" s="8"/>
      <c r="H25" s="2" t="s">
        <v>26</v>
      </c>
      <c r="I25" s="8" t="s">
        <v>19</v>
      </c>
      <c r="J25" s="8"/>
      <c r="K25" s="9">
        <v>130000</v>
      </c>
      <c r="L25" s="9"/>
      <c r="M25" s="9">
        <v>3731</v>
      </c>
      <c r="N25" s="9"/>
      <c r="O25" s="9">
        <v>19162.12</v>
      </c>
      <c r="P25" s="9"/>
      <c r="Q25" s="9">
        <v>3952</v>
      </c>
      <c r="R25" s="9"/>
      <c r="S25" s="9">
        <v>25</v>
      </c>
      <c r="T25" s="9"/>
      <c r="U25" s="9">
        <v>103129.88</v>
      </c>
      <c r="V25" s="9"/>
      <c r="W25" s="10">
        <v>44713</v>
      </c>
      <c r="X25" s="10"/>
      <c r="Y25" s="10">
        <v>44896</v>
      </c>
      <c r="Z25" s="10"/>
    </row>
    <row r="26" spans="1:26" ht="19.5" customHeight="1" x14ac:dyDescent="0.25">
      <c r="A26" s="11" t="s">
        <v>74</v>
      </c>
      <c r="B26" s="11"/>
      <c r="C26" s="11" t="s">
        <v>75</v>
      </c>
      <c r="D26" s="11"/>
      <c r="E26" s="11"/>
      <c r="F26" s="11" t="s">
        <v>76</v>
      </c>
      <c r="G26" s="11"/>
      <c r="H26" s="3" t="s">
        <v>18</v>
      </c>
      <c r="I26" s="11" t="s">
        <v>19</v>
      </c>
      <c r="J26" s="11"/>
      <c r="K26" s="12">
        <v>155000</v>
      </c>
      <c r="L26" s="12"/>
      <c r="M26" s="12">
        <v>4448.5</v>
      </c>
      <c r="N26" s="12"/>
      <c r="O26" s="12">
        <v>25042.74</v>
      </c>
      <c r="P26" s="12"/>
      <c r="Q26" s="12">
        <v>4712</v>
      </c>
      <c r="R26" s="12"/>
      <c r="S26" s="12">
        <v>25</v>
      </c>
      <c r="T26" s="12"/>
      <c r="U26" s="12">
        <v>120771.76</v>
      </c>
      <c r="V26" s="12"/>
      <c r="W26" s="13">
        <v>44137</v>
      </c>
      <c r="X26" s="13"/>
      <c r="Y26" s="13">
        <v>44318</v>
      </c>
      <c r="Z26" s="13"/>
    </row>
    <row r="27" spans="1:26" ht="11.25" customHeight="1" x14ac:dyDescent="0.25">
      <c r="A27" s="8" t="s">
        <v>77</v>
      </c>
      <c r="B27" s="8"/>
      <c r="C27" s="8" t="s">
        <v>78</v>
      </c>
      <c r="D27" s="8"/>
      <c r="E27" s="8"/>
      <c r="F27" s="8" t="s">
        <v>32</v>
      </c>
      <c r="G27" s="8"/>
      <c r="H27" s="2" t="s">
        <v>18</v>
      </c>
      <c r="I27" s="8" t="s">
        <v>19</v>
      </c>
      <c r="J27" s="8"/>
      <c r="K27" s="9">
        <v>90000</v>
      </c>
      <c r="L27" s="9"/>
      <c r="M27" s="9">
        <v>2583</v>
      </c>
      <c r="N27" s="9"/>
      <c r="O27" s="9">
        <v>9753.1200000000008</v>
      </c>
      <c r="P27" s="9"/>
      <c r="Q27" s="9">
        <v>2736</v>
      </c>
      <c r="R27" s="9"/>
      <c r="S27" s="9">
        <v>25</v>
      </c>
      <c r="T27" s="9"/>
      <c r="U27" s="9">
        <v>74902.880000000005</v>
      </c>
      <c r="V27" s="9"/>
      <c r="W27" s="10">
        <v>44348</v>
      </c>
      <c r="X27" s="10"/>
      <c r="Y27" s="10">
        <v>44531</v>
      </c>
      <c r="Z27" s="10"/>
    </row>
    <row r="28" spans="1:26" ht="10.5" customHeight="1" x14ac:dyDescent="0.25">
      <c r="A28" s="11" t="s">
        <v>79</v>
      </c>
      <c r="B28" s="11"/>
      <c r="C28" s="11" t="s">
        <v>80</v>
      </c>
      <c r="D28" s="11"/>
      <c r="E28" s="11"/>
      <c r="F28" s="11" t="s">
        <v>81</v>
      </c>
      <c r="G28" s="11"/>
      <c r="H28" s="3" t="s">
        <v>26</v>
      </c>
      <c r="I28" s="11" t="s">
        <v>19</v>
      </c>
      <c r="J28" s="11"/>
      <c r="K28" s="12">
        <v>85000</v>
      </c>
      <c r="L28" s="12"/>
      <c r="M28" s="12">
        <v>2439.5</v>
      </c>
      <c r="N28" s="12"/>
      <c r="O28" s="12">
        <v>8576.99</v>
      </c>
      <c r="P28" s="12"/>
      <c r="Q28" s="12">
        <v>2584</v>
      </c>
      <c r="R28" s="12"/>
      <c r="S28" s="12">
        <v>25</v>
      </c>
      <c r="T28" s="12"/>
      <c r="U28" s="12">
        <v>71374.509999999995</v>
      </c>
      <c r="V28" s="12"/>
      <c r="W28" s="13">
        <v>44137</v>
      </c>
      <c r="X28" s="13"/>
      <c r="Y28" s="13">
        <v>44318</v>
      </c>
      <c r="Z28" s="13"/>
    </row>
    <row r="29" spans="1:26" ht="29.25" customHeight="1" x14ac:dyDescent="0.25">
      <c r="A29" s="8" t="s">
        <v>82</v>
      </c>
      <c r="B29" s="8"/>
      <c r="C29" s="8" t="s">
        <v>83</v>
      </c>
      <c r="D29" s="8"/>
      <c r="E29" s="8"/>
      <c r="F29" s="8" t="s">
        <v>84</v>
      </c>
      <c r="G29" s="8"/>
      <c r="H29" s="2" t="s">
        <v>26</v>
      </c>
      <c r="I29" s="8" t="s">
        <v>19</v>
      </c>
      <c r="J29" s="8"/>
      <c r="K29" s="9">
        <v>130000</v>
      </c>
      <c r="L29" s="9"/>
      <c r="M29" s="9">
        <v>3731</v>
      </c>
      <c r="N29" s="9"/>
      <c r="O29" s="9">
        <v>18767.759999999998</v>
      </c>
      <c r="P29" s="9"/>
      <c r="Q29" s="9">
        <v>3952</v>
      </c>
      <c r="R29" s="9"/>
      <c r="S29" s="9">
        <v>1602.45</v>
      </c>
      <c r="T29" s="9"/>
      <c r="U29" s="9">
        <v>101946.79</v>
      </c>
      <c r="V29" s="9"/>
      <c r="W29" s="10">
        <v>44137</v>
      </c>
      <c r="X29" s="10"/>
      <c r="Y29" s="10">
        <v>44318</v>
      </c>
      <c r="Z29" s="10"/>
    </row>
    <row r="30" spans="1:26" ht="19.5" customHeight="1" x14ac:dyDescent="0.25">
      <c r="A30" s="11" t="s">
        <v>85</v>
      </c>
      <c r="B30" s="11"/>
      <c r="C30" s="11" t="s">
        <v>86</v>
      </c>
      <c r="D30" s="11"/>
      <c r="E30" s="11"/>
      <c r="F30" s="11" t="s">
        <v>87</v>
      </c>
      <c r="G30" s="11"/>
      <c r="H30" s="3" t="s">
        <v>18</v>
      </c>
      <c r="I30" s="11" t="s">
        <v>19</v>
      </c>
      <c r="J30" s="11"/>
      <c r="K30" s="12">
        <v>155000</v>
      </c>
      <c r="L30" s="12"/>
      <c r="M30" s="12">
        <v>4448.5</v>
      </c>
      <c r="N30" s="12"/>
      <c r="O30" s="12">
        <v>25042.74</v>
      </c>
      <c r="P30" s="12"/>
      <c r="Q30" s="12">
        <v>4712</v>
      </c>
      <c r="R30" s="12"/>
      <c r="S30" s="12">
        <v>25</v>
      </c>
      <c r="T30" s="12"/>
      <c r="U30" s="12">
        <v>120771.76</v>
      </c>
      <c r="V30" s="12"/>
      <c r="W30" s="13">
        <v>44378</v>
      </c>
      <c r="X30" s="13"/>
      <c r="Y30" s="13">
        <v>44562</v>
      </c>
      <c r="Z30" s="13"/>
    </row>
    <row r="31" spans="1:26" ht="19.5" customHeight="1" x14ac:dyDescent="0.25">
      <c r="A31" s="8" t="s">
        <v>88</v>
      </c>
      <c r="B31" s="8"/>
      <c r="C31" s="8" t="s">
        <v>89</v>
      </c>
      <c r="D31" s="8"/>
      <c r="E31" s="8"/>
      <c r="F31" s="8" t="s">
        <v>32</v>
      </c>
      <c r="G31" s="8"/>
      <c r="H31" s="2" t="s">
        <v>18</v>
      </c>
      <c r="I31" s="8" t="s">
        <v>19</v>
      </c>
      <c r="J31" s="8"/>
      <c r="K31" s="9">
        <v>90000</v>
      </c>
      <c r="L31" s="9"/>
      <c r="M31" s="9">
        <v>2583</v>
      </c>
      <c r="N31" s="9"/>
      <c r="O31" s="9">
        <v>9753.1200000000008</v>
      </c>
      <c r="P31" s="9"/>
      <c r="Q31" s="9">
        <v>2736</v>
      </c>
      <c r="R31" s="9"/>
      <c r="S31" s="9">
        <v>3771</v>
      </c>
      <c r="T31" s="9"/>
      <c r="U31" s="9">
        <v>71156.88</v>
      </c>
      <c r="V31" s="9"/>
      <c r="W31" s="10">
        <v>44166</v>
      </c>
      <c r="X31" s="10"/>
      <c r="Y31" s="10">
        <v>44348</v>
      </c>
      <c r="Z31" s="10"/>
    </row>
    <row r="32" spans="1:26" ht="19.5" customHeight="1" x14ac:dyDescent="0.25">
      <c r="A32" s="11" t="s">
        <v>90</v>
      </c>
      <c r="B32" s="11"/>
      <c r="C32" s="11" t="s">
        <v>91</v>
      </c>
      <c r="D32" s="11"/>
      <c r="E32" s="11"/>
      <c r="F32" s="11" t="s">
        <v>92</v>
      </c>
      <c r="G32" s="11"/>
      <c r="H32" s="3" t="s">
        <v>26</v>
      </c>
      <c r="I32" s="11" t="s">
        <v>19</v>
      </c>
      <c r="J32" s="11"/>
      <c r="K32" s="12">
        <v>155000</v>
      </c>
      <c r="L32" s="12"/>
      <c r="M32" s="12">
        <v>4448.5</v>
      </c>
      <c r="N32" s="12"/>
      <c r="O32" s="12">
        <v>25042.74</v>
      </c>
      <c r="P32" s="12"/>
      <c r="Q32" s="12">
        <v>4712</v>
      </c>
      <c r="R32" s="12"/>
      <c r="S32" s="12">
        <v>5488.72</v>
      </c>
      <c r="T32" s="12"/>
      <c r="U32" s="12">
        <v>115308.04</v>
      </c>
      <c r="V32" s="12"/>
      <c r="W32" s="13">
        <v>44137</v>
      </c>
      <c r="X32" s="13"/>
      <c r="Y32" s="13">
        <v>44318</v>
      </c>
      <c r="Z32" s="13"/>
    </row>
    <row r="33" spans="1:26" ht="19.5" customHeight="1" x14ac:dyDescent="0.25">
      <c r="A33" s="8" t="s">
        <v>93</v>
      </c>
      <c r="B33" s="8"/>
      <c r="C33" s="8" t="s">
        <v>94</v>
      </c>
      <c r="D33" s="8"/>
      <c r="E33" s="8"/>
      <c r="F33" s="8" t="s">
        <v>95</v>
      </c>
      <c r="G33" s="8"/>
      <c r="H33" s="2" t="s">
        <v>26</v>
      </c>
      <c r="I33" s="8" t="s">
        <v>19</v>
      </c>
      <c r="J33" s="8"/>
      <c r="K33" s="9">
        <v>71500</v>
      </c>
      <c r="L33" s="9"/>
      <c r="M33" s="9">
        <v>2052.0500000000002</v>
      </c>
      <c r="N33" s="9"/>
      <c r="O33" s="9">
        <v>5650.75</v>
      </c>
      <c r="P33" s="9"/>
      <c r="Q33" s="9">
        <v>2173.6</v>
      </c>
      <c r="R33" s="9"/>
      <c r="S33" s="9">
        <v>25</v>
      </c>
      <c r="T33" s="9"/>
      <c r="U33" s="9">
        <v>61598.6</v>
      </c>
      <c r="V33" s="9"/>
      <c r="W33" s="10">
        <v>44137</v>
      </c>
      <c r="X33" s="10"/>
      <c r="Y33" s="10">
        <v>44318</v>
      </c>
      <c r="Z33" s="10"/>
    </row>
    <row r="34" spans="1:26" ht="29.25" customHeight="1" x14ac:dyDescent="0.25">
      <c r="A34" s="11" t="s">
        <v>96</v>
      </c>
      <c r="B34" s="11"/>
      <c r="C34" s="11" t="s">
        <v>97</v>
      </c>
      <c r="D34" s="11"/>
      <c r="E34" s="11"/>
      <c r="F34" s="11" t="s">
        <v>98</v>
      </c>
      <c r="G34" s="11"/>
      <c r="H34" s="3" t="s">
        <v>26</v>
      </c>
      <c r="I34" s="11" t="s">
        <v>19</v>
      </c>
      <c r="J34" s="11"/>
      <c r="K34" s="12">
        <v>155000</v>
      </c>
      <c r="L34" s="12"/>
      <c r="M34" s="12">
        <v>4448.5</v>
      </c>
      <c r="N34" s="12"/>
      <c r="O34" s="12">
        <v>25042.74</v>
      </c>
      <c r="P34" s="12"/>
      <c r="Q34" s="12">
        <v>4712</v>
      </c>
      <c r="R34" s="12"/>
      <c r="S34" s="12">
        <v>16651.54</v>
      </c>
      <c r="T34" s="12"/>
      <c r="U34" s="12">
        <v>104145.22</v>
      </c>
      <c r="V34" s="12"/>
      <c r="W34" s="13">
        <v>44141</v>
      </c>
      <c r="X34" s="13"/>
      <c r="Y34" s="13">
        <v>44322</v>
      </c>
      <c r="Z34" s="13"/>
    </row>
    <row r="35" spans="1:26" ht="19.5" customHeight="1" x14ac:dyDescent="0.25">
      <c r="A35" s="8" t="s">
        <v>99</v>
      </c>
      <c r="B35" s="8"/>
      <c r="C35" s="8" t="s">
        <v>100</v>
      </c>
      <c r="D35" s="8"/>
      <c r="E35" s="8"/>
      <c r="F35" s="8" t="s">
        <v>101</v>
      </c>
      <c r="G35" s="8"/>
      <c r="H35" s="2" t="s">
        <v>18</v>
      </c>
      <c r="I35" s="8" t="s">
        <v>19</v>
      </c>
      <c r="J35" s="8"/>
      <c r="K35" s="9">
        <v>130000</v>
      </c>
      <c r="L35" s="9"/>
      <c r="M35" s="9">
        <v>3731</v>
      </c>
      <c r="N35" s="9"/>
      <c r="O35" s="9">
        <v>18767.759999999998</v>
      </c>
      <c r="P35" s="9"/>
      <c r="Q35" s="9">
        <v>3952</v>
      </c>
      <c r="R35" s="9"/>
      <c r="S35" s="9">
        <v>1602.45</v>
      </c>
      <c r="T35" s="9"/>
      <c r="U35" s="9">
        <v>101946.79</v>
      </c>
      <c r="V35" s="9"/>
      <c r="W35" s="10">
        <v>44137</v>
      </c>
      <c r="X35" s="10"/>
      <c r="Y35" s="10">
        <v>44318</v>
      </c>
      <c r="Z35" s="10"/>
    </row>
    <row r="36" spans="1:26" ht="19.5" customHeight="1" x14ac:dyDescent="0.25">
      <c r="A36" s="11" t="s">
        <v>102</v>
      </c>
      <c r="B36" s="11"/>
      <c r="C36" s="11" t="s">
        <v>103</v>
      </c>
      <c r="D36" s="11"/>
      <c r="E36" s="11"/>
      <c r="F36" s="11" t="s">
        <v>104</v>
      </c>
      <c r="G36" s="11"/>
      <c r="H36" s="3" t="s">
        <v>26</v>
      </c>
      <c r="I36" s="11" t="s">
        <v>19</v>
      </c>
      <c r="J36" s="11"/>
      <c r="K36" s="12">
        <v>85000</v>
      </c>
      <c r="L36" s="12"/>
      <c r="M36" s="12">
        <v>2439.5</v>
      </c>
      <c r="N36" s="12"/>
      <c r="O36" s="12">
        <v>8576.99</v>
      </c>
      <c r="P36" s="12"/>
      <c r="Q36" s="12">
        <v>2584</v>
      </c>
      <c r="R36" s="12"/>
      <c r="S36" s="12">
        <v>25</v>
      </c>
      <c r="T36" s="12"/>
      <c r="U36" s="12">
        <v>71374.509999999995</v>
      </c>
      <c r="V36" s="12"/>
      <c r="W36" s="13">
        <v>44501</v>
      </c>
      <c r="X36" s="13"/>
      <c r="Y36" s="13">
        <v>44682</v>
      </c>
      <c r="Z36" s="13"/>
    </row>
    <row r="37" spans="1:26" ht="10.5" customHeight="1" x14ac:dyDescent="0.25">
      <c r="A37" s="8" t="s">
        <v>105</v>
      </c>
      <c r="B37" s="8"/>
      <c r="C37" s="8" t="s">
        <v>103</v>
      </c>
      <c r="D37" s="8"/>
      <c r="E37" s="8"/>
      <c r="F37" s="8" t="s">
        <v>106</v>
      </c>
      <c r="G37" s="8"/>
      <c r="H37" s="2" t="s">
        <v>18</v>
      </c>
      <c r="I37" s="8" t="s">
        <v>19</v>
      </c>
      <c r="J37" s="8"/>
      <c r="K37" s="9">
        <v>130000</v>
      </c>
      <c r="L37" s="9"/>
      <c r="M37" s="9">
        <v>3731</v>
      </c>
      <c r="N37" s="9"/>
      <c r="O37" s="9">
        <v>19162.12</v>
      </c>
      <c r="P37" s="9"/>
      <c r="Q37" s="9">
        <v>3952</v>
      </c>
      <c r="R37" s="9"/>
      <c r="S37" s="9">
        <v>25</v>
      </c>
      <c r="T37" s="9"/>
      <c r="U37" s="9">
        <v>103129.88</v>
      </c>
      <c r="V37" s="9"/>
      <c r="W37" s="10">
        <v>44593</v>
      </c>
      <c r="X37" s="10"/>
      <c r="Y37" s="10">
        <v>44774</v>
      </c>
      <c r="Z37" s="10"/>
    </row>
    <row r="38" spans="1:26" ht="20.25" customHeight="1" x14ac:dyDescent="0.25">
      <c r="A38" s="11" t="s">
        <v>107</v>
      </c>
      <c r="B38" s="11"/>
      <c r="C38" s="11" t="s">
        <v>108</v>
      </c>
      <c r="D38" s="11"/>
      <c r="E38" s="11"/>
      <c r="F38" s="11" t="s">
        <v>109</v>
      </c>
      <c r="G38" s="11"/>
      <c r="H38" s="3" t="s">
        <v>26</v>
      </c>
      <c r="I38" s="11" t="s">
        <v>19</v>
      </c>
      <c r="J38" s="11"/>
      <c r="K38" s="12">
        <v>90000</v>
      </c>
      <c r="L38" s="12"/>
      <c r="M38" s="12">
        <v>2583</v>
      </c>
      <c r="N38" s="12"/>
      <c r="O38" s="12">
        <v>9753.1200000000008</v>
      </c>
      <c r="P38" s="12"/>
      <c r="Q38" s="12">
        <v>2736</v>
      </c>
      <c r="R38" s="12"/>
      <c r="S38" s="12">
        <v>25</v>
      </c>
      <c r="T38" s="12"/>
      <c r="U38" s="12">
        <v>74902.880000000005</v>
      </c>
      <c r="V38" s="12"/>
      <c r="W38" s="13">
        <v>44198</v>
      </c>
      <c r="X38" s="13"/>
      <c r="Y38" s="13">
        <v>44379</v>
      </c>
      <c r="Z38" s="13"/>
    </row>
    <row r="39" spans="1:26" ht="19.5" customHeight="1" x14ac:dyDescent="0.25">
      <c r="A39" s="8" t="s">
        <v>110</v>
      </c>
      <c r="B39" s="8"/>
      <c r="C39" s="8" t="s">
        <v>111</v>
      </c>
      <c r="D39" s="8"/>
      <c r="E39" s="8"/>
      <c r="F39" s="8" t="s">
        <v>112</v>
      </c>
      <c r="G39" s="8"/>
      <c r="H39" s="2" t="s">
        <v>26</v>
      </c>
      <c r="I39" s="8" t="s">
        <v>19</v>
      </c>
      <c r="J39" s="8"/>
      <c r="K39" s="9">
        <v>95000</v>
      </c>
      <c r="L39" s="9"/>
      <c r="M39" s="9">
        <v>2726.5</v>
      </c>
      <c r="N39" s="9"/>
      <c r="O39" s="9">
        <v>10929.24</v>
      </c>
      <c r="P39" s="9"/>
      <c r="Q39" s="9">
        <v>2888</v>
      </c>
      <c r="R39" s="9"/>
      <c r="S39" s="9">
        <v>25</v>
      </c>
      <c r="T39" s="9"/>
      <c r="U39" s="9">
        <v>78431.259999999995</v>
      </c>
      <c r="V39" s="9"/>
      <c r="W39" s="10">
        <v>44145</v>
      </c>
      <c r="X39" s="10"/>
      <c r="Y39" s="10">
        <v>44326</v>
      </c>
      <c r="Z39" s="10"/>
    </row>
    <row r="40" spans="1:26" ht="19.5" customHeight="1" x14ac:dyDescent="0.25">
      <c r="A40" s="11" t="s">
        <v>113</v>
      </c>
      <c r="B40" s="11"/>
      <c r="C40" s="11" t="s">
        <v>114</v>
      </c>
      <c r="D40" s="11"/>
      <c r="E40" s="11"/>
      <c r="F40" s="11" t="s">
        <v>32</v>
      </c>
      <c r="G40" s="11"/>
      <c r="H40" s="3" t="s">
        <v>26</v>
      </c>
      <c r="I40" s="11" t="s">
        <v>19</v>
      </c>
      <c r="J40" s="11"/>
      <c r="K40" s="12">
        <v>90000</v>
      </c>
      <c r="L40" s="12"/>
      <c r="M40" s="12">
        <v>2583</v>
      </c>
      <c r="N40" s="12"/>
      <c r="O40" s="12">
        <v>9753.1200000000008</v>
      </c>
      <c r="P40" s="12"/>
      <c r="Q40" s="12">
        <v>2736</v>
      </c>
      <c r="R40" s="12"/>
      <c r="S40" s="12">
        <v>25</v>
      </c>
      <c r="T40" s="12"/>
      <c r="U40" s="12">
        <v>74902.880000000005</v>
      </c>
      <c r="V40" s="12"/>
      <c r="W40" s="13">
        <v>44137</v>
      </c>
      <c r="X40" s="13"/>
      <c r="Y40" s="13">
        <v>44318</v>
      </c>
      <c r="Z40" s="13"/>
    </row>
    <row r="41" spans="1:26" ht="19.5" customHeight="1" x14ac:dyDescent="0.25">
      <c r="A41" s="8" t="s">
        <v>115</v>
      </c>
      <c r="B41" s="8"/>
      <c r="C41" s="8" t="s">
        <v>116</v>
      </c>
      <c r="D41" s="8"/>
      <c r="E41" s="8"/>
      <c r="F41" s="8" t="s">
        <v>117</v>
      </c>
      <c r="G41" s="8"/>
      <c r="H41" s="2" t="s">
        <v>26</v>
      </c>
      <c r="I41" s="8" t="s">
        <v>19</v>
      </c>
      <c r="J41" s="8"/>
      <c r="K41" s="9">
        <v>95000</v>
      </c>
      <c r="L41" s="9"/>
      <c r="M41" s="9">
        <v>2726.5</v>
      </c>
      <c r="N41" s="9"/>
      <c r="O41" s="9">
        <v>10929.24</v>
      </c>
      <c r="P41" s="9"/>
      <c r="Q41" s="9">
        <v>2888</v>
      </c>
      <c r="R41" s="9"/>
      <c r="S41" s="9">
        <v>25</v>
      </c>
      <c r="T41" s="9"/>
      <c r="U41" s="9">
        <v>78431.259999999995</v>
      </c>
      <c r="V41" s="9"/>
      <c r="W41" s="10">
        <v>44137</v>
      </c>
      <c r="X41" s="10"/>
      <c r="Y41" s="10">
        <v>44318</v>
      </c>
      <c r="Z41" s="10"/>
    </row>
    <row r="42" spans="1:26" ht="10.5" customHeight="1" x14ac:dyDescent="0.25">
      <c r="A42" s="11" t="s">
        <v>118</v>
      </c>
      <c r="B42" s="11"/>
      <c r="C42" s="11" t="s">
        <v>119</v>
      </c>
      <c r="D42" s="11"/>
      <c r="E42" s="11"/>
      <c r="F42" s="11" t="s">
        <v>120</v>
      </c>
      <c r="G42" s="11"/>
      <c r="H42" s="3" t="s">
        <v>26</v>
      </c>
      <c r="I42" s="11" t="s">
        <v>19</v>
      </c>
      <c r="J42" s="11"/>
      <c r="K42" s="12">
        <v>155000</v>
      </c>
      <c r="L42" s="12"/>
      <c r="M42" s="12">
        <v>4448.5</v>
      </c>
      <c r="N42" s="12"/>
      <c r="O42" s="12">
        <v>25042.74</v>
      </c>
      <c r="P42" s="12"/>
      <c r="Q42" s="12">
        <v>4712</v>
      </c>
      <c r="R42" s="12"/>
      <c r="S42" s="12">
        <v>25</v>
      </c>
      <c r="T42" s="12"/>
      <c r="U42" s="12">
        <v>120771.76</v>
      </c>
      <c r="V42" s="12"/>
      <c r="W42" s="13">
        <v>44137</v>
      </c>
      <c r="X42" s="13"/>
      <c r="Y42" s="13">
        <v>44318</v>
      </c>
      <c r="Z42" s="13"/>
    </row>
    <row r="43" spans="1:26" ht="20.25" customHeight="1" x14ac:dyDescent="0.25">
      <c r="A43" s="8" t="s">
        <v>121</v>
      </c>
      <c r="B43" s="8"/>
      <c r="C43" s="8" t="s">
        <v>60</v>
      </c>
      <c r="D43" s="8"/>
      <c r="E43" s="8"/>
      <c r="F43" s="8" t="s">
        <v>122</v>
      </c>
      <c r="G43" s="8"/>
      <c r="H43" s="2" t="s">
        <v>18</v>
      </c>
      <c r="I43" s="8" t="s">
        <v>19</v>
      </c>
      <c r="J43" s="8"/>
      <c r="K43" s="9">
        <v>130000</v>
      </c>
      <c r="L43" s="9"/>
      <c r="M43" s="9">
        <v>3731</v>
      </c>
      <c r="N43" s="9"/>
      <c r="O43" s="9">
        <v>19162.12</v>
      </c>
      <c r="P43" s="9"/>
      <c r="Q43" s="9">
        <v>3952</v>
      </c>
      <c r="R43" s="9"/>
      <c r="S43" s="9">
        <v>25</v>
      </c>
      <c r="T43" s="9"/>
      <c r="U43" s="9">
        <v>103129.88</v>
      </c>
      <c r="V43" s="9"/>
      <c r="W43" s="10">
        <v>44713</v>
      </c>
      <c r="X43" s="10"/>
      <c r="Y43" s="10">
        <v>44896</v>
      </c>
      <c r="Z43" s="10"/>
    </row>
    <row r="44" spans="1:26" ht="19.5" customHeight="1" x14ac:dyDescent="0.25">
      <c r="A44" s="11" t="s">
        <v>123</v>
      </c>
      <c r="B44" s="11"/>
      <c r="C44" s="11" t="s">
        <v>124</v>
      </c>
      <c r="D44" s="11"/>
      <c r="E44" s="11"/>
      <c r="F44" s="11" t="s">
        <v>125</v>
      </c>
      <c r="G44" s="11"/>
      <c r="H44" s="3" t="s">
        <v>18</v>
      </c>
      <c r="I44" s="11" t="s">
        <v>19</v>
      </c>
      <c r="J44" s="11"/>
      <c r="K44" s="12">
        <v>130000</v>
      </c>
      <c r="L44" s="12"/>
      <c r="M44" s="12">
        <v>3731</v>
      </c>
      <c r="N44" s="12"/>
      <c r="O44" s="12">
        <v>18373.39</v>
      </c>
      <c r="P44" s="12"/>
      <c r="Q44" s="12">
        <v>3952</v>
      </c>
      <c r="R44" s="12"/>
      <c r="S44" s="12">
        <v>9096.33</v>
      </c>
      <c r="T44" s="12"/>
      <c r="U44" s="12">
        <v>94847.28</v>
      </c>
      <c r="V44" s="12"/>
      <c r="W44" s="13">
        <v>44137</v>
      </c>
      <c r="X44" s="13"/>
      <c r="Y44" s="13">
        <v>44318</v>
      </c>
      <c r="Z44" s="13"/>
    </row>
    <row r="45" spans="1:26" ht="19.5" customHeight="1" x14ac:dyDescent="0.25">
      <c r="A45" s="8" t="s">
        <v>126</v>
      </c>
      <c r="B45" s="8"/>
      <c r="C45" s="8" t="s">
        <v>127</v>
      </c>
      <c r="D45" s="8"/>
      <c r="E45" s="8"/>
      <c r="F45" s="8" t="s">
        <v>128</v>
      </c>
      <c r="G45" s="8"/>
      <c r="H45" s="2" t="s">
        <v>18</v>
      </c>
      <c r="I45" s="8" t="s">
        <v>19</v>
      </c>
      <c r="J45" s="8"/>
      <c r="K45" s="9">
        <v>95000</v>
      </c>
      <c r="L45" s="9"/>
      <c r="M45" s="9">
        <v>2726.5</v>
      </c>
      <c r="N45" s="9"/>
      <c r="O45" s="9">
        <v>10929.24</v>
      </c>
      <c r="P45" s="9"/>
      <c r="Q45" s="9">
        <v>2888</v>
      </c>
      <c r="R45" s="9"/>
      <c r="S45" s="9">
        <v>25</v>
      </c>
      <c r="T45" s="9"/>
      <c r="U45" s="9">
        <v>78431.259999999995</v>
      </c>
      <c r="V45" s="9"/>
      <c r="W45" s="10">
        <v>44986</v>
      </c>
      <c r="X45" s="10"/>
      <c r="Y45" s="10">
        <v>45139</v>
      </c>
      <c r="Z45" s="10"/>
    </row>
    <row r="46" spans="1:26" ht="19.5" customHeight="1" x14ac:dyDescent="0.25">
      <c r="A46" s="11" t="s">
        <v>129</v>
      </c>
      <c r="B46" s="11"/>
      <c r="C46" s="11" t="s">
        <v>130</v>
      </c>
      <c r="D46" s="11"/>
      <c r="E46" s="11"/>
      <c r="F46" s="11" t="s">
        <v>131</v>
      </c>
      <c r="G46" s="11"/>
      <c r="H46" s="3" t="s">
        <v>18</v>
      </c>
      <c r="I46" s="11" t="s">
        <v>19</v>
      </c>
      <c r="J46" s="11"/>
      <c r="K46" s="12">
        <v>130000</v>
      </c>
      <c r="L46" s="12"/>
      <c r="M46" s="12">
        <v>3731</v>
      </c>
      <c r="N46" s="12"/>
      <c r="O46" s="12">
        <v>19162.12</v>
      </c>
      <c r="P46" s="12"/>
      <c r="Q46" s="12">
        <v>3952</v>
      </c>
      <c r="R46" s="12"/>
      <c r="S46" s="12">
        <v>25</v>
      </c>
      <c r="T46" s="12"/>
      <c r="U46" s="12">
        <v>103129.88</v>
      </c>
      <c r="V46" s="12"/>
      <c r="W46" s="13">
        <v>44137</v>
      </c>
      <c r="X46" s="13"/>
      <c r="Y46" s="13">
        <v>44318</v>
      </c>
      <c r="Z46" s="13"/>
    </row>
    <row r="47" spans="1:26" ht="19.5" customHeight="1" x14ac:dyDescent="0.25">
      <c r="A47" s="8" t="s">
        <v>132</v>
      </c>
      <c r="B47" s="8"/>
      <c r="C47" s="8" t="s">
        <v>133</v>
      </c>
      <c r="D47" s="8"/>
      <c r="E47" s="8"/>
      <c r="F47" s="8" t="s">
        <v>134</v>
      </c>
      <c r="G47" s="8"/>
      <c r="H47" s="2" t="s">
        <v>18</v>
      </c>
      <c r="I47" s="8" t="s">
        <v>19</v>
      </c>
      <c r="J47" s="8"/>
      <c r="K47" s="9">
        <v>130000</v>
      </c>
      <c r="L47" s="9"/>
      <c r="M47" s="9">
        <v>3731</v>
      </c>
      <c r="N47" s="9"/>
      <c r="O47" s="9">
        <v>19162.12</v>
      </c>
      <c r="P47" s="9"/>
      <c r="Q47" s="9">
        <v>3952</v>
      </c>
      <c r="R47" s="9"/>
      <c r="S47" s="9">
        <v>3476.75</v>
      </c>
      <c r="T47" s="9"/>
      <c r="U47" s="9">
        <v>99678.13</v>
      </c>
      <c r="V47" s="9"/>
      <c r="W47" s="10">
        <v>44137</v>
      </c>
      <c r="X47" s="10"/>
      <c r="Y47" s="10">
        <v>44318</v>
      </c>
      <c r="Z47" s="10"/>
    </row>
    <row r="48" spans="1:26" ht="20.25" customHeight="1" x14ac:dyDescent="0.25">
      <c r="A48" s="11" t="s">
        <v>135</v>
      </c>
      <c r="B48" s="11"/>
      <c r="C48" s="11" t="s">
        <v>136</v>
      </c>
      <c r="D48" s="11"/>
      <c r="E48" s="11"/>
      <c r="F48" s="11" t="s">
        <v>137</v>
      </c>
      <c r="G48" s="11"/>
      <c r="H48" s="3" t="s">
        <v>26</v>
      </c>
      <c r="I48" s="11" t="s">
        <v>19</v>
      </c>
      <c r="J48" s="11"/>
      <c r="K48" s="12">
        <v>95000</v>
      </c>
      <c r="L48" s="12"/>
      <c r="M48" s="12">
        <v>2726.5</v>
      </c>
      <c r="N48" s="12"/>
      <c r="O48" s="12">
        <v>10929.24</v>
      </c>
      <c r="P48" s="12"/>
      <c r="Q48" s="12">
        <v>2888</v>
      </c>
      <c r="R48" s="12"/>
      <c r="S48" s="12">
        <v>25</v>
      </c>
      <c r="T48" s="12"/>
      <c r="U48" s="12">
        <v>78431.259999999995</v>
      </c>
      <c r="V48" s="12"/>
      <c r="W48" s="13">
        <v>44137</v>
      </c>
      <c r="X48" s="13"/>
      <c r="Y48" s="13">
        <v>44318</v>
      </c>
      <c r="Z48" s="13"/>
    </row>
    <row r="49" spans="1:26" ht="19.5" customHeight="1" x14ac:dyDescent="0.25">
      <c r="A49" s="8" t="s">
        <v>138</v>
      </c>
      <c r="B49" s="8"/>
      <c r="C49" s="8" t="s">
        <v>139</v>
      </c>
      <c r="D49" s="8"/>
      <c r="E49" s="8"/>
      <c r="F49" s="8" t="s">
        <v>140</v>
      </c>
      <c r="G49" s="8"/>
      <c r="H49" s="2" t="s">
        <v>18</v>
      </c>
      <c r="I49" s="8" t="s">
        <v>19</v>
      </c>
      <c r="J49" s="8"/>
      <c r="K49" s="9">
        <v>95000</v>
      </c>
      <c r="L49" s="9"/>
      <c r="M49" s="9">
        <v>2726.5</v>
      </c>
      <c r="N49" s="9"/>
      <c r="O49" s="9">
        <v>10929.24</v>
      </c>
      <c r="P49" s="9"/>
      <c r="Q49" s="9">
        <v>2888</v>
      </c>
      <c r="R49" s="9"/>
      <c r="S49" s="9">
        <v>25</v>
      </c>
      <c r="T49" s="9"/>
      <c r="U49" s="9">
        <v>78431.259999999995</v>
      </c>
      <c r="V49" s="9"/>
      <c r="W49" s="10">
        <v>44137</v>
      </c>
      <c r="X49" s="10"/>
      <c r="Y49" s="10">
        <v>44318</v>
      </c>
      <c r="Z49" s="10"/>
    </row>
    <row r="50" spans="1:26" ht="28.5" customHeight="1" x14ac:dyDescent="0.25">
      <c r="A50" s="11" t="s">
        <v>141</v>
      </c>
      <c r="B50" s="11"/>
      <c r="C50" s="11" t="s">
        <v>142</v>
      </c>
      <c r="D50" s="11"/>
      <c r="E50" s="11"/>
      <c r="F50" s="11" t="s">
        <v>143</v>
      </c>
      <c r="G50" s="11"/>
      <c r="H50" s="3" t="s">
        <v>18</v>
      </c>
      <c r="I50" s="11" t="s">
        <v>19</v>
      </c>
      <c r="J50" s="11"/>
      <c r="K50" s="12">
        <v>95000</v>
      </c>
      <c r="L50" s="12"/>
      <c r="M50" s="12">
        <v>2726.5</v>
      </c>
      <c r="N50" s="12"/>
      <c r="O50" s="12">
        <v>10929.24</v>
      </c>
      <c r="P50" s="12"/>
      <c r="Q50" s="12">
        <v>2888</v>
      </c>
      <c r="R50" s="12"/>
      <c r="S50" s="12">
        <v>25</v>
      </c>
      <c r="T50" s="12"/>
      <c r="U50" s="12">
        <v>78431.259999999995</v>
      </c>
      <c r="V50" s="12"/>
      <c r="W50" s="13">
        <v>44713</v>
      </c>
      <c r="X50" s="13"/>
      <c r="Y50" s="13">
        <v>44896</v>
      </c>
      <c r="Z50" s="13"/>
    </row>
    <row r="51" spans="1:26" ht="19.5" customHeight="1" x14ac:dyDescent="0.25">
      <c r="A51" s="8" t="s">
        <v>144</v>
      </c>
      <c r="B51" s="8"/>
      <c r="C51" s="8" t="s">
        <v>145</v>
      </c>
      <c r="D51" s="8"/>
      <c r="E51" s="8"/>
      <c r="F51" s="8" t="s">
        <v>146</v>
      </c>
      <c r="G51" s="8"/>
      <c r="H51" s="2" t="s">
        <v>18</v>
      </c>
      <c r="I51" s="8" t="s">
        <v>19</v>
      </c>
      <c r="J51" s="8"/>
      <c r="K51" s="9">
        <v>95000</v>
      </c>
      <c r="L51" s="9"/>
      <c r="M51" s="9">
        <v>2726.5</v>
      </c>
      <c r="N51" s="9"/>
      <c r="O51" s="9">
        <v>10929.24</v>
      </c>
      <c r="P51" s="9"/>
      <c r="Q51" s="9">
        <v>2888</v>
      </c>
      <c r="R51" s="9"/>
      <c r="S51" s="9">
        <v>25</v>
      </c>
      <c r="T51" s="9"/>
      <c r="U51" s="9">
        <v>78431.259999999995</v>
      </c>
      <c r="V51" s="9"/>
      <c r="W51" s="10">
        <v>44440</v>
      </c>
      <c r="X51" s="10"/>
      <c r="Y51" s="10">
        <v>44593</v>
      </c>
      <c r="Z51" s="10"/>
    </row>
    <row r="52" spans="1:26" ht="19.5" customHeight="1" x14ac:dyDescent="0.25">
      <c r="A52" s="11" t="s">
        <v>147</v>
      </c>
      <c r="B52" s="11"/>
      <c r="C52" s="11" t="s">
        <v>148</v>
      </c>
      <c r="D52" s="11"/>
      <c r="E52" s="11"/>
      <c r="F52" s="11" t="s">
        <v>149</v>
      </c>
      <c r="G52" s="11"/>
      <c r="H52" s="3" t="s">
        <v>18</v>
      </c>
      <c r="I52" s="11" t="s">
        <v>19</v>
      </c>
      <c r="J52" s="11"/>
      <c r="K52" s="12">
        <v>155000</v>
      </c>
      <c r="L52" s="12"/>
      <c r="M52" s="12">
        <v>4448.5</v>
      </c>
      <c r="N52" s="12"/>
      <c r="O52" s="12">
        <v>25042.74</v>
      </c>
      <c r="P52" s="12"/>
      <c r="Q52" s="12">
        <v>4712</v>
      </c>
      <c r="R52" s="12"/>
      <c r="S52" s="12">
        <v>25</v>
      </c>
      <c r="T52" s="12"/>
      <c r="U52" s="12">
        <v>120771.76</v>
      </c>
      <c r="V52" s="12"/>
      <c r="W52" s="13">
        <v>44166</v>
      </c>
      <c r="X52" s="13"/>
      <c r="Y52" s="13">
        <v>44348</v>
      </c>
      <c r="Z52" s="13"/>
    </row>
    <row r="53" spans="1:26" ht="29.25" customHeight="1" x14ac:dyDescent="0.25">
      <c r="A53" s="8" t="s">
        <v>150</v>
      </c>
      <c r="B53" s="8"/>
      <c r="C53" s="8" t="s">
        <v>151</v>
      </c>
      <c r="D53" s="8"/>
      <c r="E53" s="8"/>
      <c r="F53" s="8" t="s">
        <v>152</v>
      </c>
      <c r="G53" s="8"/>
      <c r="H53" s="2" t="s">
        <v>18</v>
      </c>
      <c r="I53" s="8" t="s">
        <v>19</v>
      </c>
      <c r="J53" s="8"/>
      <c r="K53" s="9">
        <v>130000</v>
      </c>
      <c r="L53" s="9"/>
      <c r="M53" s="9">
        <v>3731</v>
      </c>
      <c r="N53" s="9"/>
      <c r="O53" s="9">
        <v>19162.12</v>
      </c>
      <c r="P53" s="9"/>
      <c r="Q53" s="9">
        <v>3952</v>
      </c>
      <c r="R53" s="9"/>
      <c r="S53" s="9">
        <v>25</v>
      </c>
      <c r="T53" s="9"/>
      <c r="U53" s="9">
        <v>103129.88</v>
      </c>
      <c r="V53" s="9"/>
      <c r="W53" s="10">
        <v>44378</v>
      </c>
      <c r="X53" s="10"/>
      <c r="Y53" s="10">
        <v>44562</v>
      </c>
      <c r="Z53" s="10"/>
    </row>
    <row r="54" spans="1:26" ht="19.5" customHeight="1" x14ac:dyDescent="0.25">
      <c r="A54" s="11" t="s">
        <v>153</v>
      </c>
      <c r="B54" s="11"/>
      <c r="C54" s="11" t="s">
        <v>154</v>
      </c>
      <c r="D54" s="11"/>
      <c r="E54" s="11"/>
      <c r="F54" s="11" t="s">
        <v>155</v>
      </c>
      <c r="G54" s="11"/>
      <c r="H54" s="3" t="s">
        <v>18</v>
      </c>
      <c r="I54" s="11" t="s">
        <v>19</v>
      </c>
      <c r="J54" s="11"/>
      <c r="K54" s="12">
        <v>130000</v>
      </c>
      <c r="L54" s="12"/>
      <c r="M54" s="12">
        <v>3731</v>
      </c>
      <c r="N54" s="12"/>
      <c r="O54" s="12">
        <v>19162.12</v>
      </c>
      <c r="P54" s="12"/>
      <c r="Q54" s="12">
        <v>3952</v>
      </c>
      <c r="R54" s="12"/>
      <c r="S54" s="12">
        <v>2731.86</v>
      </c>
      <c r="T54" s="12"/>
      <c r="U54" s="12">
        <v>100423.02</v>
      </c>
      <c r="V54" s="12"/>
      <c r="W54" s="13">
        <v>44621</v>
      </c>
      <c r="X54" s="13"/>
      <c r="Y54" s="13">
        <v>44805</v>
      </c>
      <c r="Z54" s="13"/>
    </row>
    <row r="55" spans="1:26" ht="19.5" customHeight="1" x14ac:dyDescent="0.25">
      <c r="A55" s="8" t="s">
        <v>156</v>
      </c>
      <c r="B55" s="8"/>
      <c r="C55" s="8" t="s">
        <v>57</v>
      </c>
      <c r="D55" s="8"/>
      <c r="E55" s="8"/>
      <c r="F55" s="8" t="s">
        <v>157</v>
      </c>
      <c r="G55" s="8"/>
      <c r="H55" s="2" t="s">
        <v>26</v>
      </c>
      <c r="I55" s="8" t="s">
        <v>19</v>
      </c>
      <c r="J55" s="8"/>
      <c r="K55" s="9">
        <v>77000</v>
      </c>
      <c r="L55" s="9"/>
      <c r="M55" s="9">
        <v>2209.9</v>
      </c>
      <c r="N55" s="9"/>
      <c r="O55" s="9">
        <v>6695.19</v>
      </c>
      <c r="P55" s="9"/>
      <c r="Q55" s="9">
        <v>2340.8000000000002</v>
      </c>
      <c r="R55" s="9"/>
      <c r="S55" s="9">
        <v>25</v>
      </c>
      <c r="T55" s="9"/>
      <c r="U55" s="9">
        <v>65729.11</v>
      </c>
      <c r="V55" s="9"/>
      <c r="W55" s="10">
        <v>44348</v>
      </c>
      <c r="X55" s="10"/>
      <c r="Y55" s="10">
        <v>44500</v>
      </c>
      <c r="Z55" s="10"/>
    </row>
    <row r="56" spans="1:26" ht="28.5" customHeight="1" x14ac:dyDescent="0.25">
      <c r="A56" s="11" t="s">
        <v>158</v>
      </c>
      <c r="B56" s="11"/>
      <c r="C56" s="11" t="s">
        <v>151</v>
      </c>
      <c r="D56" s="11"/>
      <c r="E56" s="11"/>
      <c r="F56" s="11" t="s">
        <v>159</v>
      </c>
      <c r="G56" s="11"/>
      <c r="H56" s="3" t="s">
        <v>18</v>
      </c>
      <c r="I56" s="11" t="s">
        <v>19</v>
      </c>
      <c r="J56" s="11"/>
      <c r="K56" s="12">
        <v>77000</v>
      </c>
      <c r="L56" s="12"/>
      <c r="M56" s="12">
        <v>2209.9</v>
      </c>
      <c r="N56" s="12"/>
      <c r="O56" s="12">
        <v>6695.19</v>
      </c>
      <c r="P56" s="12"/>
      <c r="Q56" s="12">
        <v>2340.8000000000002</v>
      </c>
      <c r="R56" s="12"/>
      <c r="S56" s="12">
        <v>25</v>
      </c>
      <c r="T56" s="12"/>
      <c r="U56" s="12">
        <v>65729.11</v>
      </c>
      <c r="V56" s="12"/>
      <c r="W56" s="13">
        <v>44256</v>
      </c>
      <c r="X56" s="13"/>
      <c r="Y56" s="13">
        <v>44440</v>
      </c>
      <c r="Z56" s="13"/>
    </row>
    <row r="57" spans="1:26" ht="29.25" customHeight="1" x14ac:dyDescent="0.25">
      <c r="A57" s="8" t="s">
        <v>160</v>
      </c>
      <c r="B57" s="8"/>
      <c r="C57" s="8" t="s">
        <v>151</v>
      </c>
      <c r="D57" s="8"/>
      <c r="E57" s="8"/>
      <c r="F57" s="8" t="s">
        <v>159</v>
      </c>
      <c r="G57" s="8"/>
      <c r="H57" s="2" t="s">
        <v>18</v>
      </c>
      <c r="I57" s="8" t="s">
        <v>19</v>
      </c>
      <c r="J57" s="8"/>
      <c r="K57" s="9">
        <v>77000</v>
      </c>
      <c r="L57" s="9"/>
      <c r="M57" s="9">
        <v>2209.9</v>
      </c>
      <c r="N57" s="9"/>
      <c r="O57" s="9">
        <v>6695.19</v>
      </c>
      <c r="P57" s="9"/>
      <c r="Q57" s="9">
        <v>2340.8000000000002</v>
      </c>
      <c r="R57" s="9"/>
      <c r="S57" s="9">
        <v>25</v>
      </c>
      <c r="T57" s="9"/>
      <c r="U57" s="9">
        <v>65729.11</v>
      </c>
      <c r="V57" s="9"/>
      <c r="W57" s="10">
        <v>44562</v>
      </c>
      <c r="X57" s="10"/>
      <c r="Y57" s="10">
        <v>44713</v>
      </c>
      <c r="Z57" s="10"/>
    </row>
    <row r="58" spans="1:26" ht="28.5" customHeight="1" x14ac:dyDescent="0.25">
      <c r="A58" s="11" t="s">
        <v>161</v>
      </c>
      <c r="B58" s="11"/>
      <c r="C58" s="11" t="s">
        <v>151</v>
      </c>
      <c r="D58" s="11"/>
      <c r="E58" s="11"/>
      <c r="F58" s="11" t="s">
        <v>159</v>
      </c>
      <c r="G58" s="11"/>
      <c r="H58" s="3" t="s">
        <v>18</v>
      </c>
      <c r="I58" s="11" t="s">
        <v>19</v>
      </c>
      <c r="J58" s="11"/>
      <c r="K58" s="12">
        <v>60500</v>
      </c>
      <c r="L58" s="12"/>
      <c r="M58" s="12">
        <v>1736.35</v>
      </c>
      <c r="N58" s="12"/>
      <c r="O58" s="12">
        <v>3580.77</v>
      </c>
      <c r="P58" s="12"/>
      <c r="Q58" s="12">
        <v>1839.2</v>
      </c>
      <c r="R58" s="12"/>
      <c r="S58" s="12">
        <v>25</v>
      </c>
      <c r="T58" s="12"/>
      <c r="U58" s="12">
        <v>53318.68</v>
      </c>
      <c r="V58" s="12"/>
      <c r="W58" s="13">
        <v>44866</v>
      </c>
      <c r="X58" s="13"/>
      <c r="Y58" s="13">
        <v>45047</v>
      </c>
      <c r="Z58" s="13"/>
    </row>
    <row r="59" spans="1:26" ht="19.5" customHeight="1" x14ac:dyDescent="0.25">
      <c r="A59" s="8" t="s">
        <v>162</v>
      </c>
      <c r="B59" s="8"/>
      <c r="C59" s="8" t="s">
        <v>130</v>
      </c>
      <c r="D59" s="8"/>
      <c r="E59" s="8"/>
      <c r="F59" s="8" t="s">
        <v>163</v>
      </c>
      <c r="G59" s="8"/>
      <c r="H59" s="2" t="s">
        <v>18</v>
      </c>
      <c r="I59" s="8" t="s">
        <v>19</v>
      </c>
      <c r="J59" s="8"/>
      <c r="K59" s="9">
        <v>77000</v>
      </c>
      <c r="L59" s="9"/>
      <c r="M59" s="9">
        <v>2209.9</v>
      </c>
      <c r="N59" s="9"/>
      <c r="O59" s="9">
        <v>6695.19</v>
      </c>
      <c r="P59" s="9"/>
      <c r="Q59" s="9">
        <v>2340.8000000000002</v>
      </c>
      <c r="R59" s="9"/>
      <c r="S59" s="9">
        <v>25</v>
      </c>
      <c r="T59" s="9"/>
      <c r="U59" s="9">
        <v>65729.11</v>
      </c>
      <c r="V59" s="9"/>
      <c r="W59" s="10">
        <v>44378</v>
      </c>
      <c r="X59" s="10"/>
      <c r="Y59" s="10">
        <v>44561</v>
      </c>
      <c r="Z59" s="10"/>
    </row>
    <row r="60" spans="1:26" ht="19.5" customHeight="1" x14ac:dyDescent="0.25">
      <c r="A60" s="11" t="s">
        <v>164</v>
      </c>
      <c r="B60" s="11"/>
      <c r="C60" s="11" t="s">
        <v>165</v>
      </c>
      <c r="D60" s="11"/>
      <c r="E60" s="11"/>
      <c r="F60" s="11" t="s">
        <v>166</v>
      </c>
      <c r="G60" s="11"/>
      <c r="H60" s="3" t="s">
        <v>26</v>
      </c>
      <c r="I60" s="11" t="s">
        <v>19</v>
      </c>
      <c r="J60" s="11"/>
      <c r="K60" s="12">
        <v>77000</v>
      </c>
      <c r="L60" s="12"/>
      <c r="M60" s="12">
        <v>2209.9</v>
      </c>
      <c r="N60" s="12"/>
      <c r="O60" s="12">
        <v>6695.19</v>
      </c>
      <c r="P60" s="12"/>
      <c r="Q60" s="12">
        <v>2340.8000000000002</v>
      </c>
      <c r="R60" s="12"/>
      <c r="S60" s="12">
        <v>25</v>
      </c>
      <c r="T60" s="12"/>
      <c r="U60" s="12">
        <v>65729.11</v>
      </c>
      <c r="V60" s="12"/>
      <c r="W60" s="13">
        <v>44927</v>
      </c>
      <c r="X60" s="13"/>
      <c r="Y60" s="13">
        <v>45108</v>
      </c>
      <c r="Z60" s="13"/>
    </row>
    <row r="61" spans="1:26" ht="20.25" customHeight="1" x14ac:dyDescent="0.25">
      <c r="A61" s="8" t="s">
        <v>167</v>
      </c>
      <c r="B61" s="8"/>
      <c r="C61" s="8" t="s">
        <v>21</v>
      </c>
      <c r="D61" s="8"/>
      <c r="E61" s="8"/>
      <c r="F61" s="8" t="s">
        <v>168</v>
      </c>
      <c r="G61" s="8"/>
      <c r="H61" s="2" t="s">
        <v>18</v>
      </c>
      <c r="I61" s="8" t="s">
        <v>19</v>
      </c>
      <c r="J61" s="8"/>
      <c r="K61" s="9">
        <v>77000</v>
      </c>
      <c r="L61" s="9"/>
      <c r="M61" s="9">
        <v>2209.9</v>
      </c>
      <c r="N61" s="9"/>
      <c r="O61" s="9">
        <v>6695.19</v>
      </c>
      <c r="P61" s="9"/>
      <c r="Q61" s="9">
        <v>2340.8000000000002</v>
      </c>
      <c r="R61" s="9"/>
      <c r="S61" s="9">
        <v>25</v>
      </c>
      <c r="T61" s="9"/>
      <c r="U61" s="9">
        <v>65729.11</v>
      </c>
      <c r="V61" s="9"/>
      <c r="W61" s="10">
        <v>44652</v>
      </c>
      <c r="X61" s="10"/>
      <c r="Y61" s="10">
        <v>44835</v>
      </c>
      <c r="Z61" s="10"/>
    </row>
    <row r="62" spans="1:26" ht="19.5" customHeight="1" x14ac:dyDescent="0.25">
      <c r="A62" s="11" t="s">
        <v>169</v>
      </c>
      <c r="B62" s="11"/>
      <c r="C62" s="11" t="s">
        <v>100</v>
      </c>
      <c r="D62" s="11"/>
      <c r="E62" s="11"/>
      <c r="F62" s="11" t="s">
        <v>170</v>
      </c>
      <c r="G62" s="11"/>
      <c r="H62" s="3" t="s">
        <v>18</v>
      </c>
      <c r="I62" s="11" t="s">
        <v>19</v>
      </c>
      <c r="J62" s="11"/>
      <c r="K62" s="12">
        <v>60500</v>
      </c>
      <c r="L62" s="12"/>
      <c r="M62" s="12">
        <v>1736.35</v>
      </c>
      <c r="N62" s="12"/>
      <c r="O62" s="12">
        <v>3580.77</v>
      </c>
      <c r="P62" s="12"/>
      <c r="Q62" s="12">
        <v>1839.2</v>
      </c>
      <c r="R62" s="12"/>
      <c r="S62" s="12">
        <v>25</v>
      </c>
      <c r="T62" s="12"/>
      <c r="U62" s="12">
        <v>53318.68</v>
      </c>
      <c r="V62" s="12"/>
      <c r="W62" s="13">
        <v>44805</v>
      </c>
      <c r="X62" s="13"/>
      <c r="Y62" s="13">
        <v>44986</v>
      </c>
      <c r="Z62" s="13"/>
    </row>
    <row r="63" spans="1:26" ht="19.5" customHeight="1" x14ac:dyDescent="0.25">
      <c r="A63" s="8" t="s">
        <v>171</v>
      </c>
      <c r="B63" s="8"/>
      <c r="C63" s="8" t="s">
        <v>46</v>
      </c>
      <c r="D63" s="8"/>
      <c r="E63" s="8"/>
      <c r="F63" s="8" t="s">
        <v>172</v>
      </c>
      <c r="G63" s="8"/>
      <c r="H63" s="2" t="s">
        <v>18</v>
      </c>
      <c r="I63" s="8" t="s">
        <v>19</v>
      </c>
      <c r="J63" s="8"/>
      <c r="K63" s="9">
        <v>77000</v>
      </c>
      <c r="L63" s="9"/>
      <c r="M63" s="9">
        <v>2209.9</v>
      </c>
      <c r="N63" s="9"/>
      <c r="O63" s="9">
        <v>6695.19</v>
      </c>
      <c r="P63" s="9"/>
      <c r="Q63" s="9">
        <v>2340.8000000000002</v>
      </c>
      <c r="R63" s="9"/>
      <c r="S63" s="9">
        <v>25</v>
      </c>
      <c r="T63" s="9"/>
      <c r="U63" s="9">
        <v>65729.11</v>
      </c>
      <c r="V63" s="9"/>
      <c r="W63" s="10">
        <v>44409</v>
      </c>
      <c r="X63" s="10"/>
      <c r="Y63" s="10">
        <v>44592</v>
      </c>
      <c r="Z63" s="10"/>
    </row>
    <row r="64" spans="1:26" ht="19.5" customHeight="1" x14ac:dyDescent="0.25">
      <c r="A64" s="11" t="s">
        <v>173</v>
      </c>
      <c r="B64" s="11"/>
      <c r="C64" s="11" t="s">
        <v>174</v>
      </c>
      <c r="D64" s="11"/>
      <c r="E64" s="11"/>
      <c r="F64" s="11" t="s">
        <v>175</v>
      </c>
      <c r="G64" s="11"/>
      <c r="H64" s="3" t="s">
        <v>18</v>
      </c>
      <c r="I64" s="11" t="s">
        <v>19</v>
      </c>
      <c r="J64" s="11"/>
      <c r="K64" s="12">
        <v>77000</v>
      </c>
      <c r="L64" s="12"/>
      <c r="M64" s="12">
        <v>2209.9</v>
      </c>
      <c r="N64" s="12"/>
      <c r="O64" s="12">
        <v>6695.19</v>
      </c>
      <c r="P64" s="12"/>
      <c r="Q64" s="12">
        <v>2340.8000000000002</v>
      </c>
      <c r="R64" s="12"/>
      <c r="S64" s="12">
        <v>25</v>
      </c>
      <c r="T64" s="12"/>
      <c r="U64" s="12">
        <v>65729.11</v>
      </c>
      <c r="V64" s="12"/>
      <c r="W64" s="13">
        <v>44682</v>
      </c>
      <c r="X64" s="13"/>
      <c r="Y64" s="13">
        <v>44866</v>
      </c>
      <c r="Z64" s="13"/>
    </row>
    <row r="65" spans="1:26" ht="10.5" customHeight="1" x14ac:dyDescent="0.25">
      <c r="A65" s="8" t="s">
        <v>176</v>
      </c>
      <c r="B65" s="8"/>
      <c r="C65" s="8" t="s">
        <v>40</v>
      </c>
      <c r="D65" s="8"/>
      <c r="E65" s="8"/>
      <c r="F65" s="8" t="s">
        <v>170</v>
      </c>
      <c r="G65" s="8"/>
      <c r="H65" s="2" t="s">
        <v>18</v>
      </c>
      <c r="I65" s="8" t="s">
        <v>19</v>
      </c>
      <c r="J65" s="8"/>
      <c r="K65" s="9">
        <v>77000</v>
      </c>
      <c r="L65" s="9"/>
      <c r="M65" s="9">
        <v>2209.9</v>
      </c>
      <c r="N65" s="9"/>
      <c r="O65" s="9">
        <v>6695.19</v>
      </c>
      <c r="P65" s="9"/>
      <c r="Q65" s="9">
        <v>2340.8000000000002</v>
      </c>
      <c r="R65" s="9"/>
      <c r="S65" s="9">
        <v>25</v>
      </c>
      <c r="T65" s="9"/>
      <c r="U65" s="9">
        <v>65729.11</v>
      </c>
      <c r="V65" s="9"/>
      <c r="W65" s="10">
        <v>44256</v>
      </c>
      <c r="X65" s="10"/>
      <c r="Y65" s="10">
        <v>44440</v>
      </c>
      <c r="Z65" s="10"/>
    </row>
    <row r="66" spans="1:26" ht="11.25" customHeight="1" x14ac:dyDescent="0.25">
      <c r="A66" s="11" t="s">
        <v>177</v>
      </c>
      <c r="B66" s="11"/>
      <c r="C66" s="11" t="s">
        <v>100</v>
      </c>
      <c r="D66" s="11"/>
      <c r="E66" s="11"/>
      <c r="F66" s="11" t="s">
        <v>170</v>
      </c>
      <c r="G66" s="11"/>
      <c r="H66" s="3" t="s">
        <v>18</v>
      </c>
      <c r="I66" s="11" t="s">
        <v>19</v>
      </c>
      <c r="J66" s="11"/>
      <c r="K66" s="12">
        <v>60500</v>
      </c>
      <c r="L66" s="12"/>
      <c r="M66" s="12">
        <v>1736.35</v>
      </c>
      <c r="N66" s="12"/>
      <c r="O66" s="12">
        <v>3580.77</v>
      </c>
      <c r="P66" s="12"/>
      <c r="Q66" s="12">
        <v>1839.2</v>
      </c>
      <c r="R66" s="12"/>
      <c r="S66" s="12">
        <v>25</v>
      </c>
      <c r="T66" s="12"/>
      <c r="U66" s="12">
        <v>53318.68</v>
      </c>
      <c r="V66" s="12"/>
      <c r="W66" s="13">
        <v>44378</v>
      </c>
      <c r="X66" s="13"/>
      <c r="Y66" s="13">
        <v>44562</v>
      </c>
      <c r="Z66" s="13"/>
    </row>
    <row r="67" spans="1:26" ht="19.5" customHeight="1" x14ac:dyDescent="0.25">
      <c r="A67" s="8" t="s">
        <v>178</v>
      </c>
      <c r="B67" s="8"/>
      <c r="C67" s="8" t="s">
        <v>174</v>
      </c>
      <c r="D67" s="8"/>
      <c r="E67" s="8"/>
      <c r="F67" s="8" t="s">
        <v>179</v>
      </c>
      <c r="G67" s="8"/>
      <c r="H67" s="2" t="s">
        <v>18</v>
      </c>
      <c r="I67" s="8" t="s">
        <v>19</v>
      </c>
      <c r="J67" s="8"/>
      <c r="K67" s="9">
        <v>77000</v>
      </c>
      <c r="L67" s="9"/>
      <c r="M67" s="9">
        <v>2209.9</v>
      </c>
      <c r="N67" s="9"/>
      <c r="O67" s="9">
        <v>6695.19</v>
      </c>
      <c r="P67" s="9"/>
      <c r="Q67" s="9">
        <v>2340.8000000000002</v>
      </c>
      <c r="R67" s="9"/>
      <c r="S67" s="9">
        <v>25</v>
      </c>
      <c r="T67" s="9"/>
      <c r="U67" s="9">
        <v>65729.11</v>
      </c>
      <c r="V67" s="9"/>
      <c r="W67" s="10">
        <v>44501</v>
      </c>
      <c r="X67" s="10"/>
      <c r="Y67" s="10">
        <v>44682</v>
      </c>
      <c r="Z67" s="10"/>
    </row>
    <row r="68" spans="1:26" ht="19.5" customHeight="1" x14ac:dyDescent="0.25">
      <c r="A68" s="11" t="s">
        <v>180</v>
      </c>
      <c r="B68" s="11"/>
      <c r="C68" s="11" t="s">
        <v>174</v>
      </c>
      <c r="D68" s="11"/>
      <c r="E68" s="11"/>
      <c r="F68" s="11" t="s">
        <v>179</v>
      </c>
      <c r="G68" s="11"/>
      <c r="H68" s="3" t="s">
        <v>18</v>
      </c>
      <c r="I68" s="11" t="s">
        <v>19</v>
      </c>
      <c r="J68" s="11"/>
      <c r="K68" s="12">
        <v>77000</v>
      </c>
      <c r="L68" s="12"/>
      <c r="M68" s="12">
        <v>2209.9</v>
      </c>
      <c r="N68" s="12"/>
      <c r="O68" s="12">
        <v>6695.19</v>
      </c>
      <c r="P68" s="12"/>
      <c r="Q68" s="12">
        <v>2340.8000000000002</v>
      </c>
      <c r="R68" s="12"/>
      <c r="S68" s="12">
        <v>25</v>
      </c>
      <c r="T68" s="12"/>
      <c r="U68" s="12">
        <v>65729.11</v>
      </c>
      <c r="V68" s="12"/>
      <c r="W68" s="13">
        <v>44927</v>
      </c>
      <c r="X68" s="13"/>
      <c r="Y68" s="13">
        <v>45108</v>
      </c>
      <c r="Z68" s="13"/>
    </row>
    <row r="69" spans="1:26" ht="19.5" customHeight="1" x14ac:dyDescent="0.25">
      <c r="A69" s="8" t="s">
        <v>181</v>
      </c>
      <c r="B69" s="8"/>
      <c r="C69" s="8" t="s">
        <v>174</v>
      </c>
      <c r="D69" s="8"/>
      <c r="E69" s="8"/>
      <c r="F69" s="8" t="s">
        <v>179</v>
      </c>
      <c r="G69" s="8"/>
      <c r="H69" s="2" t="s">
        <v>26</v>
      </c>
      <c r="I69" s="8" t="s">
        <v>19</v>
      </c>
      <c r="J69" s="8"/>
      <c r="K69" s="9">
        <v>77000</v>
      </c>
      <c r="L69" s="9"/>
      <c r="M69" s="9">
        <v>2209.9</v>
      </c>
      <c r="N69" s="9"/>
      <c r="O69" s="9">
        <v>6695.19</v>
      </c>
      <c r="P69" s="9"/>
      <c r="Q69" s="9">
        <v>2340.8000000000002</v>
      </c>
      <c r="R69" s="9"/>
      <c r="S69" s="9">
        <v>25</v>
      </c>
      <c r="T69" s="9"/>
      <c r="U69" s="9">
        <v>65729.11</v>
      </c>
      <c r="V69" s="9"/>
      <c r="W69" s="10">
        <v>44137</v>
      </c>
      <c r="X69" s="10"/>
      <c r="Y69" s="10">
        <v>44318</v>
      </c>
      <c r="Z69" s="10"/>
    </row>
    <row r="70" spans="1:26" ht="20.25" customHeight="1" x14ac:dyDescent="0.25">
      <c r="A70" s="11" t="s">
        <v>182</v>
      </c>
      <c r="B70" s="11"/>
      <c r="C70" s="11" t="s">
        <v>63</v>
      </c>
      <c r="D70" s="11"/>
      <c r="E70" s="11"/>
      <c r="F70" s="11" t="s">
        <v>179</v>
      </c>
      <c r="G70" s="11"/>
      <c r="H70" s="3" t="s">
        <v>26</v>
      </c>
      <c r="I70" s="11" t="s">
        <v>19</v>
      </c>
      <c r="J70" s="11"/>
      <c r="K70" s="12">
        <v>77000</v>
      </c>
      <c r="L70" s="12"/>
      <c r="M70" s="12">
        <v>2209.9</v>
      </c>
      <c r="N70" s="12"/>
      <c r="O70" s="12">
        <v>6695.19</v>
      </c>
      <c r="P70" s="12"/>
      <c r="Q70" s="12">
        <v>2340.8000000000002</v>
      </c>
      <c r="R70" s="12"/>
      <c r="S70" s="12">
        <v>25</v>
      </c>
      <c r="T70" s="12"/>
      <c r="U70" s="12">
        <v>65729.11</v>
      </c>
      <c r="V70" s="12"/>
      <c r="W70" s="13">
        <v>44927</v>
      </c>
      <c r="X70" s="13"/>
      <c r="Y70" s="13">
        <v>45078</v>
      </c>
      <c r="Z70" s="13"/>
    </row>
    <row r="71" spans="1:26" ht="37.5" customHeight="1" x14ac:dyDescent="0.25">
      <c r="A71" s="8" t="s">
        <v>183</v>
      </c>
      <c r="B71" s="8"/>
      <c r="C71" s="8" t="s">
        <v>28</v>
      </c>
      <c r="D71" s="8"/>
      <c r="E71" s="8"/>
      <c r="F71" s="8" t="s">
        <v>168</v>
      </c>
      <c r="G71" s="8"/>
      <c r="H71" s="2" t="s">
        <v>18</v>
      </c>
      <c r="I71" s="8" t="s">
        <v>19</v>
      </c>
      <c r="J71" s="8"/>
      <c r="K71" s="9">
        <v>77000</v>
      </c>
      <c r="L71" s="9"/>
      <c r="M71" s="9">
        <v>2209.9</v>
      </c>
      <c r="N71" s="9"/>
      <c r="O71" s="9">
        <v>6695.19</v>
      </c>
      <c r="P71" s="9"/>
      <c r="Q71" s="9">
        <v>2340.8000000000002</v>
      </c>
      <c r="R71" s="9"/>
      <c r="S71" s="9">
        <v>25</v>
      </c>
      <c r="T71" s="9"/>
      <c r="U71" s="9">
        <v>65729.11</v>
      </c>
      <c r="V71" s="9"/>
      <c r="W71" s="10">
        <v>44501</v>
      </c>
      <c r="X71" s="10"/>
      <c r="Y71" s="10">
        <v>44682</v>
      </c>
      <c r="Z71" s="10"/>
    </row>
    <row r="72" spans="1:26" ht="19.5" customHeight="1" x14ac:dyDescent="0.25">
      <c r="A72" s="11" t="s">
        <v>184</v>
      </c>
      <c r="B72" s="11"/>
      <c r="C72" s="11" t="s">
        <v>75</v>
      </c>
      <c r="D72" s="11"/>
      <c r="E72" s="11"/>
      <c r="F72" s="11" t="s">
        <v>185</v>
      </c>
      <c r="G72" s="11"/>
      <c r="H72" s="3" t="s">
        <v>18</v>
      </c>
      <c r="I72" s="11" t="s">
        <v>19</v>
      </c>
      <c r="J72" s="11"/>
      <c r="K72" s="12">
        <v>60500</v>
      </c>
      <c r="L72" s="12"/>
      <c r="M72" s="12">
        <v>1736.35</v>
      </c>
      <c r="N72" s="12"/>
      <c r="O72" s="12">
        <v>3580.77</v>
      </c>
      <c r="P72" s="12"/>
      <c r="Q72" s="12">
        <v>1839.2</v>
      </c>
      <c r="R72" s="12"/>
      <c r="S72" s="12">
        <v>25</v>
      </c>
      <c r="T72" s="12"/>
      <c r="U72" s="12">
        <v>53318.68</v>
      </c>
      <c r="V72" s="12"/>
      <c r="W72" s="13">
        <v>44145</v>
      </c>
      <c r="X72" s="13"/>
      <c r="Y72" s="14"/>
      <c r="Z72" s="14"/>
    </row>
    <row r="73" spans="1:26" ht="19.5" customHeight="1" x14ac:dyDescent="0.25">
      <c r="A73" s="8" t="s">
        <v>186</v>
      </c>
      <c r="B73" s="8"/>
      <c r="C73" s="8" t="s">
        <v>187</v>
      </c>
      <c r="D73" s="8"/>
      <c r="E73" s="8"/>
      <c r="F73" s="8" t="s">
        <v>188</v>
      </c>
      <c r="G73" s="8"/>
      <c r="H73" s="2" t="s">
        <v>26</v>
      </c>
      <c r="I73" s="8" t="s">
        <v>19</v>
      </c>
      <c r="J73" s="8"/>
      <c r="K73" s="9">
        <v>55825</v>
      </c>
      <c r="L73" s="9"/>
      <c r="M73" s="9">
        <v>1602.18</v>
      </c>
      <c r="N73" s="9"/>
      <c r="O73" s="9">
        <v>2701.02</v>
      </c>
      <c r="P73" s="9"/>
      <c r="Q73" s="9">
        <v>1697.08</v>
      </c>
      <c r="R73" s="9"/>
      <c r="S73" s="9">
        <v>25</v>
      </c>
      <c r="T73" s="9"/>
      <c r="U73" s="9">
        <v>49799.72</v>
      </c>
      <c r="V73" s="9"/>
      <c r="W73" s="10">
        <v>44593</v>
      </c>
      <c r="X73" s="10"/>
      <c r="Y73" s="10">
        <v>44773</v>
      </c>
      <c r="Z73" s="10"/>
    </row>
    <row r="74" spans="1:26" ht="20.25" customHeight="1" x14ac:dyDescent="0.25">
      <c r="A74" s="11" t="s">
        <v>189</v>
      </c>
      <c r="B74" s="11"/>
      <c r="C74" s="11" t="s">
        <v>187</v>
      </c>
      <c r="D74" s="11"/>
      <c r="E74" s="11"/>
      <c r="F74" s="11" t="s">
        <v>188</v>
      </c>
      <c r="G74" s="11"/>
      <c r="H74" s="3" t="s">
        <v>26</v>
      </c>
      <c r="I74" s="11" t="s">
        <v>19</v>
      </c>
      <c r="J74" s="11"/>
      <c r="K74" s="12">
        <v>55825</v>
      </c>
      <c r="L74" s="12"/>
      <c r="M74" s="12">
        <v>1602.18</v>
      </c>
      <c r="N74" s="12"/>
      <c r="O74" s="12">
        <v>2701.02</v>
      </c>
      <c r="P74" s="12"/>
      <c r="Q74" s="12">
        <v>1697.08</v>
      </c>
      <c r="R74" s="12"/>
      <c r="S74" s="12">
        <v>25</v>
      </c>
      <c r="T74" s="12"/>
      <c r="U74" s="12">
        <v>49799.72</v>
      </c>
      <c r="V74" s="12"/>
      <c r="W74" s="13">
        <v>44652</v>
      </c>
      <c r="X74" s="13"/>
      <c r="Y74" s="13">
        <v>44835</v>
      </c>
      <c r="Z74" s="13"/>
    </row>
    <row r="75" spans="1:26" ht="19.5" customHeight="1" x14ac:dyDescent="0.25">
      <c r="A75" s="8" t="s">
        <v>190</v>
      </c>
      <c r="B75" s="8"/>
      <c r="C75" s="8" t="s">
        <v>187</v>
      </c>
      <c r="D75" s="8"/>
      <c r="E75" s="8"/>
      <c r="F75" s="8" t="s">
        <v>188</v>
      </c>
      <c r="G75" s="8"/>
      <c r="H75" s="2" t="s">
        <v>18</v>
      </c>
      <c r="I75" s="8" t="s">
        <v>19</v>
      </c>
      <c r="J75" s="8"/>
      <c r="K75" s="9">
        <v>55825</v>
      </c>
      <c r="L75" s="9"/>
      <c r="M75" s="9">
        <v>1602.18</v>
      </c>
      <c r="N75" s="9"/>
      <c r="O75" s="9">
        <v>2701.02</v>
      </c>
      <c r="P75" s="9"/>
      <c r="Q75" s="9">
        <v>1697.08</v>
      </c>
      <c r="R75" s="9"/>
      <c r="S75" s="9">
        <v>25</v>
      </c>
      <c r="T75" s="9"/>
      <c r="U75" s="9">
        <v>49799.72</v>
      </c>
      <c r="V75" s="9"/>
      <c r="W75" s="10">
        <v>44743</v>
      </c>
      <c r="X75" s="10"/>
      <c r="Y75" s="10">
        <v>44927</v>
      </c>
      <c r="Z75" s="10"/>
    </row>
    <row r="76" spans="1:26" ht="19.5" customHeight="1" x14ac:dyDescent="0.25">
      <c r="A76" s="11" t="s">
        <v>191</v>
      </c>
      <c r="B76" s="11"/>
      <c r="C76" s="11" t="s">
        <v>187</v>
      </c>
      <c r="D76" s="11"/>
      <c r="E76" s="11"/>
      <c r="F76" s="11" t="s">
        <v>188</v>
      </c>
      <c r="G76" s="11"/>
      <c r="H76" s="3" t="s">
        <v>26</v>
      </c>
      <c r="I76" s="11" t="s">
        <v>19</v>
      </c>
      <c r="J76" s="11"/>
      <c r="K76" s="12">
        <v>55825</v>
      </c>
      <c r="L76" s="12"/>
      <c r="M76" s="12">
        <v>1602.18</v>
      </c>
      <c r="N76" s="12"/>
      <c r="O76" s="12">
        <v>2701.02</v>
      </c>
      <c r="P76" s="12"/>
      <c r="Q76" s="12">
        <v>1697.08</v>
      </c>
      <c r="R76" s="12"/>
      <c r="S76" s="12">
        <v>1075</v>
      </c>
      <c r="T76" s="12"/>
      <c r="U76" s="12">
        <v>48749.72</v>
      </c>
      <c r="V76" s="12"/>
      <c r="W76" s="13">
        <v>44958</v>
      </c>
      <c r="X76" s="13"/>
      <c r="Y76" s="13">
        <v>45139</v>
      </c>
      <c r="Z76" s="13"/>
    </row>
    <row r="77" spans="1:26" ht="19.5" customHeight="1" x14ac:dyDescent="0.25">
      <c r="A77" s="8" t="s">
        <v>192</v>
      </c>
      <c r="B77" s="8"/>
      <c r="C77" s="8" t="s">
        <v>187</v>
      </c>
      <c r="D77" s="8"/>
      <c r="E77" s="8"/>
      <c r="F77" s="8" t="s">
        <v>193</v>
      </c>
      <c r="G77" s="8"/>
      <c r="H77" s="2" t="s">
        <v>18</v>
      </c>
      <c r="I77" s="8" t="s">
        <v>19</v>
      </c>
      <c r="J77" s="8"/>
      <c r="K77" s="9">
        <v>61325</v>
      </c>
      <c r="L77" s="9"/>
      <c r="M77" s="9">
        <v>1760.03</v>
      </c>
      <c r="N77" s="9"/>
      <c r="O77" s="9">
        <v>3736.01</v>
      </c>
      <c r="P77" s="9"/>
      <c r="Q77" s="9">
        <v>1864.28</v>
      </c>
      <c r="R77" s="9"/>
      <c r="S77" s="9">
        <v>25</v>
      </c>
      <c r="T77" s="9"/>
      <c r="U77" s="9">
        <v>53939.68</v>
      </c>
      <c r="V77" s="9"/>
      <c r="W77" s="10">
        <v>44256</v>
      </c>
      <c r="X77" s="10"/>
      <c r="Y77" s="10">
        <v>44440</v>
      </c>
      <c r="Z77" s="10"/>
    </row>
    <row r="78" spans="1:26" ht="19.5" customHeight="1" x14ac:dyDescent="0.25">
      <c r="A78" s="11" t="s">
        <v>194</v>
      </c>
      <c r="B78" s="11"/>
      <c r="C78" s="11" t="s">
        <v>187</v>
      </c>
      <c r="D78" s="11"/>
      <c r="E78" s="11"/>
      <c r="F78" s="11" t="s">
        <v>193</v>
      </c>
      <c r="G78" s="11"/>
      <c r="H78" s="3" t="s">
        <v>18</v>
      </c>
      <c r="I78" s="11" t="s">
        <v>19</v>
      </c>
      <c r="J78" s="11"/>
      <c r="K78" s="12">
        <v>61325</v>
      </c>
      <c r="L78" s="12"/>
      <c r="M78" s="12">
        <v>1760.03</v>
      </c>
      <c r="N78" s="12"/>
      <c r="O78" s="12">
        <v>3736.01</v>
      </c>
      <c r="P78" s="12"/>
      <c r="Q78" s="12">
        <v>1864.28</v>
      </c>
      <c r="R78" s="12"/>
      <c r="S78" s="12">
        <v>25</v>
      </c>
      <c r="T78" s="12"/>
      <c r="U78" s="12">
        <v>53939.68</v>
      </c>
      <c r="V78" s="12"/>
      <c r="W78" s="13">
        <v>44409</v>
      </c>
      <c r="X78" s="13"/>
      <c r="Y78" s="13">
        <v>44592</v>
      </c>
      <c r="Z78" s="13"/>
    </row>
    <row r="79" spans="1:26" ht="19.5" customHeight="1" x14ac:dyDescent="0.25">
      <c r="A79" s="8" t="s">
        <v>195</v>
      </c>
      <c r="B79" s="8"/>
      <c r="C79" s="8" t="s">
        <v>57</v>
      </c>
      <c r="D79" s="8"/>
      <c r="E79" s="8"/>
      <c r="F79" s="8" t="s">
        <v>196</v>
      </c>
      <c r="G79" s="8"/>
      <c r="H79" s="2" t="s">
        <v>18</v>
      </c>
      <c r="I79" s="8" t="s">
        <v>19</v>
      </c>
      <c r="J79" s="8"/>
      <c r="K79" s="9">
        <v>61325</v>
      </c>
      <c r="L79" s="9"/>
      <c r="M79" s="9">
        <v>1760.03</v>
      </c>
      <c r="N79" s="9"/>
      <c r="O79" s="9">
        <v>3736.01</v>
      </c>
      <c r="P79" s="9"/>
      <c r="Q79" s="9">
        <v>1864.28</v>
      </c>
      <c r="R79" s="9"/>
      <c r="S79" s="9">
        <v>25</v>
      </c>
      <c r="T79" s="9"/>
      <c r="U79" s="9">
        <v>53939.68</v>
      </c>
      <c r="V79" s="9"/>
      <c r="W79" s="10">
        <v>44228</v>
      </c>
      <c r="X79" s="10"/>
      <c r="Y79" s="10">
        <v>44378</v>
      </c>
      <c r="Z79" s="10"/>
    </row>
    <row r="80" spans="1:26" ht="20.25" customHeight="1" x14ac:dyDescent="0.25">
      <c r="A80" s="11" t="s">
        <v>197</v>
      </c>
      <c r="B80" s="11"/>
      <c r="C80" s="11" t="s">
        <v>57</v>
      </c>
      <c r="D80" s="11"/>
      <c r="E80" s="11"/>
      <c r="F80" s="11" t="s">
        <v>196</v>
      </c>
      <c r="G80" s="11"/>
      <c r="H80" s="3" t="s">
        <v>26</v>
      </c>
      <c r="I80" s="11" t="s">
        <v>19</v>
      </c>
      <c r="J80" s="11"/>
      <c r="K80" s="12">
        <v>61325</v>
      </c>
      <c r="L80" s="12"/>
      <c r="M80" s="12">
        <v>1760.03</v>
      </c>
      <c r="N80" s="12"/>
      <c r="O80" s="12">
        <v>3736.01</v>
      </c>
      <c r="P80" s="12"/>
      <c r="Q80" s="12">
        <v>1864.28</v>
      </c>
      <c r="R80" s="12"/>
      <c r="S80" s="12">
        <v>25</v>
      </c>
      <c r="T80" s="12"/>
      <c r="U80" s="12">
        <v>53939.68</v>
      </c>
      <c r="V80" s="12"/>
      <c r="W80" s="13">
        <v>44348</v>
      </c>
      <c r="X80" s="13"/>
      <c r="Y80" s="13">
        <v>44531</v>
      </c>
      <c r="Z80" s="13"/>
    </row>
    <row r="81" spans="1:26" ht="19.5" customHeight="1" x14ac:dyDescent="0.25">
      <c r="A81" s="8" t="s">
        <v>198</v>
      </c>
      <c r="B81" s="8"/>
      <c r="C81" s="8" t="s">
        <v>57</v>
      </c>
      <c r="D81" s="8"/>
      <c r="E81" s="8"/>
      <c r="F81" s="8" t="s">
        <v>196</v>
      </c>
      <c r="G81" s="8"/>
      <c r="H81" s="2" t="s">
        <v>18</v>
      </c>
      <c r="I81" s="8" t="s">
        <v>19</v>
      </c>
      <c r="J81" s="8"/>
      <c r="K81" s="9">
        <v>61325</v>
      </c>
      <c r="L81" s="9"/>
      <c r="M81" s="9">
        <v>1760.03</v>
      </c>
      <c r="N81" s="9"/>
      <c r="O81" s="9">
        <v>3736.01</v>
      </c>
      <c r="P81" s="9"/>
      <c r="Q81" s="9">
        <v>1864.28</v>
      </c>
      <c r="R81" s="9"/>
      <c r="S81" s="9">
        <v>25</v>
      </c>
      <c r="T81" s="9"/>
      <c r="U81" s="9">
        <v>53939.68</v>
      </c>
      <c r="V81" s="9"/>
      <c r="W81" s="10">
        <v>44501</v>
      </c>
      <c r="X81" s="10"/>
      <c r="Y81" s="10">
        <v>44682</v>
      </c>
      <c r="Z81" s="10"/>
    </row>
    <row r="82" spans="1:26" ht="19.5" customHeight="1" x14ac:dyDescent="0.25">
      <c r="A82" s="11" t="s">
        <v>199</v>
      </c>
      <c r="B82" s="11"/>
      <c r="C82" s="11" t="s">
        <v>57</v>
      </c>
      <c r="D82" s="11"/>
      <c r="E82" s="11"/>
      <c r="F82" s="11" t="s">
        <v>196</v>
      </c>
      <c r="G82" s="11"/>
      <c r="H82" s="3" t="s">
        <v>26</v>
      </c>
      <c r="I82" s="11" t="s">
        <v>19</v>
      </c>
      <c r="J82" s="11"/>
      <c r="K82" s="12">
        <v>61325</v>
      </c>
      <c r="L82" s="12"/>
      <c r="M82" s="12">
        <v>1760.03</v>
      </c>
      <c r="N82" s="12"/>
      <c r="O82" s="12">
        <v>3736.01</v>
      </c>
      <c r="P82" s="12"/>
      <c r="Q82" s="12">
        <v>1864.28</v>
      </c>
      <c r="R82" s="12"/>
      <c r="S82" s="12">
        <v>25</v>
      </c>
      <c r="T82" s="12"/>
      <c r="U82" s="12">
        <v>53939.68</v>
      </c>
      <c r="V82" s="12"/>
      <c r="W82" s="13">
        <v>44774</v>
      </c>
      <c r="X82" s="13"/>
      <c r="Y82" s="13">
        <v>44927</v>
      </c>
      <c r="Z82" s="13"/>
    </row>
    <row r="83" spans="1:26" ht="19.5" customHeight="1" x14ac:dyDescent="0.25">
      <c r="A83" s="8" t="s">
        <v>200</v>
      </c>
      <c r="B83" s="8"/>
      <c r="C83" s="8" t="s">
        <v>154</v>
      </c>
      <c r="D83" s="8"/>
      <c r="E83" s="8"/>
      <c r="F83" s="8" t="s">
        <v>201</v>
      </c>
      <c r="G83" s="8"/>
      <c r="H83" s="2" t="s">
        <v>18</v>
      </c>
      <c r="I83" s="8" t="s">
        <v>19</v>
      </c>
      <c r="J83" s="8"/>
      <c r="K83" s="9">
        <v>60500</v>
      </c>
      <c r="L83" s="9"/>
      <c r="M83" s="9">
        <v>1736.35</v>
      </c>
      <c r="N83" s="9"/>
      <c r="O83" s="9">
        <v>3580.77</v>
      </c>
      <c r="P83" s="9"/>
      <c r="Q83" s="9">
        <v>1839.2</v>
      </c>
      <c r="R83" s="9"/>
      <c r="S83" s="9">
        <v>25</v>
      </c>
      <c r="T83" s="9"/>
      <c r="U83" s="9">
        <v>53318.68</v>
      </c>
      <c r="V83" s="9"/>
      <c r="W83" s="10">
        <v>44256</v>
      </c>
      <c r="X83" s="10"/>
      <c r="Y83" s="15"/>
      <c r="Z83" s="15"/>
    </row>
    <row r="84" spans="1:26" ht="19.5" customHeight="1" x14ac:dyDescent="0.25">
      <c r="A84" s="11" t="s">
        <v>202</v>
      </c>
      <c r="B84" s="11"/>
      <c r="C84" s="11" t="s">
        <v>154</v>
      </c>
      <c r="D84" s="11"/>
      <c r="E84" s="11"/>
      <c r="F84" s="11" t="s">
        <v>201</v>
      </c>
      <c r="G84" s="11"/>
      <c r="H84" s="3" t="s">
        <v>18</v>
      </c>
      <c r="I84" s="11" t="s">
        <v>19</v>
      </c>
      <c r="J84" s="11"/>
      <c r="K84" s="12">
        <v>77000</v>
      </c>
      <c r="L84" s="12"/>
      <c r="M84" s="12">
        <v>2209.9</v>
      </c>
      <c r="N84" s="12"/>
      <c r="O84" s="12">
        <v>6695.19</v>
      </c>
      <c r="P84" s="12"/>
      <c r="Q84" s="12">
        <v>2340.8000000000002</v>
      </c>
      <c r="R84" s="12"/>
      <c r="S84" s="12">
        <v>25</v>
      </c>
      <c r="T84" s="12"/>
      <c r="U84" s="12">
        <v>65729.11</v>
      </c>
      <c r="V84" s="12"/>
      <c r="W84" s="13">
        <v>44516</v>
      </c>
      <c r="X84" s="13"/>
      <c r="Y84" s="13">
        <v>44697</v>
      </c>
      <c r="Z84" s="13"/>
    </row>
    <row r="85" spans="1:26" ht="11.25" customHeight="1" x14ac:dyDescent="0.25">
      <c r="A85" s="8" t="s">
        <v>203</v>
      </c>
      <c r="B85" s="8"/>
      <c r="C85" s="8" t="s">
        <v>139</v>
      </c>
      <c r="D85" s="8"/>
      <c r="E85" s="8"/>
      <c r="F85" s="8" t="s">
        <v>204</v>
      </c>
      <c r="G85" s="8"/>
      <c r="H85" s="2" t="s">
        <v>18</v>
      </c>
      <c r="I85" s="8" t="s">
        <v>19</v>
      </c>
      <c r="J85" s="8"/>
      <c r="K85" s="9">
        <v>77000</v>
      </c>
      <c r="L85" s="9"/>
      <c r="M85" s="9">
        <v>2209.9</v>
      </c>
      <c r="N85" s="9"/>
      <c r="O85" s="9">
        <v>0</v>
      </c>
      <c r="P85" s="9"/>
      <c r="Q85" s="9">
        <v>2340.8000000000002</v>
      </c>
      <c r="R85" s="9"/>
      <c r="S85" s="9">
        <v>0</v>
      </c>
      <c r="T85" s="9"/>
      <c r="U85" s="9">
        <v>72449.3</v>
      </c>
      <c r="V85" s="9"/>
      <c r="W85" s="10">
        <v>44228</v>
      </c>
      <c r="X85" s="10"/>
      <c r="Y85" s="10">
        <v>44409</v>
      </c>
      <c r="Z85" s="10"/>
    </row>
    <row r="86" spans="1:26" ht="19.5" customHeight="1" x14ac:dyDescent="0.25">
      <c r="A86" s="11" t="s">
        <v>205</v>
      </c>
      <c r="B86" s="11"/>
      <c r="C86" s="11" t="s">
        <v>46</v>
      </c>
      <c r="D86" s="11"/>
      <c r="E86" s="11"/>
      <c r="F86" s="11" t="s">
        <v>206</v>
      </c>
      <c r="G86" s="11"/>
      <c r="H86" s="3" t="s">
        <v>18</v>
      </c>
      <c r="I86" s="11" t="s">
        <v>19</v>
      </c>
      <c r="J86" s="11"/>
      <c r="K86" s="12">
        <v>61325</v>
      </c>
      <c r="L86" s="12"/>
      <c r="M86" s="12">
        <v>1760.03</v>
      </c>
      <c r="N86" s="12"/>
      <c r="O86" s="12">
        <v>3420.52</v>
      </c>
      <c r="P86" s="12"/>
      <c r="Q86" s="12">
        <v>1864.28</v>
      </c>
      <c r="R86" s="12"/>
      <c r="S86" s="12">
        <v>1602.45</v>
      </c>
      <c r="T86" s="12"/>
      <c r="U86" s="12">
        <v>52677.72</v>
      </c>
      <c r="V86" s="12"/>
      <c r="W86" s="13">
        <v>44409</v>
      </c>
      <c r="X86" s="13"/>
      <c r="Y86" s="13">
        <v>44592</v>
      </c>
      <c r="Z86" s="13"/>
    </row>
    <row r="87" spans="1:26" ht="19.5" customHeight="1" x14ac:dyDescent="0.25">
      <c r="A87" s="8" t="s">
        <v>207</v>
      </c>
      <c r="B87" s="8"/>
      <c r="C87" s="8" t="s">
        <v>86</v>
      </c>
      <c r="D87" s="8"/>
      <c r="E87" s="8"/>
      <c r="F87" s="8" t="s">
        <v>208</v>
      </c>
      <c r="G87" s="8"/>
      <c r="H87" s="2" t="s">
        <v>18</v>
      </c>
      <c r="I87" s="8" t="s">
        <v>19</v>
      </c>
      <c r="J87" s="8"/>
      <c r="K87" s="9">
        <v>77000</v>
      </c>
      <c r="L87" s="9"/>
      <c r="M87" s="9">
        <v>2209.9</v>
      </c>
      <c r="N87" s="9"/>
      <c r="O87" s="9">
        <v>6695.19</v>
      </c>
      <c r="P87" s="9"/>
      <c r="Q87" s="9">
        <v>2340.8000000000002</v>
      </c>
      <c r="R87" s="9"/>
      <c r="S87" s="9">
        <v>25</v>
      </c>
      <c r="T87" s="9"/>
      <c r="U87" s="9">
        <v>65729.11</v>
      </c>
      <c r="V87" s="9"/>
      <c r="W87" s="10">
        <v>44378</v>
      </c>
      <c r="X87" s="10"/>
      <c r="Y87" s="10">
        <v>44562</v>
      </c>
      <c r="Z87" s="10"/>
    </row>
    <row r="88" spans="1:26" ht="19.5" customHeight="1" x14ac:dyDescent="0.25">
      <c r="A88" s="11" t="s">
        <v>209</v>
      </c>
      <c r="B88" s="11"/>
      <c r="C88" s="11" t="s">
        <v>210</v>
      </c>
      <c r="D88" s="11"/>
      <c r="E88" s="11"/>
      <c r="F88" s="11" t="s">
        <v>211</v>
      </c>
      <c r="G88" s="11"/>
      <c r="H88" s="3" t="s">
        <v>18</v>
      </c>
      <c r="I88" s="11" t="s">
        <v>19</v>
      </c>
      <c r="J88" s="11"/>
      <c r="K88" s="12">
        <v>60500</v>
      </c>
      <c r="L88" s="12"/>
      <c r="M88" s="12">
        <v>1736.35</v>
      </c>
      <c r="N88" s="12"/>
      <c r="O88" s="12">
        <v>3265.28</v>
      </c>
      <c r="P88" s="12"/>
      <c r="Q88" s="12">
        <v>1839.2</v>
      </c>
      <c r="R88" s="12"/>
      <c r="S88" s="12">
        <v>1602.45</v>
      </c>
      <c r="T88" s="12"/>
      <c r="U88" s="12">
        <v>52056.72</v>
      </c>
      <c r="V88" s="12"/>
      <c r="W88" s="13">
        <v>44409</v>
      </c>
      <c r="X88" s="13"/>
      <c r="Y88" s="13">
        <v>44592</v>
      </c>
      <c r="Z88" s="13"/>
    </row>
    <row r="89" spans="1:26" ht="20.25" customHeight="1" x14ac:dyDescent="0.25">
      <c r="A89" s="8" t="s">
        <v>212</v>
      </c>
      <c r="B89" s="8"/>
      <c r="C89" s="8" t="s">
        <v>72</v>
      </c>
      <c r="D89" s="8"/>
      <c r="E89" s="8"/>
      <c r="F89" s="8" t="s">
        <v>213</v>
      </c>
      <c r="G89" s="8"/>
      <c r="H89" s="2" t="s">
        <v>26</v>
      </c>
      <c r="I89" s="8" t="s">
        <v>19</v>
      </c>
      <c r="J89" s="8"/>
      <c r="K89" s="9">
        <v>77000</v>
      </c>
      <c r="L89" s="9"/>
      <c r="M89" s="9">
        <v>2209.9</v>
      </c>
      <c r="N89" s="9"/>
      <c r="O89" s="9">
        <v>6695.19</v>
      </c>
      <c r="P89" s="9"/>
      <c r="Q89" s="9">
        <v>2340.8000000000002</v>
      </c>
      <c r="R89" s="9"/>
      <c r="S89" s="9">
        <v>25</v>
      </c>
      <c r="T89" s="9"/>
      <c r="U89" s="9">
        <v>65729.11</v>
      </c>
      <c r="V89" s="9"/>
      <c r="W89" s="10">
        <v>44562</v>
      </c>
      <c r="X89" s="10"/>
      <c r="Y89" s="10">
        <v>44713</v>
      </c>
      <c r="Z89" s="10"/>
    </row>
    <row r="90" spans="1:26" ht="28.5" customHeight="1" x14ac:dyDescent="0.25">
      <c r="A90" s="11" t="s">
        <v>214</v>
      </c>
      <c r="B90" s="11"/>
      <c r="C90" s="11" t="s">
        <v>151</v>
      </c>
      <c r="D90" s="11"/>
      <c r="E90" s="11"/>
      <c r="F90" s="11" t="s">
        <v>159</v>
      </c>
      <c r="G90" s="11"/>
      <c r="H90" s="3" t="s">
        <v>18</v>
      </c>
      <c r="I90" s="11" t="s">
        <v>19</v>
      </c>
      <c r="J90" s="11"/>
      <c r="K90" s="12">
        <v>77000</v>
      </c>
      <c r="L90" s="12"/>
      <c r="M90" s="12">
        <v>2209.9</v>
      </c>
      <c r="N90" s="12"/>
      <c r="O90" s="12">
        <v>6695.19</v>
      </c>
      <c r="P90" s="12"/>
      <c r="Q90" s="12">
        <v>2340.8000000000002</v>
      </c>
      <c r="R90" s="12"/>
      <c r="S90" s="12">
        <v>25</v>
      </c>
      <c r="T90" s="12"/>
      <c r="U90" s="12">
        <v>65729.11</v>
      </c>
      <c r="V90" s="12"/>
      <c r="W90" s="13">
        <v>44501</v>
      </c>
      <c r="X90" s="13"/>
      <c r="Y90" s="13">
        <v>44682</v>
      </c>
      <c r="Z90" s="13"/>
    </row>
    <row r="91" spans="1:26" ht="19.5" customHeight="1" x14ac:dyDescent="0.25">
      <c r="A91" s="8" t="s">
        <v>215</v>
      </c>
      <c r="B91" s="8"/>
      <c r="C91" s="8" t="s">
        <v>46</v>
      </c>
      <c r="D91" s="8"/>
      <c r="E91" s="8"/>
      <c r="F91" s="8" t="s">
        <v>216</v>
      </c>
      <c r="G91" s="8"/>
      <c r="H91" s="2" t="s">
        <v>18</v>
      </c>
      <c r="I91" s="8" t="s">
        <v>19</v>
      </c>
      <c r="J91" s="8"/>
      <c r="K91" s="9">
        <v>77000</v>
      </c>
      <c r="L91" s="9"/>
      <c r="M91" s="9">
        <v>2209.9</v>
      </c>
      <c r="N91" s="9"/>
      <c r="O91" s="9">
        <v>6695.19</v>
      </c>
      <c r="P91" s="9"/>
      <c r="Q91" s="9">
        <v>2340.8000000000002</v>
      </c>
      <c r="R91" s="9"/>
      <c r="S91" s="9">
        <v>25</v>
      </c>
      <c r="T91" s="9"/>
      <c r="U91" s="9">
        <v>65729.11</v>
      </c>
      <c r="V91" s="9"/>
      <c r="W91" s="10">
        <v>44805</v>
      </c>
      <c r="X91" s="10"/>
      <c r="Y91" s="10">
        <v>44986</v>
      </c>
      <c r="Z91" s="10"/>
    </row>
    <row r="92" spans="1:26" ht="10.5" customHeight="1" x14ac:dyDescent="0.25">
      <c r="A92" s="11" t="s">
        <v>217</v>
      </c>
      <c r="B92" s="11"/>
      <c r="C92" s="11" t="s">
        <v>21</v>
      </c>
      <c r="D92" s="11"/>
      <c r="E92" s="11"/>
      <c r="F92" s="11" t="s">
        <v>218</v>
      </c>
      <c r="G92" s="11"/>
      <c r="H92" s="3" t="s">
        <v>18</v>
      </c>
      <c r="I92" s="11" t="s">
        <v>19</v>
      </c>
      <c r="J92" s="11"/>
      <c r="K92" s="12">
        <v>66000</v>
      </c>
      <c r="L92" s="12"/>
      <c r="M92" s="12">
        <v>1894.2</v>
      </c>
      <c r="N92" s="12"/>
      <c r="O92" s="12">
        <v>4615.76</v>
      </c>
      <c r="P92" s="12"/>
      <c r="Q92" s="12">
        <v>2006.4</v>
      </c>
      <c r="R92" s="12"/>
      <c r="S92" s="12">
        <v>25</v>
      </c>
      <c r="T92" s="12"/>
      <c r="U92" s="12">
        <v>57458.64</v>
      </c>
      <c r="V92" s="12"/>
      <c r="W92" s="13">
        <v>44137</v>
      </c>
      <c r="X92" s="13"/>
      <c r="Y92" s="13">
        <v>44318</v>
      </c>
      <c r="Z92" s="13"/>
    </row>
    <row r="93" spans="1:26" ht="20.25" customHeight="1" x14ac:dyDescent="0.25">
      <c r="A93" s="8" t="s">
        <v>219</v>
      </c>
      <c r="B93" s="8"/>
      <c r="C93" s="8" t="s">
        <v>37</v>
      </c>
      <c r="D93" s="8"/>
      <c r="E93" s="8"/>
      <c r="F93" s="8" t="s">
        <v>220</v>
      </c>
      <c r="G93" s="8"/>
      <c r="H93" s="2" t="s">
        <v>26</v>
      </c>
      <c r="I93" s="8" t="s">
        <v>19</v>
      </c>
      <c r="J93" s="8"/>
      <c r="K93" s="9">
        <v>70000</v>
      </c>
      <c r="L93" s="9"/>
      <c r="M93" s="9">
        <v>2009</v>
      </c>
      <c r="N93" s="9"/>
      <c r="O93" s="9">
        <v>5368.48</v>
      </c>
      <c r="P93" s="9"/>
      <c r="Q93" s="9">
        <v>2128</v>
      </c>
      <c r="R93" s="9"/>
      <c r="S93" s="9">
        <v>25</v>
      </c>
      <c r="T93" s="9"/>
      <c r="U93" s="9">
        <v>60469.52</v>
      </c>
      <c r="V93" s="9"/>
      <c r="W93" s="10">
        <v>44287</v>
      </c>
      <c r="X93" s="10"/>
      <c r="Y93" s="10">
        <v>44469</v>
      </c>
      <c r="Z93" s="10"/>
    </row>
    <row r="94" spans="1:26" ht="19.5" customHeight="1" x14ac:dyDescent="0.25">
      <c r="A94" s="11" t="s">
        <v>221</v>
      </c>
      <c r="B94" s="11"/>
      <c r="C94" s="11" t="s">
        <v>222</v>
      </c>
      <c r="D94" s="11"/>
      <c r="E94" s="11"/>
      <c r="F94" s="11" t="s">
        <v>223</v>
      </c>
      <c r="G94" s="11"/>
      <c r="H94" s="3" t="s">
        <v>26</v>
      </c>
      <c r="I94" s="11" t="s">
        <v>19</v>
      </c>
      <c r="J94" s="11"/>
      <c r="K94" s="12">
        <v>75000</v>
      </c>
      <c r="L94" s="12"/>
      <c r="M94" s="12">
        <v>2152.5</v>
      </c>
      <c r="N94" s="12"/>
      <c r="O94" s="12">
        <v>6309.38</v>
      </c>
      <c r="P94" s="12"/>
      <c r="Q94" s="12">
        <v>2280</v>
      </c>
      <c r="R94" s="12"/>
      <c r="S94" s="12">
        <v>25</v>
      </c>
      <c r="T94" s="12"/>
      <c r="U94" s="12">
        <v>64233.120000000003</v>
      </c>
      <c r="V94" s="12"/>
      <c r="W94" s="13">
        <v>44317</v>
      </c>
      <c r="X94" s="13"/>
      <c r="Y94" s="13">
        <v>44500</v>
      </c>
      <c r="Z94" s="13"/>
    </row>
    <row r="95" spans="1:26" ht="19.5" customHeight="1" x14ac:dyDescent="0.25">
      <c r="A95" s="8" t="s">
        <v>224</v>
      </c>
      <c r="B95" s="8"/>
      <c r="C95" s="8" t="s">
        <v>222</v>
      </c>
      <c r="D95" s="8"/>
      <c r="E95" s="8"/>
      <c r="F95" s="8" t="s">
        <v>223</v>
      </c>
      <c r="G95" s="8"/>
      <c r="H95" s="2" t="s">
        <v>26</v>
      </c>
      <c r="I95" s="8" t="s">
        <v>19</v>
      </c>
      <c r="J95" s="8"/>
      <c r="K95" s="9">
        <v>77000</v>
      </c>
      <c r="L95" s="9"/>
      <c r="M95" s="9">
        <v>2209.9</v>
      </c>
      <c r="N95" s="9"/>
      <c r="O95" s="9">
        <v>6695.19</v>
      </c>
      <c r="P95" s="9"/>
      <c r="Q95" s="9">
        <v>2340.8000000000002</v>
      </c>
      <c r="R95" s="9"/>
      <c r="S95" s="9">
        <v>25</v>
      </c>
      <c r="T95" s="9"/>
      <c r="U95" s="9">
        <v>65729.11</v>
      </c>
      <c r="V95" s="9"/>
      <c r="W95" s="10">
        <v>44348</v>
      </c>
      <c r="X95" s="10"/>
      <c r="Y95" s="10">
        <v>44531</v>
      </c>
      <c r="Z95" s="10"/>
    </row>
    <row r="96" spans="1:26" ht="19.5" customHeight="1" x14ac:dyDescent="0.25">
      <c r="A96" s="11" t="s">
        <v>225</v>
      </c>
      <c r="B96" s="11"/>
      <c r="C96" s="11" t="s">
        <v>174</v>
      </c>
      <c r="D96" s="11"/>
      <c r="E96" s="11"/>
      <c r="F96" s="11" t="s">
        <v>226</v>
      </c>
      <c r="G96" s="11"/>
      <c r="H96" s="3" t="s">
        <v>26</v>
      </c>
      <c r="I96" s="11" t="s">
        <v>19</v>
      </c>
      <c r="J96" s="11"/>
      <c r="K96" s="12">
        <v>61325</v>
      </c>
      <c r="L96" s="12"/>
      <c r="M96" s="12">
        <v>1760.03</v>
      </c>
      <c r="N96" s="12"/>
      <c r="O96" s="12">
        <v>3736.01</v>
      </c>
      <c r="P96" s="12"/>
      <c r="Q96" s="12">
        <v>1864.28</v>
      </c>
      <c r="R96" s="12"/>
      <c r="S96" s="12">
        <v>25</v>
      </c>
      <c r="T96" s="12"/>
      <c r="U96" s="12">
        <v>53939.68</v>
      </c>
      <c r="V96" s="12"/>
      <c r="W96" s="13">
        <v>44866</v>
      </c>
      <c r="X96" s="13"/>
      <c r="Y96" s="13">
        <v>45047</v>
      </c>
      <c r="Z96" s="13"/>
    </row>
    <row r="97" spans="1:26" ht="19.5" customHeight="1" x14ac:dyDescent="0.25">
      <c r="A97" s="8" t="s">
        <v>227</v>
      </c>
      <c r="B97" s="8"/>
      <c r="C97" s="8" t="s">
        <v>43</v>
      </c>
      <c r="D97" s="8"/>
      <c r="E97" s="8"/>
      <c r="F97" s="8" t="s">
        <v>228</v>
      </c>
      <c r="G97" s="8"/>
      <c r="H97" s="2" t="s">
        <v>18</v>
      </c>
      <c r="I97" s="8" t="s">
        <v>19</v>
      </c>
      <c r="J97" s="8"/>
      <c r="K97" s="9">
        <v>60500</v>
      </c>
      <c r="L97" s="9"/>
      <c r="M97" s="9">
        <v>1736.35</v>
      </c>
      <c r="N97" s="9"/>
      <c r="O97" s="9">
        <v>3580.77</v>
      </c>
      <c r="P97" s="9"/>
      <c r="Q97" s="9">
        <v>1839.2</v>
      </c>
      <c r="R97" s="9"/>
      <c r="S97" s="9">
        <v>25</v>
      </c>
      <c r="T97" s="9"/>
      <c r="U97" s="9">
        <v>53318.68</v>
      </c>
      <c r="V97" s="9"/>
      <c r="W97" s="10">
        <v>44743</v>
      </c>
      <c r="X97" s="10"/>
      <c r="Y97" s="10">
        <v>44927</v>
      </c>
      <c r="Z97" s="10"/>
    </row>
    <row r="98" spans="1:26" ht="20.25" customHeight="1" x14ac:dyDescent="0.25">
      <c r="A98" s="11" t="s">
        <v>229</v>
      </c>
      <c r="B98" s="11"/>
      <c r="C98" s="11" t="s">
        <v>103</v>
      </c>
      <c r="D98" s="11"/>
      <c r="E98" s="11"/>
      <c r="F98" s="11" t="s">
        <v>230</v>
      </c>
      <c r="G98" s="11"/>
      <c r="H98" s="3" t="s">
        <v>18</v>
      </c>
      <c r="I98" s="11" t="s">
        <v>19</v>
      </c>
      <c r="J98" s="11"/>
      <c r="K98" s="12">
        <v>75000</v>
      </c>
      <c r="L98" s="12"/>
      <c r="M98" s="12">
        <v>2152.5</v>
      </c>
      <c r="N98" s="12"/>
      <c r="O98" s="12">
        <v>6309.38</v>
      </c>
      <c r="P98" s="12"/>
      <c r="Q98" s="12">
        <v>2280</v>
      </c>
      <c r="R98" s="12"/>
      <c r="S98" s="12">
        <v>25</v>
      </c>
      <c r="T98" s="12"/>
      <c r="U98" s="12">
        <v>64233.120000000003</v>
      </c>
      <c r="V98" s="12"/>
      <c r="W98" s="13">
        <v>44145</v>
      </c>
      <c r="X98" s="13"/>
      <c r="Y98" s="13">
        <v>44326</v>
      </c>
      <c r="Z98" s="13"/>
    </row>
    <row r="99" spans="1:26" ht="19.5" customHeight="1" x14ac:dyDescent="0.25">
      <c r="A99" s="8" t="s">
        <v>231</v>
      </c>
      <c r="B99" s="8"/>
      <c r="C99" s="8" t="s">
        <v>100</v>
      </c>
      <c r="D99" s="8"/>
      <c r="E99" s="8"/>
      <c r="F99" s="8" t="s">
        <v>170</v>
      </c>
      <c r="G99" s="8"/>
      <c r="H99" s="2" t="s">
        <v>26</v>
      </c>
      <c r="I99" s="8" t="s">
        <v>19</v>
      </c>
      <c r="J99" s="8"/>
      <c r="K99" s="9">
        <v>65000</v>
      </c>
      <c r="L99" s="9"/>
      <c r="M99" s="9">
        <v>1865.5</v>
      </c>
      <c r="N99" s="9"/>
      <c r="O99" s="9">
        <v>4427.58</v>
      </c>
      <c r="P99" s="9"/>
      <c r="Q99" s="9">
        <v>1976</v>
      </c>
      <c r="R99" s="9"/>
      <c r="S99" s="9">
        <v>25</v>
      </c>
      <c r="T99" s="9"/>
      <c r="U99" s="9">
        <v>56705.919999999998</v>
      </c>
      <c r="V99" s="9"/>
      <c r="W99" s="10">
        <v>44866</v>
      </c>
      <c r="X99" s="10"/>
      <c r="Y99" s="10">
        <v>45047</v>
      </c>
      <c r="Z99" s="10"/>
    </row>
    <row r="100" spans="1:26" ht="19.5" customHeight="1" x14ac:dyDescent="0.25">
      <c r="A100" s="11" t="s">
        <v>232</v>
      </c>
      <c r="B100" s="11"/>
      <c r="C100" s="11" t="s">
        <v>124</v>
      </c>
      <c r="D100" s="11"/>
      <c r="E100" s="11"/>
      <c r="F100" s="11" t="s">
        <v>233</v>
      </c>
      <c r="G100" s="11"/>
      <c r="H100" s="3" t="s">
        <v>18</v>
      </c>
      <c r="I100" s="11" t="s">
        <v>19</v>
      </c>
      <c r="J100" s="11"/>
      <c r="K100" s="12">
        <v>77000</v>
      </c>
      <c r="L100" s="12"/>
      <c r="M100" s="12">
        <v>2209.9</v>
      </c>
      <c r="N100" s="12"/>
      <c r="O100" s="12">
        <v>6695.19</v>
      </c>
      <c r="P100" s="12"/>
      <c r="Q100" s="12">
        <v>2340.8000000000002</v>
      </c>
      <c r="R100" s="12"/>
      <c r="S100" s="12">
        <v>25</v>
      </c>
      <c r="T100" s="12"/>
      <c r="U100" s="12">
        <v>65729.11</v>
      </c>
      <c r="V100" s="12"/>
      <c r="W100" s="13">
        <v>44145</v>
      </c>
      <c r="X100" s="13"/>
      <c r="Y100" s="13">
        <v>44326</v>
      </c>
      <c r="Z100" s="13"/>
    </row>
    <row r="101" spans="1:26" ht="19.5" customHeight="1" x14ac:dyDescent="0.25">
      <c r="A101" s="8" t="s">
        <v>234</v>
      </c>
      <c r="B101" s="8"/>
      <c r="C101" s="8" t="s">
        <v>235</v>
      </c>
      <c r="D101" s="8"/>
      <c r="E101" s="8"/>
      <c r="F101" s="8" t="s">
        <v>236</v>
      </c>
      <c r="G101" s="8"/>
      <c r="H101" s="2" t="s">
        <v>18</v>
      </c>
      <c r="I101" s="8" t="s">
        <v>19</v>
      </c>
      <c r="J101" s="8"/>
      <c r="K101" s="9">
        <v>77000</v>
      </c>
      <c r="L101" s="9"/>
      <c r="M101" s="9">
        <v>2209.9</v>
      </c>
      <c r="N101" s="9"/>
      <c r="O101" s="9">
        <v>6695.19</v>
      </c>
      <c r="P101" s="9"/>
      <c r="Q101" s="9">
        <v>2340.8000000000002</v>
      </c>
      <c r="R101" s="9"/>
      <c r="S101" s="9">
        <v>25</v>
      </c>
      <c r="T101" s="9"/>
      <c r="U101" s="9">
        <v>65729.11</v>
      </c>
      <c r="V101" s="9"/>
      <c r="W101" s="10">
        <v>44835</v>
      </c>
      <c r="X101" s="10"/>
      <c r="Y101" s="10">
        <v>45017</v>
      </c>
      <c r="Z101" s="10"/>
    </row>
    <row r="102" spans="1:26" ht="19.5" customHeight="1" x14ac:dyDescent="0.25">
      <c r="A102" s="11" t="s">
        <v>237</v>
      </c>
      <c r="B102" s="11"/>
      <c r="C102" s="11" t="s">
        <v>63</v>
      </c>
      <c r="D102" s="11"/>
      <c r="E102" s="11"/>
      <c r="F102" s="11" t="s">
        <v>238</v>
      </c>
      <c r="G102" s="11"/>
      <c r="H102" s="3" t="s">
        <v>26</v>
      </c>
      <c r="I102" s="11" t="s">
        <v>19</v>
      </c>
      <c r="J102" s="11"/>
      <c r="K102" s="12">
        <v>60500</v>
      </c>
      <c r="L102" s="12"/>
      <c r="M102" s="12">
        <v>1736.35</v>
      </c>
      <c r="N102" s="12"/>
      <c r="O102" s="12">
        <v>3580.77</v>
      </c>
      <c r="P102" s="12"/>
      <c r="Q102" s="12">
        <v>1839.2</v>
      </c>
      <c r="R102" s="12"/>
      <c r="S102" s="12">
        <v>25</v>
      </c>
      <c r="T102" s="12"/>
      <c r="U102" s="12">
        <v>53318.68</v>
      </c>
      <c r="V102" s="12"/>
      <c r="W102" s="13">
        <v>44958</v>
      </c>
      <c r="X102" s="13"/>
      <c r="Y102" s="13">
        <v>45139</v>
      </c>
      <c r="Z102" s="13"/>
    </row>
    <row r="103" spans="1:26" ht="20.25" customHeight="1" x14ac:dyDescent="0.25">
      <c r="A103" s="8" t="s">
        <v>239</v>
      </c>
      <c r="B103" s="8"/>
      <c r="C103" s="8" t="s">
        <v>240</v>
      </c>
      <c r="D103" s="8"/>
      <c r="E103" s="8"/>
      <c r="F103" s="8" t="s">
        <v>241</v>
      </c>
      <c r="G103" s="8"/>
      <c r="H103" s="2" t="s">
        <v>26</v>
      </c>
      <c r="I103" s="8" t="s">
        <v>19</v>
      </c>
      <c r="J103" s="8"/>
      <c r="K103" s="9">
        <v>65000</v>
      </c>
      <c r="L103" s="9"/>
      <c r="M103" s="9">
        <v>1865.5</v>
      </c>
      <c r="N103" s="9"/>
      <c r="O103" s="9">
        <v>4427.58</v>
      </c>
      <c r="P103" s="9"/>
      <c r="Q103" s="9">
        <v>1976</v>
      </c>
      <c r="R103" s="9"/>
      <c r="S103" s="9">
        <v>25</v>
      </c>
      <c r="T103" s="9"/>
      <c r="U103" s="9">
        <v>56705.919999999998</v>
      </c>
      <c r="V103" s="9"/>
      <c r="W103" s="10">
        <v>44409</v>
      </c>
      <c r="X103" s="10"/>
      <c r="Y103" s="10">
        <v>44592</v>
      </c>
      <c r="Z103" s="10"/>
    </row>
    <row r="104" spans="1:26" ht="19.5" customHeight="1" x14ac:dyDescent="0.25">
      <c r="A104" s="11" t="s">
        <v>242</v>
      </c>
      <c r="B104" s="11"/>
      <c r="C104" s="11" t="s">
        <v>243</v>
      </c>
      <c r="D104" s="11"/>
      <c r="E104" s="11"/>
      <c r="F104" s="11" t="s">
        <v>244</v>
      </c>
      <c r="G104" s="11"/>
      <c r="H104" s="3" t="s">
        <v>18</v>
      </c>
      <c r="I104" s="11" t="s">
        <v>19</v>
      </c>
      <c r="J104" s="11"/>
      <c r="K104" s="12">
        <v>55000</v>
      </c>
      <c r="L104" s="12"/>
      <c r="M104" s="12">
        <v>1578.5</v>
      </c>
      <c r="N104" s="12"/>
      <c r="O104" s="12">
        <v>2559.6799999999998</v>
      </c>
      <c r="P104" s="12"/>
      <c r="Q104" s="12">
        <v>1672</v>
      </c>
      <c r="R104" s="12"/>
      <c r="S104" s="12">
        <v>25</v>
      </c>
      <c r="T104" s="12"/>
      <c r="U104" s="12">
        <v>49164.82</v>
      </c>
      <c r="V104" s="12"/>
      <c r="W104" s="13">
        <v>44835</v>
      </c>
      <c r="X104" s="13"/>
      <c r="Y104" s="13">
        <v>45017</v>
      </c>
      <c r="Z104" s="13"/>
    </row>
    <row r="105" spans="1:26" ht="10.5" customHeight="1" x14ac:dyDescent="0.25">
      <c r="A105" s="8" t="s">
        <v>245</v>
      </c>
      <c r="B105" s="8"/>
      <c r="C105" s="8" t="s">
        <v>100</v>
      </c>
      <c r="D105" s="8"/>
      <c r="E105" s="8"/>
      <c r="F105" s="8" t="s">
        <v>170</v>
      </c>
      <c r="G105" s="8"/>
      <c r="H105" s="2" t="s">
        <v>18</v>
      </c>
      <c r="I105" s="8" t="s">
        <v>19</v>
      </c>
      <c r="J105" s="8"/>
      <c r="K105" s="9">
        <v>77000</v>
      </c>
      <c r="L105" s="9"/>
      <c r="M105" s="9">
        <v>2209.9</v>
      </c>
      <c r="N105" s="9"/>
      <c r="O105" s="9">
        <v>6695.19</v>
      </c>
      <c r="P105" s="9"/>
      <c r="Q105" s="9">
        <v>2340.8000000000002</v>
      </c>
      <c r="R105" s="9"/>
      <c r="S105" s="9">
        <v>25</v>
      </c>
      <c r="T105" s="9"/>
      <c r="U105" s="9">
        <v>65729.11</v>
      </c>
      <c r="V105" s="9"/>
      <c r="W105" s="10">
        <v>44409</v>
      </c>
      <c r="X105" s="10"/>
      <c r="Y105" s="10">
        <v>44592</v>
      </c>
      <c r="Z105" s="10"/>
    </row>
    <row r="106" spans="1:26" ht="28.5" customHeight="1" x14ac:dyDescent="0.25">
      <c r="A106" s="11" t="s">
        <v>246</v>
      </c>
      <c r="B106" s="11"/>
      <c r="C106" s="11" t="s">
        <v>97</v>
      </c>
      <c r="D106" s="11"/>
      <c r="E106" s="11"/>
      <c r="F106" s="11" t="s">
        <v>247</v>
      </c>
      <c r="G106" s="11"/>
      <c r="H106" s="3" t="s">
        <v>26</v>
      </c>
      <c r="I106" s="11" t="s">
        <v>19</v>
      </c>
      <c r="J106" s="11"/>
      <c r="K106" s="12">
        <v>77000</v>
      </c>
      <c r="L106" s="12"/>
      <c r="M106" s="12">
        <v>2209.9</v>
      </c>
      <c r="N106" s="12"/>
      <c r="O106" s="12">
        <v>6695.19</v>
      </c>
      <c r="P106" s="12"/>
      <c r="Q106" s="12">
        <v>2340.8000000000002</v>
      </c>
      <c r="R106" s="12"/>
      <c r="S106" s="12">
        <v>25</v>
      </c>
      <c r="T106" s="12"/>
      <c r="U106" s="12">
        <v>65729.11</v>
      </c>
      <c r="V106" s="12"/>
      <c r="W106" s="13">
        <v>44713</v>
      </c>
      <c r="X106" s="13"/>
      <c r="Y106" s="13">
        <v>44896</v>
      </c>
      <c r="Z106" s="13"/>
    </row>
    <row r="107" spans="1:26" ht="29.25" customHeight="1" x14ac:dyDescent="0.25">
      <c r="A107" s="8" t="s">
        <v>248</v>
      </c>
      <c r="B107" s="8"/>
      <c r="C107" s="8" t="s">
        <v>249</v>
      </c>
      <c r="D107" s="8"/>
      <c r="E107" s="8"/>
      <c r="F107" s="8" t="s">
        <v>250</v>
      </c>
      <c r="G107" s="8"/>
      <c r="H107" s="2" t="s">
        <v>18</v>
      </c>
      <c r="I107" s="8" t="s">
        <v>19</v>
      </c>
      <c r="J107" s="8"/>
      <c r="K107" s="9">
        <v>60500</v>
      </c>
      <c r="L107" s="9"/>
      <c r="M107" s="9">
        <v>1736.35</v>
      </c>
      <c r="N107" s="9"/>
      <c r="O107" s="9">
        <v>3580.77</v>
      </c>
      <c r="P107" s="9"/>
      <c r="Q107" s="9">
        <v>1839.2</v>
      </c>
      <c r="R107" s="9"/>
      <c r="S107" s="9">
        <v>25</v>
      </c>
      <c r="T107" s="9"/>
      <c r="U107" s="9">
        <v>53318.68</v>
      </c>
      <c r="V107" s="9"/>
      <c r="W107" s="10">
        <v>44562</v>
      </c>
      <c r="X107" s="10"/>
      <c r="Y107" s="10">
        <v>44713</v>
      </c>
      <c r="Z107" s="10"/>
    </row>
    <row r="108" spans="1:26" ht="10.5" customHeight="1" x14ac:dyDescent="0.25">
      <c r="A108" s="11" t="s">
        <v>251</v>
      </c>
      <c r="B108" s="11"/>
      <c r="C108" s="11" t="s">
        <v>49</v>
      </c>
      <c r="D108" s="11"/>
      <c r="E108" s="11"/>
      <c r="F108" s="11" t="s">
        <v>252</v>
      </c>
      <c r="G108" s="11"/>
      <c r="H108" s="3" t="s">
        <v>26</v>
      </c>
      <c r="I108" s="11" t="s">
        <v>19</v>
      </c>
      <c r="J108" s="11"/>
      <c r="K108" s="12">
        <v>55000</v>
      </c>
      <c r="L108" s="12"/>
      <c r="M108" s="12">
        <v>1578.5</v>
      </c>
      <c r="N108" s="12"/>
      <c r="O108" s="12">
        <v>2559.6799999999998</v>
      </c>
      <c r="P108" s="12"/>
      <c r="Q108" s="12">
        <v>1672</v>
      </c>
      <c r="R108" s="12"/>
      <c r="S108" s="12">
        <v>25</v>
      </c>
      <c r="T108" s="12"/>
      <c r="U108" s="12">
        <v>49164.82</v>
      </c>
      <c r="V108" s="12"/>
      <c r="W108" s="13">
        <v>44470</v>
      </c>
      <c r="X108" s="13"/>
      <c r="Y108" s="13">
        <v>44621</v>
      </c>
      <c r="Z108" s="13"/>
    </row>
    <row r="109" spans="1:26" ht="19.5" customHeight="1" x14ac:dyDescent="0.25">
      <c r="A109" s="8" t="s">
        <v>253</v>
      </c>
      <c r="B109" s="8"/>
      <c r="C109" s="8" t="s">
        <v>49</v>
      </c>
      <c r="D109" s="8"/>
      <c r="E109" s="8"/>
      <c r="F109" s="8" t="s">
        <v>254</v>
      </c>
      <c r="G109" s="8"/>
      <c r="H109" s="2" t="s">
        <v>18</v>
      </c>
      <c r="I109" s="8" t="s">
        <v>19</v>
      </c>
      <c r="J109" s="8"/>
      <c r="K109" s="9">
        <v>77000</v>
      </c>
      <c r="L109" s="9"/>
      <c r="M109" s="9">
        <v>2209.9</v>
      </c>
      <c r="N109" s="9"/>
      <c r="O109" s="9">
        <v>6695.19</v>
      </c>
      <c r="P109" s="9"/>
      <c r="Q109" s="9">
        <v>2340.8000000000002</v>
      </c>
      <c r="R109" s="9"/>
      <c r="S109" s="9">
        <v>25</v>
      </c>
      <c r="T109" s="9"/>
      <c r="U109" s="9">
        <v>65729.11</v>
      </c>
      <c r="V109" s="9"/>
      <c r="W109" s="10">
        <v>44137</v>
      </c>
      <c r="X109" s="10"/>
      <c r="Y109" s="10">
        <v>44318</v>
      </c>
      <c r="Z109" s="10"/>
    </row>
    <row r="110" spans="1:26" ht="19.5" customHeight="1" x14ac:dyDescent="0.25">
      <c r="A110" s="11" t="s">
        <v>255</v>
      </c>
      <c r="B110" s="11"/>
      <c r="C110" s="11" t="s">
        <v>133</v>
      </c>
      <c r="D110" s="11"/>
      <c r="E110" s="11"/>
      <c r="F110" s="11" t="s">
        <v>256</v>
      </c>
      <c r="G110" s="11"/>
      <c r="H110" s="3" t="s">
        <v>18</v>
      </c>
      <c r="I110" s="11" t="s">
        <v>19</v>
      </c>
      <c r="J110" s="11"/>
      <c r="K110" s="12">
        <v>77000</v>
      </c>
      <c r="L110" s="12"/>
      <c r="M110" s="12">
        <v>2209.9</v>
      </c>
      <c r="N110" s="12"/>
      <c r="O110" s="12">
        <v>6695.19</v>
      </c>
      <c r="P110" s="12"/>
      <c r="Q110" s="12">
        <v>2340.8000000000002</v>
      </c>
      <c r="R110" s="12"/>
      <c r="S110" s="12">
        <v>25</v>
      </c>
      <c r="T110" s="12"/>
      <c r="U110" s="12">
        <v>65729.11</v>
      </c>
      <c r="V110" s="12"/>
      <c r="W110" s="13">
        <v>44137</v>
      </c>
      <c r="X110" s="13"/>
      <c r="Y110" s="13">
        <v>44318</v>
      </c>
      <c r="Z110" s="13"/>
    </row>
    <row r="111" spans="1:26" ht="20.25" customHeight="1" x14ac:dyDescent="0.25">
      <c r="A111" s="8" t="s">
        <v>257</v>
      </c>
      <c r="B111" s="8"/>
      <c r="C111" s="8" t="s">
        <v>187</v>
      </c>
      <c r="D111" s="8"/>
      <c r="E111" s="8"/>
      <c r="F111" s="8" t="s">
        <v>188</v>
      </c>
      <c r="G111" s="8"/>
      <c r="H111" s="2" t="s">
        <v>18</v>
      </c>
      <c r="I111" s="8" t="s">
        <v>19</v>
      </c>
      <c r="J111" s="8"/>
      <c r="K111" s="9">
        <v>55825</v>
      </c>
      <c r="L111" s="9"/>
      <c r="M111" s="9">
        <v>1602.18</v>
      </c>
      <c r="N111" s="9"/>
      <c r="O111" s="9">
        <v>2701.02</v>
      </c>
      <c r="P111" s="9"/>
      <c r="Q111" s="9">
        <v>1697.08</v>
      </c>
      <c r="R111" s="9"/>
      <c r="S111" s="9">
        <v>7123.38</v>
      </c>
      <c r="T111" s="9"/>
      <c r="U111" s="9">
        <v>42701.34</v>
      </c>
      <c r="V111" s="9"/>
      <c r="W111" s="10">
        <v>44409</v>
      </c>
      <c r="X111" s="10"/>
      <c r="Y111" s="10">
        <v>44592</v>
      </c>
      <c r="Z111" s="10"/>
    </row>
    <row r="112" spans="1:26" ht="19.5" customHeight="1" x14ac:dyDescent="0.25">
      <c r="A112" s="11" t="s">
        <v>258</v>
      </c>
      <c r="B112" s="11"/>
      <c r="C112" s="11" t="s">
        <v>187</v>
      </c>
      <c r="D112" s="11"/>
      <c r="E112" s="11"/>
      <c r="F112" s="11" t="s">
        <v>188</v>
      </c>
      <c r="G112" s="11"/>
      <c r="H112" s="3" t="s">
        <v>18</v>
      </c>
      <c r="I112" s="11" t="s">
        <v>19</v>
      </c>
      <c r="J112" s="11"/>
      <c r="K112" s="12">
        <v>55825</v>
      </c>
      <c r="L112" s="12"/>
      <c r="M112" s="12">
        <v>1602.18</v>
      </c>
      <c r="N112" s="12"/>
      <c r="O112" s="12">
        <v>2701.02</v>
      </c>
      <c r="P112" s="12"/>
      <c r="Q112" s="12">
        <v>1697.08</v>
      </c>
      <c r="R112" s="12"/>
      <c r="S112" s="12">
        <v>25</v>
      </c>
      <c r="T112" s="12"/>
      <c r="U112" s="12">
        <v>49799.72</v>
      </c>
      <c r="V112" s="12"/>
      <c r="W112" s="13">
        <v>44501</v>
      </c>
      <c r="X112" s="13"/>
      <c r="Y112" s="13">
        <v>44682</v>
      </c>
      <c r="Z112" s="13"/>
    </row>
    <row r="113" spans="1:26" ht="19.5" customHeight="1" x14ac:dyDescent="0.25">
      <c r="A113" s="8" t="s">
        <v>259</v>
      </c>
      <c r="B113" s="8"/>
      <c r="C113" s="8" t="s">
        <v>187</v>
      </c>
      <c r="D113" s="8"/>
      <c r="E113" s="8"/>
      <c r="F113" s="8" t="s">
        <v>188</v>
      </c>
      <c r="G113" s="8"/>
      <c r="H113" s="2" t="s">
        <v>26</v>
      </c>
      <c r="I113" s="8" t="s">
        <v>19</v>
      </c>
      <c r="J113" s="8"/>
      <c r="K113" s="9">
        <v>50000</v>
      </c>
      <c r="L113" s="9"/>
      <c r="M113" s="9">
        <v>1435</v>
      </c>
      <c r="N113" s="9"/>
      <c r="O113" s="9">
        <v>1854</v>
      </c>
      <c r="P113" s="9"/>
      <c r="Q113" s="9">
        <v>1520</v>
      </c>
      <c r="R113" s="9"/>
      <c r="S113" s="9">
        <v>25</v>
      </c>
      <c r="T113" s="9"/>
      <c r="U113" s="9">
        <v>45166</v>
      </c>
      <c r="V113" s="9"/>
      <c r="W113" s="10">
        <v>44927</v>
      </c>
      <c r="X113" s="10"/>
      <c r="Y113" s="10">
        <v>45078</v>
      </c>
      <c r="Z113" s="10"/>
    </row>
    <row r="114" spans="1:26" ht="19.5" customHeight="1" x14ac:dyDescent="0.25">
      <c r="A114" s="11" t="s">
        <v>260</v>
      </c>
      <c r="B114" s="11"/>
      <c r="C114" s="11" t="s">
        <v>57</v>
      </c>
      <c r="D114" s="11"/>
      <c r="E114" s="11"/>
      <c r="F114" s="11" t="s">
        <v>196</v>
      </c>
      <c r="G114" s="11"/>
      <c r="H114" s="3" t="s">
        <v>18</v>
      </c>
      <c r="I114" s="11" t="s">
        <v>19</v>
      </c>
      <c r="J114" s="11"/>
      <c r="K114" s="12">
        <v>61325</v>
      </c>
      <c r="L114" s="12"/>
      <c r="M114" s="12">
        <v>1760.03</v>
      </c>
      <c r="N114" s="12"/>
      <c r="O114" s="12">
        <v>3736.01</v>
      </c>
      <c r="P114" s="12"/>
      <c r="Q114" s="12">
        <v>1864.28</v>
      </c>
      <c r="R114" s="12"/>
      <c r="S114" s="12">
        <v>25</v>
      </c>
      <c r="T114" s="12"/>
      <c r="U114" s="12">
        <v>53939.68</v>
      </c>
      <c r="V114" s="12"/>
      <c r="W114" s="13">
        <v>44287</v>
      </c>
      <c r="X114" s="13"/>
      <c r="Y114" s="13">
        <v>44469</v>
      </c>
      <c r="Z114" s="13"/>
    </row>
    <row r="115" spans="1:26" ht="19.5" customHeight="1" x14ac:dyDescent="0.25">
      <c r="A115" s="8" t="s">
        <v>261</v>
      </c>
      <c r="B115" s="8"/>
      <c r="C115" s="8" t="s">
        <v>57</v>
      </c>
      <c r="D115" s="8"/>
      <c r="E115" s="8"/>
      <c r="F115" s="8" t="s">
        <v>196</v>
      </c>
      <c r="G115" s="8"/>
      <c r="H115" s="2" t="s">
        <v>18</v>
      </c>
      <c r="I115" s="8" t="s">
        <v>19</v>
      </c>
      <c r="J115" s="8"/>
      <c r="K115" s="9">
        <v>61325</v>
      </c>
      <c r="L115" s="9"/>
      <c r="M115" s="9">
        <v>1760.03</v>
      </c>
      <c r="N115" s="9"/>
      <c r="O115" s="9">
        <v>3736.01</v>
      </c>
      <c r="P115" s="9"/>
      <c r="Q115" s="9">
        <v>1864.28</v>
      </c>
      <c r="R115" s="9"/>
      <c r="S115" s="9">
        <v>25</v>
      </c>
      <c r="T115" s="9"/>
      <c r="U115" s="9">
        <v>53939.68</v>
      </c>
      <c r="V115" s="9"/>
      <c r="W115" s="10">
        <v>44409</v>
      </c>
      <c r="X115" s="10"/>
      <c r="Y115" s="10">
        <v>44592</v>
      </c>
      <c r="Z115" s="10"/>
    </row>
    <row r="116" spans="1:26" ht="20.25" customHeight="1" x14ac:dyDescent="0.25">
      <c r="A116" s="11" t="s">
        <v>262</v>
      </c>
      <c r="B116" s="11"/>
      <c r="C116" s="11" t="s">
        <v>57</v>
      </c>
      <c r="D116" s="11"/>
      <c r="E116" s="11"/>
      <c r="F116" s="11" t="s">
        <v>196</v>
      </c>
      <c r="G116" s="11"/>
      <c r="H116" s="3" t="s">
        <v>18</v>
      </c>
      <c r="I116" s="11" t="s">
        <v>19</v>
      </c>
      <c r="J116" s="11"/>
      <c r="K116" s="12">
        <v>61325</v>
      </c>
      <c r="L116" s="12"/>
      <c r="M116" s="12">
        <v>1760.03</v>
      </c>
      <c r="N116" s="12"/>
      <c r="O116" s="12">
        <v>3736.01</v>
      </c>
      <c r="P116" s="12"/>
      <c r="Q116" s="12">
        <v>1864.28</v>
      </c>
      <c r="R116" s="12"/>
      <c r="S116" s="12">
        <v>25</v>
      </c>
      <c r="T116" s="12"/>
      <c r="U116" s="12">
        <v>53939.68</v>
      </c>
      <c r="V116" s="12"/>
      <c r="W116" s="13">
        <v>44409</v>
      </c>
      <c r="X116" s="13"/>
      <c r="Y116" s="13">
        <v>44592</v>
      </c>
      <c r="Z116" s="13"/>
    </row>
    <row r="117" spans="1:26" ht="19.5" customHeight="1" x14ac:dyDescent="0.25">
      <c r="A117" s="8" t="s">
        <v>263</v>
      </c>
      <c r="B117" s="8"/>
      <c r="C117" s="8" t="s">
        <v>57</v>
      </c>
      <c r="D117" s="8"/>
      <c r="E117" s="8"/>
      <c r="F117" s="8" t="s">
        <v>196</v>
      </c>
      <c r="G117" s="8"/>
      <c r="H117" s="2" t="s">
        <v>26</v>
      </c>
      <c r="I117" s="8" t="s">
        <v>19</v>
      </c>
      <c r="J117" s="8"/>
      <c r="K117" s="9">
        <v>61325</v>
      </c>
      <c r="L117" s="9"/>
      <c r="M117" s="9">
        <v>1760.03</v>
      </c>
      <c r="N117" s="9"/>
      <c r="O117" s="9">
        <v>3736.01</v>
      </c>
      <c r="P117" s="9"/>
      <c r="Q117" s="9">
        <v>1864.28</v>
      </c>
      <c r="R117" s="9"/>
      <c r="S117" s="9">
        <v>25</v>
      </c>
      <c r="T117" s="9"/>
      <c r="U117" s="9">
        <v>53939.68</v>
      </c>
      <c r="V117" s="9"/>
      <c r="W117" s="10">
        <v>44682</v>
      </c>
      <c r="X117" s="10"/>
      <c r="Y117" s="10">
        <v>44866</v>
      </c>
      <c r="Z117" s="10"/>
    </row>
    <row r="118" spans="1:26" ht="19.5" customHeight="1" x14ac:dyDescent="0.25">
      <c r="A118" s="11" t="s">
        <v>264</v>
      </c>
      <c r="B118" s="11"/>
      <c r="C118" s="11" t="s">
        <v>46</v>
      </c>
      <c r="D118" s="11"/>
      <c r="E118" s="11"/>
      <c r="F118" s="11" t="s">
        <v>265</v>
      </c>
      <c r="G118" s="11"/>
      <c r="H118" s="3" t="s">
        <v>18</v>
      </c>
      <c r="I118" s="11" t="s">
        <v>19</v>
      </c>
      <c r="J118" s="11"/>
      <c r="K118" s="12">
        <v>61325</v>
      </c>
      <c r="L118" s="12"/>
      <c r="M118" s="12">
        <v>1760.03</v>
      </c>
      <c r="N118" s="12"/>
      <c r="O118" s="12">
        <v>3736.01</v>
      </c>
      <c r="P118" s="12"/>
      <c r="Q118" s="12">
        <v>1864.28</v>
      </c>
      <c r="R118" s="12"/>
      <c r="S118" s="12">
        <v>25</v>
      </c>
      <c r="T118" s="12"/>
      <c r="U118" s="12">
        <v>53939.68</v>
      </c>
      <c r="V118" s="12"/>
      <c r="W118" s="13">
        <v>44348</v>
      </c>
      <c r="X118" s="13"/>
      <c r="Y118" s="13">
        <v>44531</v>
      </c>
      <c r="Z118" s="13"/>
    </row>
    <row r="119" spans="1:26" ht="19.5" customHeight="1" x14ac:dyDescent="0.25">
      <c r="A119" s="8" t="s">
        <v>266</v>
      </c>
      <c r="B119" s="8"/>
      <c r="C119" s="8" t="s">
        <v>46</v>
      </c>
      <c r="D119" s="8"/>
      <c r="E119" s="8"/>
      <c r="F119" s="8" t="s">
        <v>267</v>
      </c>
      <c r="G119" s="8"/>
      <c r="H119" s="2" t="s">
        <v>18</v>
      </c>
      <c r="I119" s="8" t="s">
        <v>19</v>
      </c>
      <c r="J119" s="8"/>
      <c r="K119" s="9">
        <v>77000</v>
      </c>
      <c r="L119" s="9"/>
      <c r="M119" s="9">
        <v>2209.9</v>
      </c>
      <c r="N119" s="9"/>
      <c r="O119" s="9">
        <v>6695.19</v>
      </c>
      <c r="P119" s="9"/>
      <c r="Q119" s="9">
        <v>2340.8000000000002</v>
      </c>
      <c r="R119" s="9"/>
      <c r="S119" s="9">
        <v>25</v>
      </c>
      <c r="T119" s="9"/>
      <c r="U119" s="9">
        <v>65729.11</v>
      </c>
      <c r="V119" s="9"/>
      <c r="W119" s="10">
        <v>44409</v>
      </c>
      <c r="X119" s="10"/>
      <c r="Y119" s="10">
        <v>44592</v>
      </c>
      <c r="Z119" s="10"/>
    </row>
    <row r="120" spans="1:26" ht="19.5" customHeight="1" x14ac:dyDescent="0.25">
      <c r="A120" s="11" t="s">
        <v>268</v>
      </c>
      <c r="B120" s="11"/>
      <c r="C120" s="11" t="s">
        <v>46</v>
      </c>
      <c r="D120" s="11"/>
      <c r="E120" s="11"/>
      <c r="F120" s="11" t="s">
        <v>269</v>
      </c>
      <c r="G120" s="11"/>
      <c r="H120" s="3" t="s">
        <v>18</v>
      </c>
      <c r="I120" s="11" t="s">
        <v>19</v>
      </c>
      <c r="J120" s="11"/>
      <c r="K120" s="12">
        <v>61325</v>
      </c>
      <c r="L120" s="12"/>
      <c r="M120" s="12">
        <v>1760.03</v>
      </c>
      <c r="N120" s="12"/>
      <c r="O120" s="12">
        <v>3736.01</v>
      </c>
      <c r="P120" s="12"/>
      <c r="Q120" s="12">
        <v>1864.28</v>
      </c>
      <c r="R120" s="12"/>
      <c r="S120" s="12">
        <v>25</v>
      </c>
      <c r="T120" s="12"/>
      <c r="U120" s="12">
        <v>53939.68</v>
      </c>
      <c r="V120" s="12"/>
      <c r="W120" s="13">
        <v>44866</v>
      </c>
      <c r="X120" s="13"/>
      <c r="Y120" s="13">
        <v>45047</v>
      </c>
      <c r="Z120" s="13"/>
    </row>
    <row r="121" spans="1:26" ht="29.25" customHeight="1" x14ac:dyDescent="0.25">
      <c r="A121" s="8" t="s">
        <v>270</v>
      </c>
      <c r="B121" s="8"/>
      <c r="C121" s="8" t="s">
        <v>52</v>
      </c>
      <c r="D121" s="8"/>
      <c r="E121" s="8"/>
      <c r="F121" s="8" t="s">
        <v>271</v>
      </c>
      <c r="G121" s="8"/>
      <c r="H121" s="2" t="s">
        <v>18</v>
      </c>
      <c r="I121" s="8" t="s">
        <v>19</v>
      </c>
      <c r="J121" s="8"/>
      <c r="K121" s="9">
        <v>77000</v>
      </c>
      <c r="L121" s="9"/>
      <c r="M121" s="9">
        <v>2209.9</v>
      </c>
      <c r="N121" s="9"/>
      <c r="O121" s="9">
        <v>6695.19</v>
      </c>
      <c r="P121" s="9"/>
      <c r="Q121" s="9">
        <v>2340.8000000000002</v>
      </c>
      <c r="R121" s="9"/>
      <c r="S121" s="9">
        <v>25</v>
      </c>
      <c r="T121" s="9"/>
      <c r="U121" s="9">
        <v>65729.11</v>
      </c>
      <c r="V121" s="9"/>
      <c r="W121" s="10">
        <v>44228</v>
      </c>
      <c r="X121" s="10"/>
      <c r="Y121" s="10">
        <v>44378</v>
      </c>
      <c r="Z121" s="10"/>
    </row>
    <row r="122" spans="1:26" ht="19.5" customHeight="1" x14ac:dyDescent="0.25">
      <c r="A122" s="11" t="s">
        <v>272</v>
      </c>
      <c r="B122" s="11"/>
      <c r="C122" s="11" t="s">
        <v>127</v>
      </c>
      <c r="D122" s="11"/>
      <c r="E122" s="11"/>
      <c r="F122" s="11" t="s">
        <v>273</v>
      </c>
      <c r="G122" s="11"/>
      <c r="H122" s="3" t="s">
        <v>26</v>
      </c>
      <c r="I122" s="11" t="s">
        <v>19</v>
      </c>
      <c r="J122" s="11"/>
      <c r="K122" s="12">
        <v>66000</v>
      </c>
      <c r="L122" s="12"/>
      <c r="M122" s="12">
        <v>1894.2</v>
      </c>
      <c r="N122" s="12"/>
      <c r="O122" s="12">
        <v>4615.76</v>
      </c>
      <c r="P122" s="12"/>
      <c r="Q122" s="12">
        <v>2006.4</v>
      </c>
      <c r="R122" s="12"/>
      <c r="S122" s="12">
        <v>25</v>
      </c>
      <c r="T122" s="12"/>
      <c r="U122" s="12">
        <v>57458.64</v>
      </c>
      <c r="V122" s="12"/>
      <c r="W122" s="13">
        <v>44501</v>
      </c>
      <c r="X122" s="13"/>
      <c r="Y122" s="13">
        <v>44682</v>
      </c>
      <c r="Z122" s="13"/>
    </row>
    <row r="123" spans="1:26" ht="28.5" customHeight="1" x14ac:dyDescent="0.25">
      <c r="A123" s="8" t="s">
        <v>274</v>
      </c>
      <c r="B123" s="8"/>
      <c r="C123" s="8" t="s">
        <v>142</v>
      </c>
      <c r="D123" s="8"/>
      <c r="E123" s="8"/>
      <c r="F123" s="8" t="s">
        <v>275</v>
      </c>
      <c r="G123" s="8"/>
      <c r="H123" s="2" t="s">
        <v>18</v>
      </c>
      <c r="I123" s="8" t="s">
        <v>19</v>
      </c>
      <c r="J123" s="8"/>
      <c r="K123" s="9">
        <v>77000</v>
      </c>
      <c r="L123" s="9"/>
      <c r="M123" s="9">
        <v>2209.9</v>
      </c>
      <c r="N123" s="9"/>
      <c r="O123" s="9">
        <v>6695.19</v>
      </c>
      <c r="P123" s="9"/>
      <c r="Q123" s="9">
        <v>2340.8000000000002</v>
      </c>
      <c r="R123" s="9"/>
      <c r="S123" s="9">
        <v>25</v>
      </c>
      <c r="T123" s="9"/>
      <c r="U123" s="9">
        <v>65729.11</v>
      </c>
      <c r="V123" s="9"/>
      <c r="W123" s="10">
        <v>44713</v>
      </c>
      <c r="X123" s="10"/>
      <c r="Y123" s="10">
        <v>44896</v>
      </c>
      <c r="Z123" s="10"/>
    </row>
    <row r="124" spans="1:26" ht="19.5" customHeight="1" x14ac:dyDescent="0.25">
      <c r="A124" s="11" t="s">
        <v>276</v>
      </c>
      <c r="B124" s="11"/>
      <c r="C124" s="11" t="s">
        <v>57</v>
      </c>
      <c r="D124" s="11"/>
      <c r="E124" s="11"/>
      <c r="F124" s="11" t="s">
        <v>157</v>
      </c>
      <c r="G124" s="11"/>
      <c r="H124" s="3" t="s">
        <v>18</v>
      </c>
      <c r="I124" s="11" t="s">
        <v>19</v>
      </c>
      <c r="J124" s="11"/>
      <c r="K124" s="12">
        <v>77000</v>
      </c>
      <c r="L124" s="12"/>
      <c r="M124" s="12">
        <v>2209.9</v>
      </c>
      <c r="N124" s="12"/>
      <c r="O124" s="12">
        <v>6695.19</v>
      </c>
      <c r="P124" s="12"/>
      <c r="Q124" s="12">
        <v>2340.8000000000002</v>
      </c>
      <c r="R124" s="12"/>
      <c r="S124" s="12">
        <v>25</v>
      </c>
      <c r="T124" s="12"/>
      <c r="U124" s="12">
        <v>65729.11</v>
      </c>
      <c r="V124" s="12"/>
      <c r="W124" s="13">
        <v>44228</v>
      </c>
      <c r="X124" s="13"/>
      <c r="Y124" s="13">
        <v>44409</v>
      </c>
      <c r="Z124" s="13"/>
    </row>
    <row r="125" spans="1:26" ht="11.25" customHeight="1" x14ac:dyDescent="0.25">
      <c r="A125" s="8" t="s">
        <v>277</v>
      </c>
      <c r="B125" s="8"/>
      <c r="C125" s="8" t="s">
        <v>278</v>
      </c>
      <c r="D125" s="8"/>
      <c r="E125" s="8"/>
      <c r="F125" s="8" t="s">
        <v>279</v>
      </c>
      <c r="G125" s="8"/>
      <c r="H125" s="2" t="s">
        <v>18</v>
      </c>
      <c r="I125" s="8" t="s">
        <v>19</v>
      </c>
      <c r="J125" s="8"/>
      <c r="K125" s="9">
        <v>75000</v>
      </c>
      <c r="L125" s="9"/>
      <c r="M125" s="9">
        <v>2152.5</v>
      </c>
      <c r="N125" s="9"/>
      <c r="O125" s="9">
        <v>6309.38</v>
      </c>
      <c r="P125" s="9"/>
      <c r="Q125" s="9">
        <v>2280</v>
      </c>
      <c r="R125" s="9"/>
      <c r="S125" s="9">
        <v>25</v>
      </c>
      <c r="T125" s="9"/>
      <c r="U125" s="9">
        <v>64233.120000000003</v>
      </c>
      <c r="V125" s="9"/>
      <c r="W125" s="10">
        <v>44256</v>
      </c>
      <c r="X125" s="10"/>
      <c r="Y125" s="10">
        <v>44440</v>
      </c>
      <c r="Z125" s="10"/>
    </row>
    <row r="126" spans="1:26" ht="19.5" customHeight="1" x14ac:dyDescent="0.25">
      <c r="A126" s="11" t="s">
        <v>280</v>
      </c>
      <c r="B126" s="11"/>
      <c r="C126" s="11" t="s">
        <v>72</v>
      </c>
      <c r="D126" s="11"/>
      <c r="E126" s="11"/>
      <c r="F126" s="11" t="s">
        <v>213</v>
      </c>
      <c r="G126" s="11"/>
      <c r="H126" s="3" t="s">
        <v>18</v>
      </c>
      <c r="I126" s="11" t="s">
        <v>19</v>
      </c>
      <c r="J126" s="11"/>
      <c r="K126" s="12">
        <v>60500</v>
      </c>
      <c r="L126" s="12"/>
      <c r="M126" s="12">
        <v>1736.35</v>
      </c>
      <c r="N126" s="12"/>
      <c r="O126" s="12">
        <v>3580.77</v>
      </c>
      <c r="P126" s="12"/>
      <c r="Q126" s="12">
        <v>1839.2</v>
      </c>
      <c r="R126" s="12"/>
      <c r="S126" s="12">
        <v>5488.72</v>
      </c>
      <c r="T126" s="12"/>
      <c r="U126" s="12">
        <v>47854.96</v>
      </c>
      <c r="V126" s="12"/>
      <c r="W126" s="13">
        <v>44348</v>
      </c>
      <c r="X126" s="13"/>
      <c r="Y126" s="13">
        <v>44530</v>
      </c>
      <c r="Z126" s="13"/>
    </row>
    <row r="127" spans="1:26" ht="19.5" customHeight="1" x14ac:dyDescent="0.25">
      <c r="A127" s="8" t="s">
        <v>281</v>
      </c>
      <c r="B127" s="8"/>
      <c r="C127" s="8" t="s">
        <v>130</v>
      </c>
      <c r="D127" s="8"/>
      <c r="E127" s="8"/>
      <c r="F127" s="8" t="s">
        <v>163</v>
      </c>
      <c r="G127" s="8"/>
      <c r="H127" s="2" t="s">
        <v>18</v>
      </c>
      <c r="I127" s="8" t="s">
        <v>19</v>
      </c>
      <c r="J127" s="8"/>
      <c r="K127" s="9">
        <v>60500</v>
      </c>
      <c r="L127" s="9"/>
      <c r="M127" s="9">
        <v>1736.35</v>
      </c>
      <c r="N127" s="9"/>
      <c r="O127" s="9">
        <v>3580.77</v>
      </c>
      <c r="P127" s="9"/>
      <c r="Q127" s="9">
        <v>1839.2</v>
      </c>
      <c r="R127" s="9"/>
      <c r="S127" s="9">
        <v>25</v>
      </c>
      <c r="T127" s="9"/>
      <c r="U127" s="9">
        <v>53318.68</v>
      </c>
      <c r="V127" s="9"/>
      <c r="W127" s="10">
        <v>44743</v>
      </c>
      <c r="X127" s="10"/>
      <c r="Y127" s="10">
        <v>44927</v>
      </c>
      <c r="Z127" s="10"/>
    </row>
    <row r="128" spans="1:26" ht="19.5" customHeight="1" x14ac:dyDescent="0.25">
      <c r="A128" s="11" t="s">
        <v>282</v>
      </c>
      <c r="B128" s="11"/>
      <c r="C128" s="11" t="s">
        <v>46</v>
      </c>
      <c r="D128" s="11"/>
      <c r="E128" s="11"/>
      <c r="F128" s="11" t="s">
        <v>283</v>
      </c>
      <c r="G128" s="11"/>
      <c r="H128" s="3" t="s">
        <v>18</v>
      </c>
      <c r="I128" s="11" t="s">
        <v>19</v>
      </c>
      <c r="J128" s="11"/>
      <c r="K128" s="12">
        <v>77000</v>
      </c>
      <c r="L128" s="12"/>
      <c r="M128" s="12">
        <v>2209.9</v>
      </c>
      <c r="N128" s="12"/>
      <c r="O128" s="12">
        <v>6695.19</v>
      </c>
      <c r="P128" s="12"/>
      <c r="Q128" s="12">
        <v>2340.8000000000002</v>
      </c>
      <c r="R128" s="12"/>
      <c r="S128" s="12">
        <v>25</v>
      </c>
      <c r="T128" s="12"/>
      <c r="U128" s="12">
        <v>65729.11</v>
      </c>
      <c r="V128" s="12"/>
      <c r="W128" s="13">
        <v>44317</v>
      </c>
      <c r="X128" s="13"/>
      <c r="Y128" s="13">
        <v>44470</v>
      </c>
      <c r="Z128" s="13"/>
    </row>
    <row r="129" spans="1:26" ht="19.5" customHeight="1" x14ac:dyDescent="0.25">
      <c r="A129" s="8" t="s">
        <v>284</v>
      </c>
      <c r="B129" s="8"/>
      <c r="C129" s="8" t="s">
        <v>46</v>
      </c>
      <c r="D129" s="8"/>
      <c r="E129" s="8"/>
      <c r="F129" s="8" t="s">
        <v>216</v>
      </c>
      <c r="G129" s="8"/>
      <c r="H129" s="2" t="s">
        <v>18</v>
      </c>
      <c r="I129" s="8" t="s">
        <v>19</v>
      </c>
      <c r="J129" s="8"/>
      <c r="K129" s="9">
        <v>77000</v>
      </c>
      <c r="L129" s="9"/>
      <c r="M129" s="9">
        <v>2209.9</v>
      </c>
      <c r="N129" s="9"/>
      <c r="O129" s="9">
        <v>6695.19</v>
      </c>
      <c r="P129" s="9"/>
      <c r="Q129" s="9">
        <v>2340.8000000000002</v>
      </c>
      <c r="R129" s="9"/>
      <c r="S129" s="9">
        <v>25</v>
      </c>
      <c r="T129" s="9"/>
      <c r="U129" s="9">
        <v>65729.11</v>
      </c>
      <c r="V129" s="9"/>
      <c r="W129" s="10">
        <v>44501</v>
      </c>
      <c r="X129" s="10"/>
      <c r="Y129" s="10">
        <v>44682</v>
      </c>
      <c r="Z129" s="10"/>
    </row>
    <row r="130" spans="1:26" ht="20.25" customHeight="1" x14ac:dyDescent="0.25">
      <c r="A130" s="11" t="s">
        <v>285</v>
      </c>
      <c r="B130" s="11"/>
      <c r="C130" s="11" t="s">
        <v>174</v>
      </c>
      <c r="D130" s="11"/>
      <c r="E130" s="11"/>
      <c r="F130" s="11" t="s">
        <v>226</v>
      </c>
      <c r="G130" s="11"/>
      <c r="H130" s="3" t="s">
        <v>26</v>
      </c>
      <c r="I130" s="11" t="s">
        <v>19</v>
      </c>
      <c r="J130" s="11"/>
      <c r="K130" s="12">
        <v>61325</v>
      </c>
      <c r="L130" s="12"/>
      <c r="M130" s="12">
        <v>1760.03</v>
      </c>
      <c r="N130" s="12"/>
      <c r="O130" s="12">
        <v>3736.01</v>
      </c>
      <c r="P130" s="12"/>
      <c r="Q130" s="12">
        <v>1864.28</v>
      </c>
      <c r="R130" s="12"/>
      <c r="S130" s="12">
        <v>25</v>
      </c>
      <c r="T130" s="12"/>
      <c r="U130" s="12">
        <v>53939.68</v>
      </c>
      <c r="V130" s="12"/>
      <c r="W130" s="13">
        <v>44621</v>
      </c>
      <c r="X130" s="13"/>
      <c r="Y130" s="13">
        <v>44774</v>
      </c>
      <c r="Z130" s="13"/>
    </row>
    <row r="131" spans="1:26" ht="19.5" customHeight="1" x14ac:dyDescent="0.25">
      <c r="A131" s="8" t="s">
        <v>286</v>
      </c>
      <c r="B131" s="8"/>
      <c r="C131" s="8" t="s">
        <v>174</v>
      </c>
      <c r="D131" s="8"/>
      <c r="E131" s="8"/>
      <c r="F131" s="8" t="s">
        <v>226</v>
      </c>
      <c r="G131" s="8"/>
      <c r="H131" s="2" t="s">
        <v>18</v>
      </c>
      <c r="I131" s="8" t="s">
        <v>19</v>
      </c>
      <c r="J131" s="8"/>
      <c r="K131" s="9">
        <v>61325</v>
      </c>
      <c r="L131" s="9"/>
      <c r="M131" s="9">
        <v>1760.03</v>
      </c>
      <c r="N131" s="9"/>
      <c r="O131" s="9">
        <v>3736.01</v>
      </c>
      <c r="P131" s="9"/>
      <c r="Q131" s="9">
        <v>1864.28</v>
      </c>
      <c r="R131" s="9"/>
      <c r="S131" s="9">
        <v>25</v>
      </c>
      <c r="T131" s="9"/>
      <c r="U131" s="9">
        <v>53939.68</v>
      </c>
      <c r="V131" s="9"/>
      <c r="W131" s="10">
        <v>44927</v>
      </c>
      <c r="X131" s="10"/>
      <c r="Y131" s="10">
        <v>45078</v>
      </c>
      <c r="Z131" s="10"/>
    </row>
    <row r="132" spans="1:26" ht="19.5" customHeight="1" x14ac:dyDescent="0.25">
      <c r="A132" s="11" t="s">
        <v>287</v>
      </c>
      <c r="B132" s="11"/>
      <c r="C132" s="11" t="s">
        <v>288</v>
      </c>
      <c r="D132" s="11"/>
      <c r="E132" s="11"/>
      <c r="F132" s="11" t="s">
        <v>218</v>
      </c>
      <c r="G132" s="11"/>
      <c r="H132" s="3" t="s">
        <v>18</v>
      </c>
      <c r="I132" s="11" t="s">
        <v>19</v>
      </c>
      <c r="J132" s="11"/>
      <c r="K132" s="12">
        <v>66000</v>
      </c>
      <c r="L132" s="12"/>
      <c r="M132" s="12">
        <v>1894.2</v>
      </c>
      <c r="N132" s="12"/>
      <c r="O132" s="12">
        <v>4615.76</v>
      </c>
      <c r="P132" s="12"/>
      <c r="Q132" s="12">
        <v>2006.4</v>
      </c>
      <c r="R132" s="12"/>
      <c r="S132" s="12">
        <v>25</v>
      </c>
      <c r="T132" s="12"/>
      <c r="U132" s="12">
        <v>57458.64</v>
      </c>
      <c r="V132" s="12"/>
      <c r="W132" s="13">
        <v>44409</v>
      </c>
      <c r="X132" s="13"/>
      <c r="Y132" s="13">
        <v>44592</v>
      </c>
      <c r="Z132" s="13"/>
    </row>
    <row r="133" spans="1:26" ht="19.5" customHeight="1" x14ac:dyDescent="0.25">
      <c r="A133" s="8" t="s">
        <v>289</v>
      </c>
      <c r="B133" s="8"/>
      <c r="C133" s="8" t="s">
        <v>235</v>
      </c>
      <c r="D133" s="8"/>
      <c r="E133" s="8"/>
      <c r="F133" s="8" t="s">
        <v>218</v>
      </c>
      <c r="G133" s="8"/>
      <c r="H133" s="2" t="s">
        <v>18</v>
      </c>
      <c r="I133" s="8" t="s">
        <v>19</v>
      </c>
      <c r="J133" s="8"/>
      <c r="K133" s="9">
        <v>66000</v>
      </c>
      <c r="L133" s="9"/>
      <c r="M133" s="9">
        <v>1894.2</v>
      </c>
      <c r="N133" s="9"/>
      <c r="O133" s="9">
        <v>4615.76</v>
      </c>
      <c r="P133" s="9"/>
      <c r="Q133" s="9">
        <v>2006.4</v>
      </c>
      <c r="R133" s="9"/>
      <c r="S133" s="9">
        <v>25</v>
      </c>
      <c r="T133" s="9"/>
      <c r="U133" s="9">
        <v>57458.64</v>
      </c>
      <c r="V133" s="9"/>
      <c r="W133" s="10">
        <v>44562</v>
      </c>
      <c r="X133" s="10"/>
      <c r="Y133" s="10">
        <v>44743</v>
      </c>
      <c r="Z133" s="10"/>
    </row>
    <row r="134" spans="1:26" ht="19.5" customHeight="1" x14ac:dyDescent="0.25">
      <c r="A134" s="11" t="s">
        <v>290</v>
      </c>
      <c r="B134" s="11"/>
      <c r="C134" s="11" t="s">
        <v>174</v>
      </c>
      <c r="D134" s="11"/>
      <c r="E134" s="11"/>
      <c r="F134" s="11" t="s">
        <v>291</v>
      </c>
      <c r="G134" s="11"/>
      <c r="H134" s="3" t="s">
        <v>18</v>
      </c>
      <c r="I134" s="11" t="s">
        <v>19</v>
      </c>
      <c r="J134" s="11"/>
      <c r="K134" s="12">
        <v>61325</v>
      </c>
      <c r="L134" s="12"/>
      <c r="M134" s="12">
        <v>1760.03</v>
      </c>
      <c r="N134" s="12"/>
      <c r="O134" s="12">
        <v>3736.01</v>
      </c>
      <c r="P134" s="12"/>
      <c r="Q134" s="12">
        <v>1864.28</v>
      </c>
      <c r="R134" s="12"/>
      <c r="S134" s="12">
        <v>25</v>
      </c>
      <c r="T134" s="12"/>
      <c r="U134" s="12">
        <v>53939.68</v>
      </c>
      <c r="V134" s="12"/>
      <c r="W134" s="13">
        <v>44501</v>
      </c>
      <c r="X134" s="13"/>
      <c r="Y134" s="13">
        <v>44682</v>
      </c>
      <c r="Z134" s="13"/>
    </row>
    <row r="135" spans="1:26" ht="20.25" customHeight="1" x14ac:dyDescent="0.25">
      <c r="A135" s="8" t="s">
        <v>292</v>
      </c>
      <c r="B135" s="8"/>
      <c r="C135" s="8" t="s">
        <v>133</v>
      </c>
      <c r="D135" s="8"/>
      <c r="E135" s="8"/>
      <c r="F135" s="8" t="s">
        <v>256</v>
      </c>
      <c r="G135" s="8"/>
      <c r="H135" s="2" t="s">
        <v>18</v>
      </c>
      <c r="I135" s="8" t="s">
        <v>19</v>
      </c>
      <c r="J135" s="8"/>
      <c r="K135" s="9">
        <v>77000</v>
      </c>
      <c r="L135" s="9"/>
      <c r="M135" s="9">
        <v>2209.9</v>
      </c>
      <c r="N135" s="9"/>
      <c r="O135" s="9">
        <v>6695.19</v>
      </c>
      <c r="P135" s="9"/>
      <c r="Q135" s="9">
        <v>2340.8000000000002</v>
      </c>
      <c r="R135" s="9"/>
      <c r="S135" s="9">
        <v>25</v>
      </c>
      <c r="T135" s="9"/>
      <c r="U135" s="9">
        <v>65729.11</v>
      </c>
      <c r="V135" s="9"/>
      <c r="W135" s="10">
        <v>44145</v>
      </c>
      <c r="X135" s="10"/>
      <c r="Y135" s="10">
        <v>44326</v>
      </c>
      <c r="Z135" s="10"/>
    </row>
    <row r="136" spans="1:26" ht="19.5" customHeight="1" x14ac:dyDescent="0.25">
      <c r="A136" s="11" t="s">
        <v>293</v>
      </c>
      <c r="B136" s="11"/>
      <c r="C136" s="11" t="s">
        <v>187</v>
      </c>
      <c r="D136" s="11"/>
      <c r="E136" s="11"/>
      <c r="F136" s="11" t="s">
        <v>188</v>
      </c>
      <c r="G136" s="11"/>
      <c r="H136" s="3" t="s">
        <v>26</v>
      </c>
      <c r="I136" s="11" t="s">
        <v>19</v>
      </c>
      <c r="J136" s="11"/>
      <c r="K136" s="12">
        <v>55825</v>
      </c>
      <c r="L136" s="12"/>
      <c r="M136" s="12">
        <v>1602.18</v>
      </c>
      <c r="N136" s="12"/>
      <c r="O136" s="12">
        <v>2701.02</v>
      </c>
      <c r="P136" s="12"/>
      <c r="Q136" s="12">
        <v>1697.08</v>
      </c>
      <c r="R136" s="12"/>
      <c r="S136" s="12">
        <v>25</v>
      </c>
      <c r="T136" s="12"/>
      <c r="U136" s="12">
        <v>49799.72</v>
      </c>
      <c r="V136" s="12"/>
      <c r="W136" s="13">
        <v>44287</v>
      </c>
      <c r="X136" s="13"/>
      <c r="Y136" s="13">
        <v>44470</v>
      </c>
      <c r="Z136" s="13"/>
    </row>
    <row r="137" spans="1:26" ht="19.5" customHeight="1" x14ac:dyDescent="0.25">
      <c r="A137" s="8" t="s">
        <v>294</v>
      </c>
      <c r="B137" s="8"/>
      <c r="C137" s="8" t="s">
        <v>187</v>
      </c>
      <c r="D137" s="8"/>
      <c r="E137" s="8"/>
      <c r="F137" s="8" t="s">
        <v>188</v>
      </c>
      <c r="G137" s="8"/>
      <c r="H137" s="2" t="s">
        <v>18</v>
      </c>
      <c r="I137" s="8" t="s">
        <v>19</v>
      </c>
      <c r="J137" s="8"/>
      <c r="K137" s="9">
        <v>55825</v>
      </c>
      <c r="L137" s="9"/>
      <c r="M137" s="9">
        <v>1602.18</v>
      </c>
      <c r="N137" s="9"/>
      <c r="O137" s="9">
        <v>2701.02</v>
      </c>
      <c r="P137" s="9"/>
      <c r="Q137" s="9">
        <v>1697.08</v>
      </c>
      <c r="R137" s="9"/>
      <c r="S137" s="9">
        <v>25</v>
      </c>
      <c r="T137" s="9"/>
      <c r="U137" s="9">
        <v>49799.72</v>
      </c>
      <c r="V137" s="9"/>
      <c r="W137" s="10">
        <v>44409</v>
      </c>
      <c r="X137" s="10"/>
      <c r="Y137" s="10">
        <v>44592</v>
      </c>
      <c r="Z137" s="10"/>
    </row>
    <row r="138" spans="1:26" ht="19.5" customHeight="1" x14ac:dyDescent="0.25">
      <c r="A138" s="11" t="s">
        <v>295</v>
      </c>
      <c r="B138" s="11"/>
      <c r="C138" s="11" t="s">
        <v>187</v>
      </c>
      <c r="D138" s="11"/>
      <c r="E138" s="11"/>
      <c r="F138" s="11" t="s">
        <v>188</v>
      </c>
      <c r="G138" s="11"/>
      <c r="H138" s="3" t="s">
        <v>18</v>
      </c>
      <c r="I138" s="11" t="s">
        <v>19</v>
      </c>
      <c r="J138" s="11"/>
      <c r="K138" s="12">
        <v>55825</v>
      </c>
      <c r="L138" s="12"/>
      <c r="M138" s="12">
        <v>1602.18</v>
      </c>
      <c r="N138" s="12"/>
      <c r="O138" s="12">
        <v>2701.02</v>
      </c>
      <c r="P138" s="12"/>
      <c r="Q138" s="12">
        <v>1697.08</v>
      </c>
      <c r="R138" s="12"/>
      <c r="S138" s="12">
        <v>25</v>
      </c>
      <c r="T138" s="12"/>
      <c r="U138" s="12">
        <v>49799.72</v>
      </c>
      <c r="V138" s="12"/>
      <c r="W138" s="13">
        <v>44562</v>
      </c>
      <c r="X138" s="13"/>
      <c r="Y138" s="13">
        <v>44713</v>
      </c>
      <c r="Z138" s="13"/>
    </row>
    <row r="139" spans="1:26" ht="19.5" customHeight="1" x14ac:dyDescent="0.25">
      <c r="A139" s="8" t="s">
        <v>296</v>
      </c>
      <c r="B139" s="8"/>
      <c r="C139" s="8" t="s">
        <v>187</v>
      </c>
      <c r="D139" s="8"/>
      <c r="E139" s="8"/>
      <c r="F139" s="8" t="s">
        <v>188</v>
      </c>
      <c r="G139" s="8"/>
      <c r="H139" s="2" t="s">
        <v>26</v>
      </c>
      <c r="I139" s="8" t="s">
        <v>19</v>
      </c>
      <c r="J139" s="8"/>
      <c r="K139" s="9">
        <v>55825</v>
      </c>
      <c r="L139" s="9"/>
      <c r="M139" s="9">
        <v>1602.18</v>
      </c>
      <c r="N139" s="9"/>
      <c r="O139" s="9">
        <v>2439.4899999999998</v>
      </c>
      <c r="P139" s="9"/>
      <c r="Q139" s="9">
        <v>1697.08</v>
      </c>
      <c r="R139" s="9"/>
      <c r="S139" s="9">
        <v>1602.45</v>
      </c>
      <c r="T139" s="9"/>
      <c r="U139" s="9">
        <v>48483.8</v>
      </c>
      <c r="V139" s="9"/>
      <c r="W139" s="10">
        <v>44531</v>
      </c>
      <c r="X139" s="10"/>
      <c r="Y139" s="10">
        <v>44713</v>
      </c>
      <c r="Z139" s="10"/>
    </row>
    <row r="140" spans="1:26" ht="19.5" customHeight="1" x14ac:dyDescent="0.25">
      <c r="A140" s="11" t="s">
        <v>297</v>
      </c>
      <c r="B140" s="11"/>
      <c r="C140" s="11" t="s">
        <v>187</v>
      </c>
      <c r="D140" s="11"/>
      <c r="E140" s="11"/>
      <c r="F140" s="11" t="s">
        <v>188</v>
      </c>
      <c r="G140" s="11"/>
      <c r="H140" s="3" t="s">
        <v>18</v>
      </c>
      <c r="I140" s="11" t="s">
        <v>19</v>
      </c>
      <c r="J140" s="11"/>
      <c r="K140" s="12">
        <v>55825</v>
      </c>
      <c r="L140" s="12"/>
      <c r="M140" s="12">
        <v>1602.18</v>
      </c>
      <c r="N140" s="12"/>
      <c r="O140" s="12">
        <v>2701.02</v>
      </c>
      <c r="P140" s="12"/>
      <c r="Q140" s="12">
        <v>1697.08</v>
      </c>
      <c r="R140" s="12"/>
      <c r="S140" s="12">
        <v>25</v>
      </c>
      <c r="T140" s="12"/>
      <c r="U140" s="12">
        <v>49799.72</v>
      </c>
      <c r="V140" s="12"/>
      <c r="W140" s="13">
        <v>44743</v>
      </c>
      <c r="X140" s="13"/>
      <c r="Y140" s="13">
        <v>44927</v>
      </c>
      <c r="Z140" s="13"/>
    </row>
    <row r="141" spans="1:26" ht="20.25" customHeight="1" x14ac:dyDescent="0.25">
      <c r="A141" s="8" t="s">
        <v>298</v>
      </c>
      <c r="B141" s="8"/>
      <c r="C141" s="8" t="s">
        <v>187</v>
      </c>
      <c r="D141" s="8"/>
      <c r="E141" s="8"/>
      <c r="F141" s="8" t="s">
        <v>188</v>
      </c>
      <c r="G141" s="8"/>
      <c r="H141" s="2" t="s">
        <v>18</v>
      </c>
      <c r="I141" s="8" t="s">
        <v>19</v>
      </c>
      <c r="J141" s="8"/>
      <c r="K141" s="9">
        <v>55825</v>
      </c>
      <c r="L141" s="9"/>
      <c r="M141" s="9">
        <v>1602.18</v>
      </c>
      <c r="N141" s="9"/>
      <c r="O141" s="9">
        <v>2701.02</v>
      </c>
      <c r="P141" s="9"/>
      <c r="Q141" s="9">
        <v>1697.08</v>
      </c>
      <c r="R141" s="9"/>
      <c r="S141" s="9">
        <v>25</v>
      </c>
      <c r="T141" s="9"/>
      <c r="U141" s="9">
        <v>49799.72</v>
      </c>
      <c r="V141" s="9"/>
      <c r="W141" s="10">
        <v>44774</v>
      </c>
      <c r="X141" s="10"/>
      <c r="Y141" s="10">
        <v>44958</v>
      </c>
      <c r="Z141" s="10"/>
    </row>
    <row r="142" spans="1:26" ht="19.5" customHeight="1" x14ac:dyDescent="0.25">
      <c r="A142" s="11" t="s">
        <v>299</v>
      </c>
      <c r="B142" s="11"/>
      <c r="C142" s="11" t="s">
        <v>187</v>
      </c>
      <c r="D142" s="11"/>
      <c r="E142" s="11"/>
      <c r="F142" s="11" t="s">
        <v>188</v>
      </c>
      <c r="G142" s="11"/>
      <c r="H142" s="3" t="s">
        <v>18</v>
      </c>
      <c r="I142" s="11" t="s">
        <v>19</v>
      </c>
      <c r="J142" s="11"/>
      <c r="K142" s="12">
        <v>55825</v>
      </c>
      <c r="L142" s="12"/>
      <c r="M142" s="12">
        <v>1602.18</v>
      </c>
      <c r="N142" s="12"/>
      <c r="O142" s="12">
        <v>2701.02</v>
      </c>
      <c r="P142" s="12"/>
      <c r="Q142" s="12">
        <v>1697.08</v>
      </c>
      <c r="R142" s="12"/>
      <c r="S142" s="12">
        <v>25</v>
      </c>
      <c r="T142" s="12"/>
      <c r="U142" s="12">
        <v>49799.72</v>
      </c>
      <c r="V142" s="12"/>
      <c r="W142" s="13">
        <v>44805</v>
      </c>
      <c r="X142" s="13"/>
      <c r="Y142" s="13">
        <v>44986</v>
      </c>
      <c r="Z142" s="13"/>
    </row>
    <row r="143" spans="1:26" ht="19.5" customHeight="1" x14ac:dyDescent="0.25">
      <c r="A143" s="8" t="s">
        <v>300</v>
      </c>
      <c r="B143" s="8"/>
      <c r="C143" s="8" t="s">
        <v>187</v>
      </c>
      <c r="D143" s="8"/>
      <c r="E143" s="8"/>
      <c r="F143" s="8" t="s">
        <v>193</v>
      </c>
      <c r="G143" s="8"/>
      <c r="H143" s="2" t="s">
        <v>18</v>
      </c>
      <c r="I143" s="8" t="s">
        <v>19</v>
      </c>
      <c r="J143" s="8"/>
      <c r="K143" s="9">
        <v>61325</v>
      </c>
      <c r="L143" s="9"/>
      <c r="M143" s="9">
        <v>1760.03</v>
      </c>
      <c r="N143" s="9"/>
      <c r="O143" s="9">
        <v>3420.52</v>
      </c>
      <c r="P143" s="9"/>
      <c r="Q143" s="9">
        <v>1864.28</v>
      </c>
      <c r="R143" s="9"/>
      <c r="S143" s="9">
        <v>1602.45</v>
      </c>
      <c r="T143" s="9"/>
      <c r="U143" s="9">
        <v>52677.72</v>
      </c>
      <c r="V143" s="9"/>
      <c r="W143" s="10">
        <v>44256</v>
      </c>
      <c r="X143" s="10"/>
      <c r="Y143" s="10">
        <v>44440</v>
      </c>
      <c r="Z143" s="10"/>
    </row>
    <row r="144" spans="1:26" ht="19.5" customHeight="1" x14ac:dyDescent="0.25">
      <c r="A144" s="11" t="s">
        <v>301</v>
      </c>
      <c r="B144" s="11"/>
      <c r="C144" s="11" t="s">
        <v>187</v>
      </c>
      <c r="D144" s="11"/>
      <c r="E144" s="11"/>
      <c r="F144" s="11" t="s">
        <v>193</v>
      </c>
      <c r="G144" s="11"/>
      <c r="H144" s="3" t="s">
        <v>26</v>
      </c>
      <c r="I144" s="11" t="s">
        <v>19</v>
      </c>
      <c r="J144" s="11"/>
      <c r="K144" s="12">
        <v>61325</v>
      </c>
      <c r="L144" s="12"/>
      <c r="M144" s="12">
        <v>1760.03</v>
      </c>
      <c r="N144" s="12"/>
      <c r="O144" s="12">
        <v>3420.52</v>
      </c>
      <c r="P144" s="12"/>
      <c r="Q144" s="12">
        <v>1864.28</v>
      </c>
      <c r="R144" s="12"/>
      <c r="S144" s="12">
        <v>1602.45</v>
      </c>
      <c r="T144" s="12"/>
      <c r="U144" s="12">
        <v>52677.72</v>
      </c>
      <c r="V144" s="12"/>
      <c r="W144" s="13">
        <v>44287</v>
      </c>
      <c r="X144" s="13"/>
      <c r="Y144" s="13">
        <v>44469</v>
      </c>
      <c r="Z144" s="13"/>
    </row>
    <row r="145" spans="1:26" ht="11.25" customHeight="1" x14ac:dyDescent="0.25">
      <c r="A145" s="8" t="s">
        <v>302</v>
      </c>
      <c r="B145" s="8"/>
      <c r="C145" s="8" t="s">
        <v>78</v>
      </c>
      <c r="D145" s="8"/>
      <c r="E145" s="8"/>
      <c r="F145" s="8" t="s">
        <v>193</v>
      </c>
      <c r="G145" s="8"/>
      <c r="H145" s="2" t="s">
        <v>18</v>
      </c>
      <c r="I145" s="8" t="s">
        <v>19</v>
      </c>
      <c r="J145" s="8"/>
      <c r="K145" s="9">
        <v>61325</v>
      </c>
      <c r="L145" s="9"/>
      <c r="M145" s="9">
        <v>1760.03</v>
      </c>
      <c r="N145" s="9"/>
      <c r="O145" s="9">
        <v>3736.01</v>
      </c>
      <c r="P145" s="9"/>
      <c r="Q145" s="9">
        <v>1864.28</v>
      </c>
      <c r="R145" s="9"/>
      <c r="S145" s="9">
        <v>25</v>
      </c>
      <c r="T145" s="9"/>
      <c r="U145" s="9">
        <v>53939.68</v>
      </c>
      <c r="V145" s="9"/>
      <c r="W145" s="10">
        <v>44348</v>
      </c>
      <c r="X145" s="10"/>
      <c r="Y145" s="10">
        <v>44501</v>
      </c>
      <c r="Z145" s="10"/>
    </row>
    <row r="146" spans="1:26" ht="19.5" customHeight="1" x14ac:dyDescent="0.25">
      <c r="A146" s="11" t="s">
        <v>303</v>
      </c>
      <c r="B146" s="11"/>
      <c r="C146" s="11" t="s">
        <v>187</v>
      </c>
      <c r="D146" s="11"/>
      <c r="E146" s="11"/>
      <c r="F146" s="11" t="s">
        <v>193</v>
      </c>
      <c r="G146" s="11"/>
      <c r="H146" s="3" t="s">
        <v>26</v>
      </c>
      <c r="I146" s="11" t="s">
        <v>19</v>
      </c>
      <c r="J146" s="11"/>
      <c r="K146" s="12">
        <v>61325</v>
      </c>
      <c r="L146" s="12"/>
      <c r="M146" s="12">
        <v>1760.03</v>
      </c>
      <c r="N146" s="12"/>
      <c r="O146" s="12">
        <v>3736.01</v>
      </c>
      <c r="P146" s="12"/>
      <c r="Q146" s="12">
        <v>1864.28</v>
      </c>
      <c r="R146" s="12"/>
      <c r="S146" s="12">
        <v>25</v>
      </c>
      <c r="T146" s="12"/>
      <c r="U146" s="12">
        <v>53939.68</v>
      </c>
      <c r="V146" s="12"/>
      <c r="W146" s="13">
        <v>44409</v>
      </c>
      <c r="X146" s="13"/>
      <c r="Y146" s="13">
        <v>44592</v>
      </c>
      <c r="Z146" s="13"/>
    </row>
    <row r="147" spans="1:26" ht="19.5" customHeight="1" x14ac:dyDescent="0.25">
      <c r="A147" s="8" t="s">
        <v>304</v>
      </c>
      <c r="B147" s="8"/>
      <c r="C147" s="8" t="s">
        <v>148</v>
      </c>
      <c r="D147" s="8"/>
      <c r="E147" s="8"/>
      <c r="F147" s="8" t="s">
        <v>193</v>
      </c>
      <c r="G147" s="8"/>
      <c r="H147" s="2" t="s">
        <v>18</v>
      </c>
      <c r="I147" s="8" t="s">
        <v>19</v>
      </c>
      <c r="J147" s="8"/>
      <c r="K147" s="9">
        <v>61325</v>
      </c>
      <c r="L147" s="9"/>
      <c r="M147" s="9">
        <v>1760.03</v>
      </c>
      <c r="N147" s="9"/>
      <c r="O147" s="9">
        <v>3736.01</v>
      </c>
      <c r="P147" s="9"/>
      <c r="Q147" s="9">
        <v>1864.28</v>
      </c>
      <c r="R147" s="9"/>
      <c r="S147" s="9">
        <v>25</v>
      </c>
      <c r="T147" s="9"/>
      <c r="U147" s="9">
        <v>53939.68</v>
      </c>
      <c r="V147" s="9"/>
      <c r="W147" s="10">
        <v>44348</v>
      </c>
      <c r="X147" s="10"/>
      <c r="Y147" s="10">
        <v>44592</v>
      </c>
      <c r="Z147" s="10"/>
    </row>
    <row r="148" spans="1:26" ht="19.5" customHeight="1" x14ac:dyDescent="0.25">
      <c r="A148" s="11" t="s">
        <v>305</v>
      </c>
      <c r="B148" s="11"/>
      <c r="C148" s="11" t="s">
        <v>187</v>
      </c>
      <c r="D148" s="11"/>
      <c r="E148" s="11"/>
      <c r="F148" s="11" t="s">
        <v>193</v>
      </c>
      <c r="G148" s="11"/>
      <c r="H148" s="3" t="s">
        <v>18</v>
      </c>
      <c r="I148" s="11" t="s">
        <v>19</v>
      </c>
      <c r="J148" s="11"/>
      <c r="K148" s="12">
        <v>61325</v>
      </c>
      <c r="L148" s="12"/>
      <c r="M148" s="12">
        <v>1760.03</v>
      </c>
      <c r="N148" s="12"/>
      <c r="O148" s="12">
        <v>3736.01</v>
      </c>
      <c r="P148" s="12"/>
      <c r="Q148" s="12">
        <v>1864.28</v>
      </c>
      <c r="R148" s="12"/>
      <c r="S148" s="12">
        <v>32363.03</v>
      </c>
      <c r="T148" s="12"/>
      <c r="U148" s="12">
        <v>21601.65</v>
      </c>
      <c r="V148" s="12"/>
      <c r="W148" s="13">
        <v>44409</v>
      </c>
      <c r="X148" s="13"/>
      <c r="Y148" s="13">
        <v>44592</v>
      </c>
      <c r="Z148" s="13"/>
    </row>
    <row r="149" spans="1:26" ht="19.5" customHeight="1" x14ac:dyDescent="0.25">
      <c r="A149" s="8" t="s">
        <v>306</v>
      </c>
      <c r="B149" s="8"/>
      <c r="C149" s="8" t="s">
        <v>187</v>
      </c>
      <c r="D149" s="8"/>
      <c r="E149" s="8"/>
      <c r="F149" s="8" t="s">
        <v>193</v>
      </c>
      <c r="G149" s="8"/>
      <c r="H149" s="2" t="s">
        <v>18</v>
      </c>
      <c r="I149" s="8" t="s">
        <v>19</v>
      </c>
      <c r="J149" s="8"/>
      <c r="K149" s="9">
        <v>61325</v>
      </c>
      <c r="L149" s="9"/>
      <c r="M149" s="9">
        <v>1760.03</v>
      </c>
      <c r="N149" s="9"/>
      <c r="O149" s="9">
        <v>3736.01</v>
      </c>
      <c r="P149" s="9"/>
      <c r="Q149" s="9">
        <v>1864.28</v>
      </c>
      <c r="R149" s="9"/>
      <c r="S149" s="9">
        <v>25</v>
      </c>
      <c r="T149" s="9"/>
      <c r="U149" s="9">
        <v>53939.68</v>
      </c>
      <c r="V149" s="9"/>
      <c r="W149" s="10">
        <v>44774</v>
      </c>
      <c r="X149" s="10"/>
      <c r="Y149" s="10">
        <v>44958</v>
      </c>
      <c r="Z149" s="10"/>
    </row>
    <row r="150" spans="1:26" ht="20.25" customHeight="1" x14ac:dyDescent="0.25">
      <c r="A150" s="11" t="s">
        <v>307</v>
      </c>
      <c r="B150" s="11"/>
      <c r="C150" s="11" t="s">
        <v>57</v>
      </c>
      <c r="D150" s="11"/>
      <c r="E150" s="11"/>
      <c r="F150" s="11" t="s">
        <v>196</v>
      </c>
      <c r="G150" s="11"/>
      <c r="H150" s="3" t="s">
        <v>26</v>
      </c>
      <c r="I150" s="11" t="s">
        <v>19</v>
      </c>
      <c r="J150" s="11"/>
      <c r="K150" s="12">
        <v>61325</v>
      </c>
      <c r="L150" s="12"/>
      <c r="M150" s="12">
        <v>1760.03</v>
      </c>
      <c r="N150" s="12"/>
      <c r="O150" s="12">
        <v>3736.01</v>
      </c>
      <c r="P150" s="12"/>
      <c r="Q150" s="12">
        <v>1864.28</v>
      </c>
      <c r="R150" s="12"/>
      <c r="S150" s="12">
        <v>25</v>
      </c>
      <c r="T150" s="12"/>
      <c r="U150" s="12">
        <v>53939.68</v>
      </c>
      <c r="V150" s="12"/>
      <c r="W150" s="13">
        <v>44774</v>
      </c>
      <c r="X150" s="13"/>
      <c r="Y150" s="13">
        <v>44927</v>
      </c>
      <c r="Z150" s="13"/>
    </row>
    <row r="151" spans="1:26" ht="19.5" customHeight="1" x14ac:dyDescent="0.25">
      <c r="A151" s="8" t="s">
        <v>308</v>
      </c>
      <c r="B151" s="8"/>
      <c r="C151" s="8" t="s">
        <v>57</v>
      </c>
      <c r="D151" s="8"/>
      <c r="E151" s="8"/>
      <c r="F151" s="8" t="s">
        <v>196</v>
      </c>
      <c r="G151" s="8"/>
      <c r="H151" s="2" t="s">
        <v>18</v>
      </c>
      <c r="I151" s="8" t="s">
        <v>19</v>
      </c>
      <c r="J151" s="8"/>
      <c r="K151" s="9">
        <v>61325</v>
      </c>
      <c r="L151" s="9"/>
      <c r="M151" s="9">
        <v>1760.03</v>
      </c>
      <c r="N151" s="9"/>
      <c r="O151" s="9">
        <v>3736.01</v>
      </c>
      <c r="P151" s="9"/>
      <c r="Q151" s="9">
        <v>1864.28</v>
      </c>
      <c r="R151" s="9"/>
      <c r="S151" s="9">
        <v>25</v>
      </c>
      <c r="T151" s="9"/>
      <c r="U151" s="9">
        <v>53939.68</v>
      </c>
      <c r="V151" s="9"/>
      <c r="W151" s="10">
        <v>45017</v>
      </c>
      <c r="X151" s="10"/>
      <c r="Y151" s="10">
        <v>45200</v>
      </c>
      <c r="Z151" s="10"/>
    </row>
    <row r="152" spans="1:26" ht="19.5" customHeight="1" x14ac:dyDescent="0.25">
      <c r="A152" s="11" t="s">
        <v>309</v>
      </c>
      <c r="B152" s="11"/>
      <c r="C152" s="11" t="s">
        <v>63</v>
      </c>
      <c r="D152" s="11"/>
      <c r="E152" s="11"/>
      <c r="F152" s="11" t="s">
        <v>310</v>
      </c>
      <c r="G152" s="11"/>
      <c r="H152" s="3" t="s">
        <v>18</v>
      </c>
      <c r="I152" s="11" t="s">
        <v>19</v>
      </c>
      <c r="J152" s="11"/>
      <c r="K152" s="12">
        <v>60500</v>
      </c>
      <c r="L152" s="12"/>
      <c r="M152" s="12">
        <v>1736.35</v>
      </c>
      <c r="N152" s="12"/>
      <c r="O152" s="12">
        <v>3580.77</v>
      </c>
      <c r="P152" s="12"/>
      <c r="Q152" s="12">
        <v>1839.2</v>
      </c>
      <c r="R152" s="12"/>
      <c r="S152" s="12">
        <v>25</v>
      </c>
      <c r="T152" s="12"/>
      <c r="U152" s="12">
        <v>53318.68</v>
      </c>
      <c r="V152" s="12"/>
      <c r="W152" s="13">
        <v>44141</v>
      </c>
      <c r="X152" s="13"/>
      <c r="Y152" s="13">
        <v>44322</v>
      </c>
      <c r="Z152" s="13"/>
    </row>
    <row r="153" spans="1:26" ht="19.5" customHeight="1" x14ac:dyDescent="0.25">
      <c r="A153" s="8" t="s">
        <v>311</v>
      </c>
      <c r="B153" s="8"/>
      <c r="C153" s="8" t="s">
        <v>57</v>
      </c>
      <c r="D153" s="8"/>
      <c r="E153" s="8"/>
      <c r="F153" s="8" t="s">
        <v>157</v>
      </c>
      <c r="G153" s="8"/>
      <c r="H153" s="2" t="s">
        <v>18</v>
      </c>
      <c r="I153" s="8" t="s">
        <v>19</v>
      </c>
      <c r="J153" s="8"/>
      <c r="K153" s="9">
        <v>77000</v>
      </c>
      <c r="L153" s="9"/>
      <c r="M153" s="9">
        <v>2209.9</v>
      </c>
      <c r="N153" s="9"/>
      <c r="O153" s="9">
        <v>6695.19</v>
      </c>
      <c r="P153" s="9"/>
      <c r="Q153" s="9">
        <v>2340.8000000000002</v>
      </c>
      <c r="R153" s="9"/>
      <c r="S153" s="9">
        <v>25</v>
      </c>
      <c r="T153" s="9"/>
      <c r="U153" s="9">
        <v>65729.11</v>
      </c>
      <c r="V153" s="9"/>
      <c r="W153" s="10">
        <v>44207</v>
      </c>
      <c r="X153" s="10"/>
      <c r="Y153" s="10">
        <v>44388</v>
      </c>
      <c r="Z153" s="10"/>
    </row>
    <row r="154" spans="1:26" ht="19.5" customHeight="1" x14ac:dyDescent="0.25">
      <c r="A154" s="11" t="s">
        <v>312</v>
      </c>
      <c r="B154" s="11"/>
      <c r="C154" s="11" t="s">
        <v>86</v>
      </c>
      <c r="D154" s="11"/>
      <c r="E154" s="11"/>
      <c r="F154" s="11" t="s">
        <v>208</v>
      </c>
      <c r="G154" s="11"/>
      <c r="H154" s="3" t="s">
        <v>18</v>
      </c>
      <c r="I154" s="11" t="s">
        <v>19</v>
      </c>
      <c r="J154" s="11"/>
      <c r="K154" s="12">
        <v>77000</v>
      </c>
      <c r="L154" s="12"/>
      <c r="M154" s="12">
        <v>2209.9</v>
      </c>
      <c r="N154" s="12"/>
      <c r="O154" s="12">
        <v>6695.19</v>
      </c>
      <c r="P154" s="12"/>
      <c r="Q154" s="12">
        <v>2340.8000000000002</v>
      </c>
      <c r="R154" s="12"/>
      <c r="S154" s="12">
        <v>25</v>
      </c>
      <c r="T154" s="12"/>
      <c r="U154" s="12">
        <v>65729.11</v>
      </c>
      <c r="V154" s="12"/>
      <c r="W154" s="13">
        <v>44348</v>
      </c>
      <c r="X154" s="13"/>
      <c r="Y154" s="13">
        <v>44531</v>
      </c>
      <c r="Z154" s="13"/>
    </row>
    <row r="155" spans="1:26" ht="19.5" customHeight="1" x14ac:dyDescent="0.25">
      <c r="A155" s="8" t="s">
        <v>313</v>
      </c>
      <c r="B155" s="8"/>
      <c r="C155" s="8" t="s">
        <v>154</v>
      </c>
      <c r="D155" s="8"/>
      <c r="E155" s="8"/>
      <c r="F155" s="8" t="s">
        <v>208</v>
      </c>
      <c r="G155" s="8"/>
      <c r="H155" s="2" t="s">
        <v>18</v>
      </c>
      <c r="I155" s="8" t="s">
        <v>19</v>
      </c>
      <c r="J155" s="8"/>
      <c r="K155" s="9">
        <v>70000</v>
      </c>
      <c r="L155" s="9"/>
      <c r="M155" s="9">
        <v>2009</v>
      </c>
      <c r="N155" s="9"/>
      <c r="O155" s="9">
        <v>5368.48</v>
      </c>
      <c r="P155" s="9"/>
      <c r="Q155" s="9">
        <v>2128</v>
      </c>
      <c r="R155" s="9"/>
      <c r="S155" s="9">
        <v>25</v>
      </c>
      <c r="T155" s="9"/>
      <c r="U155" s="9">
        <v>60469.52</v>
      </c>
      <c r="V155" s="9"/>
      <c r="W155" s="10">
        <v>45017</v>
      </c>
      <c r="X155" s="10"/>
      <c r="Y155" s="10">
        <v>45200</v>
      </c>
      <c r="Z155" s="10"/>
    </row>
    <row r="156" spans="1:26" ht="20.25" customHeight="1" x14ac:dyDescent="0.25">
      <c r="A156" s="11" t="s">
        <v>314</v>
      </c>
      <c r="B156" s="11"/>
      <c r="C156" s="11" t="s">
        <v>72</v>
      </c>
      <c r="D156" s="11"/>
      <c r="E156" s="11"/>
      <c r="F156" s="11" t="s">
        <v>213</v>
      </c>
      <c r="G156" s="11"/>
      <c r="H156" s="3" t="s">
        <v>18</v>
      </c>
      <c r="I156" s="11" t="s">
        <v>19</v>
      </c>
      <c r="J156" s="11"/>
      <c r="K156" s="12">
        <v>75000</v>
      </c>
      <c r="L156" s="12"/>
      <c r="M156" s="12">
        <v>2152.5</v>
      </c>
      <c r="N156" s="12"/>
      <c r="O156" s="12">
        <v>6309.38</v>
      </c>
      <c r="P156" s="12"/>
      <c r="Q156" s="12">
        <v>2280</v>
      </c>
      <c r="R156" s="12"/>
      <c r="S156" s="12">
        <v>25</v>
      </c>
      <c r="T156" s="12"/>
      <c r="U156" s="12">
        <v>64233.120000000003</v>
      </c>
      <c r="V156" s="12"/>
      <c r="W156" s="13">
        <v>44256</v>
      </c>
      <c r="X156" s="13"/>
      <c r="Y156" s="13">
        <v>44440</v>
      </c>
      <c r="Z156" s="13"/>
    </row>
    <row r="157" spans="1:26" ht="19.5" customHeight="1" x14ac:dyDescent="0.25">
      <c r="A157" s="8" t="s">
        <v>315</v>
      </c>
      <c r="B157" s="8"/>
      <c r="C157" s="8" t="s">
        <v>72</v>
      </c>
      <c r="D157" s="8"/>
      <c r="E157" s="8"/>
      <c r="F157" s="8" t="s">
        <v>213</v>
      </c>
      <c r="G157" s="8"/>
      <c r="H157" s="2" t="s">
        <v>18</v>
      </c>
      <c r="I157" s="8" t="s">
        <v>19</v>
      </c>
      <c r="J157" s="8"/>
      <c r="K157" s="9">
        <v>60500</v>
      </c>
      <c r="L157" s="9"/>
      <c r="M157" s="9">
        <v>1736.35</v>
      </c>
      <c r="N157" s="9"/>
      <c r="O157" s="9">
        <v>3265.28</v>
      </c>
      <c r="P157" s="9"/>
      <c r="Q157" s="9">
        <v>1839.2</v>
      </c>
      <c r="R157" s="9"/>
      <c r="S157" s="9">
        <v>1602.45</v>
      </c>
      <c r="T157" s="9"/>
      <c r="U157" s="9">
        <v>52056.72</v>
      </c>
      <c r="V157" s="9"/>
      <c r="W157" s="10">
        <v>44409</v>
      </c>
      <c r="X157" s="10"/>
      <c r="Y157" s="10">
        <v>44592</v>
      </c>
      <c r="Z157" s="10"/>
    </row>
    <row r="158" spans="1:26" ht="28.5" customHeight="1" x14ac:dyDescent="0.25">
      <c r="A158" s="11" t="s">
        <v>316</v>
      </c>
      <c r="B158" s="11"/>
      <c r="C158" s="11" t="s">
        <v>151</v>
      </c>
      <c r="D158" s="11"/>
      <c r="E158" s="11"/>
      <c r="F158" s="11" t="s">
        <v>159</v>
      </c>
      <c r="G158" s="11"/>
      <c r="H158" s="3" t="s">
        <v>18</v>
      </c>
      <c r="I158" s="11" t="s">
        <v>19</v>
      </c>
      <c r="J158" s="11"/>
      <c r="K158" s="12">
        <v>77000</v>
      </c>
      <c r="L158" s="12"/>
      <c r="M158" s="12">
        <v>2209.9</v>
      </c>
      <c r="N158" s="12"/>
      <c r="O158" s="12">
        <v>6370.25</v>
      </c>
      <c r="P158" s="12"/>
      <c r="Q158" s="12">
        <v>2340.8000000000002</v>
      </c>
      <c r="R158" s="12"/>
      <c r="S158" s="12">
        <v>1602.45</v>
      </c>
      <c r="T158" s="12"/>
      <c r="U158" s="12">
        <v>64476.6</v>
      </c>
      <c r="V158" s="12"/>
      <c r="W158" s="13">
        <v>44166</v>
      </c>
      <c r="X158" s="13"/>
      <c r="Y158" s="13">
        <v>44348</v>
      </c>
      <c r="Z158" s="13"/>
    </row>
    <row r="159" spans="1:26" ht="28.5" customHeight="1" x14ac:dyDescent="0.25">
      <c r="A159" s="8" t="s">
        <v>317</v>
      </c>
      <c r="B159" s="8"/>
      <c r="C159" s="8" t="s">
        <v>151</v>
      </c>
      <c r="D159" s="8"/>
      <c r="E159" s="8"/>
      <c r="F159" s="8" t="s">
        <v>159</v>
      </c>
      <c r="G159" s="8"/>
      <c r="H159" s="2" t="s">
        <v>18</v>
      </c>
      <c r="I159" s="8" t="s">
        <v>19</v>
      </c>
      <c r="J159" s="8"/>
      <c r="K159" s="9">
        <v>77000</v>
      </c>
      <c r="L159" s="9"/>
      <c r="M159" s="9">
        <v>2209.9</v>
      </c>
      <c r="N159" s="9"/>
      <c r="O159" s="9">
        <v>6695.19</v>
      </c>
      <c r="P159" s="9"/>
      <c r="Q159" s="9">
        <v>2340.8000000000002</v>
      </c>
      <c r="R159" s="9"/>
      <c r="S159" s="9">
        <v>25</v>
      </c>
      <c r="T159" s="9"/>
      <c r="U159" s="9">
        <v>65729.11</v>
      </c>
      <c r="V159" s="9"/>
      <c r="W159" s="10">
        <v>44562</v>
      </c>
      <c r="X159" s="10"/>
      <c r="Y159" s="10">
        <v>44713</v>
      </c>
      <c r="Z159" s="10"/>
    </row>
    <row r="160" spans="1:26" ht="20.25" customHeight="1" x14ac:dyDescent="0.25">
      <c r="A160" s="11" t="s">
        <v>318</v>
      </c>
      <c r="B160" s="11"/>
      <c r="C160" s="11" t="s">
        <v>130</v>
      </c>
      <c r="D160" s="11"/>
      <c r="E160" s="11"/>
      <c r="F160" s="11" t="s">
        <v>163</v>
      </c>
      <c r="G160" s="11"/>
      <c r="H160" s="3" t="s">
        <v>26</v>
      </c>
      <c r="I160" s="11" t="s">
        <v>19</v>
      </c>
      <c r="J160" s="11"/>
      <c r="K160" s="12">
        <v>77000</v>
      </c>
      <c r="L160" s="12"/>
      <c r="M160" s="12">
        <v>2209.9</v>
      </c>
      <c r="N160" s="12"/>
      <c r="O160" s="12">
        <v>6695.19</v>
      </c>
      <c r="P160" s="12"/>
      <c r="Q160" s="12">
        <v>2340.8000000000002</v>
      </c>
      <c r="R160" s="12"/>
      <c r="S160" s="12">
        <v>25</v>
      </c>
      <c r="T160" s="12"/>
      <c r="U160" s="12">
        <v>65729.11</v>
      </c>
      <c r="V160" s="12"/>
      <c r="W160" s="13">
        <v>44201</v>
      </c>
      <c r="X160" s="13"/>
      <c r="Y160" s="13">
        <v>44382</v>
      </c>
      <c r="Z160" s="13"/>
    </row>
    <row r="161" spans="1:26" ht="28.5" customHeight="1" x14ac:dyDescent="0.25">
      <c r="A161" s="8" t="s">
        <v>319</v>
      </c>
      <c r="B161" s="8"/>
      <c r="C161" s="8" t="s">
        <v>83</v>
      </c>
      <c r="D161" s="8"/>
      <c r="E161" s="8"/>
      <c r="F161" s="8" t="s">
        <v>320</v>
      </c>
      <c r="G161" s="8"/>
      <c r="H161" s="2" t="s">
        <v>26</v>
      </c>
      <c r="I161" s="8" t="s">
        <v>19</v>
      </c>
      <c r="J161" s="8"/>
      <c r="K161" s="9">
        <v>75000</v>
      </c>
      <c r="L161" s="9"/>
      <c r="M161" s="9">
        <v>2152.5</v>
      </c>
      <c r="N161" s="9"/>
      <c r="O161" s="9">
        <v>6309.38</v>
      </c>
      <c r="P161" s="9"/>
      <c r="Q161" s="9">
        <v>2280</v>
      </c>
      <c r="R161" s="9"/>
      <c r="S161" s="9">
        <v>25</v>
      </c>
      <c r="T161" s="9"/>
      <c r="U161" s="9">
        <v>64233.120000000003</v>
      </c>
      <c r="V161" s="9"/>
      <c r="W161" s="10">
        <v>44137</v>
      </c>
      <c r="X161" s="10"/>
      <c r="Y161" s="10">
        <v>44318</v>
      </c>
      <c r="Z161" s="10"/>
    </row>
    <row r="162" spans="1:26" ht="19.5" customHeight="1" x14ac:dyDescent="0.25">
      <c r="A162" s="11" t="s">
        <v>321</v>
      </c>
      <c r="B162" s="11"/>
      <c r="C162" s="11" t="s">
        <v>174</v>
      </c>
      <c r="D162" s="11"/>
      <c r="E162" s="11"/>
      <c r="F162" s="11" t="s">
        <v>179</v>
      </c>
      <c r="G162" s="11"/>
      <c r="H162" s="3" t="s">
        <v>26</v>
      </c>
      <c r="I162" s="11" t="s">
        <v>19</v>
      </c>
      <c r="J162" s="11"/>
      <c r="K162" s="12">
        <v>77000</v>
      </c>
      <c r="L162" s="12"/>
      <c r="M162" s="12">
        <v>2209.9</v>
      </c>
      <c r="N162" s="12"/>
      <c r="O162" s="12">
        <v>6695.19</v>
      </c>
      <c r="P162" s="12"/>
      <c r="Q162" s="12">
        <v>2340.8000000000002</v>
      </c>
      <c r="R162" s="12"/>
      <c r="S162" s="12">
        <v>25</v>
      </c>
      <c r="T162" s="12"/>
      <c r="U162" s="12">
        <v>65729.11</v>
      </c>
      <c r="V162" s="12"/>
      <c r="W162" s="13">
        <v>44228</v>
      </c>
      <c r="X162" s="13"/>
      <c r="Y162" s="13">
        <v>44348</v>
      </c>
      <c r="Z162" s="13"/>
    </row>
    <row r="163" spans="1:26" ht="19.5" customHeight="1" x14ac:dyDescent="0.25">
      <c r="A163" s="8" t="s">
        <v>322</v>
      </c>
      <c r="B163" s="8"/>
      <c r="C163" s="8" t="s">
        <v>21</v>
      </c>
      <c r="D163" s="8"/>
      <c r="E163" s="8"/>
      <c r="F163" s="8" t="s">
        <v>168</v>
      </c>
      <c r="G163" s="8"/>
      <c r="H163" s="2" t="s">
        <v>18</v>
      </c>
      <c r="I163" s="8" t="s">
        <v>19</v>
      </c>
      <c r="J163" s="8"/>
      <c r="K163" s="9">
        <v>77000</v>
      </c>
      <c r="L163" s="9"/>
      <c r="M163" s="9">
        <v>2209.9</v>
      </c>
      <c r="N163" s="9"/>
      <c r="O163" s="9">
        <v>0</v>
      </c>
      <c r="P163" s="9"/>
      <c r="Q163" s="9">
        <v>2340.8000000000002</v>
      </c>
      <c r="R163" s="9"/>
      <c r="S163" s="9">
        <v>0</v>
      </c>
      <c r="T163" s="9"/>
      <c r="U163" s="9">
        <v>72449.3</v>
      </c>
      <c r="V163" s="9"/>
      <c r="W163" s="10">
        <v>44256</v>
      </c>
      <c r="X163" s="10"/>
      <c r="Y163" s="10">
        <v>44440</v>
      </c>
      <c r="Z163" s="10"/>
    </row>
    <row r="164" spans="1:26" ht="19.5" customHeight="1" x14ac:dyDescent="0.25">
      <c r="A164" s="11" t="s">
        <v>323</v>
      </c>
      <c r="B164" s="11"/>
      <c r="C164" s="11" t="s">
        <v>235</v>
      </c>
      <c r="D164" s="11"/>
      <c r="E164" s="11"/>
      <c r="F164" s="11" t="s">
        <v>236</v>
      </c>
      <c r="G164" s="11"/>
      <c r="H164" s="3" t="s">
        <v>18</v>
      </c>
      <c r="I164" s="11" t="s">
        <v>19</v>
      </c>
      <c r="J164" s="11"/>
      <c r="K164" s="12">
        <v>77000</v>
      </c>
      <c r="L164" s="12"/>
      <c r="M164" s="12">
        <v>2209.9</v>
      </c>
      <c r="N164" s="12"/>
      <c r="O164" s="12">
        <v>6695.19</v>
      </c>
      <c r="P164" s="12"/>
      <c r="Q164" s="12">
        <v>2340.8000000000002</v>
      </c>
      <c r="R164" s="12"/>
      <c r="S164" s="12">
        <v>25</v>
      </c>
      <c r="T164" s="12"/>
      <c r="U164" s="12">
        <v>65729.11</v>
      </c>
      <c r="V164" s="12"/>
      <c r="W164" s="13">
        <v>44137</v>
      </c>
      <c r="X164" s="13"/>
      <c r="Y164" s="13">
        <v>44318</v>
      </c>
      <c r="Z164" s="13"/>
    </row>
    <row r="165" spans="1:26" ht="20.25" customHeight="1" x14ac:dyDescent="0.25">
      <c r="A165" s="8" t="s">
        <v>324</v>
      </c>
      <c r="B165" s="8"/>
      <c r="C165" s="8" t="s">
        <v>187</v>
      </c>
      <c r="D165" s="8"/>
      <c r="E165" s="8"/>
      <c r="F165" s="8" t="s">
        <v>204</v>
      </c>
      <c r="G165" s="8"/>
      <c r="H165" s="2" t="s">
        <v>18</v>
      </c>
      <c r="I165" s="8" t="s">
        <v>19</v>
      </c>
      <c r="J165" s="8"/>
      <c r="K165" s="9">
        <v>77000</v>
      </c>
      <c r="L165" s="9"/>
      <c r="M165" s="9">
        <v>2209.9</v>
      </c>
      <c r="N165" s="9"/>
      <c r="O165" s="9">
        <v>6695.19</v>
      </c>
      <c r="P165" s="9"/>
      <c r="Q165" s="9">
        <v>2340.8000000000002</v>
      </c>
      <c r="R165" s="9"/>
      <c r="S165" s="9">
        <v>25</v>
      </c>
      <c r="T165" s="9"/>
      <c r="U165" s="9">
        <v>65729.11</v>
      </c>
      <c r="V165" s="9"/>
      <c r="W165" s="10">
        <v>44805</v>
      </c>
      <c r="X165" s="10"/>
      <c r="Y165" s="10">
        <v>44986</v>
      </c>
      <c r="Z165" s="10"/>
    </row>
    <row r="166" spans="1:26" ht="19.5" customHeight="1" x14ac:dyDescent="0.25">
      <c r="A166" s="11" t="s">
        <v>325</v>
      </c>
      <c r="B166" s="11"/>
      <c r="C166" s="11" t="s">
        <v>124</v>
      </c>
      <c r="D166" s="11"/>
      <c r="E166" s="11"/>
      <c r="F166" s="11" t="s">
        <v>326</v>
      </c>
      <c r="G166" s="11"/>
      <c r="H166" s="3" t="s">
        <v>18</v>
      </c>
      <c r="I166" s="11" t="s">
        <v>19</v>
      </c>
      <c r="J166" s="11"/>
      <c r="K166" s="12">
        <v>77000</v>
      </c>
      <c r="L166" s="12"/>
      <c r="M166" s="12">
        <v>2209.9</v>
      </c>
      <c r="N166" s="12"/>
      <c r="O166" s="12">
        <v>6695.19</v>
      </c>
      <c r="P166" s="12"/>
      <c r="Q166" s="12">
        <v>2340.8000000000002</v>
      </c>
      <c r="R166" s="12"/>
      <c r="S166" s="12">
        <v>25</v>
      </c>
      <c r="T166" s="12"/>
      <c r="U166" s="12">
        <v>65729.11</v>
      </c>
      <c r="V166" s="12"/>
      <c r="W166" s="13">
        <v>44682</v>
      </c>
      <c r="X166" s="13"/>
      <c r="Y166" s="13">
        <v>44866</v>
      </c>
      <c r="Z166" s="13"/>
    </row>
    <row r="167" spans="1:26" ht="19.5" customHeight="1" x14ac:dyDescent="0.25">
      <c r="A167" s="8" t="s">
        <v>327</v>
      </c>
      <c r="B167" s="8"/>
      <c r="C167" s="8" t="s">
        <v>174</v>
      </c>
      <c r="D167" s="8"/>
      <c r="E167" s="8"/>
      <c r="F167" s="8" t="s">
        <v>328</v>
      </c>
      <c r="G167" s="8"/>
      <c r="H167" s="2" t="s">
        <v>18</v>
      </c>
      <c r="I167" s="8" t="s">
        <v>19</v>
      </c>
      <c r="J167" s="8"/>
      <c r="K167" s="9">
        <v>77000</v>
      </c>
      <c r="L167" s="9"/>
      <c r="M167" s="9">
        <v>2209.9</v>
      </c>
      <c r="N167" s="9"/>
      <c r="O167" s="9">
        <v>6695.19</v>
      </c>
      <c r="P167" s="9"/>
      <c r="Q167" s="9">
        <v>2340.8000000000002</v>
      </c>
      <c r="R167" s="9"/>
      <c r="S167" s="9">
        <v>25</v>
      </c>
      <c r="T167" s="9"/>
      <c r="U167" s="9">
        <v>65729.11</v>
      </c>
      <c r="V167" s="9"/>
      <c r="W167" s="10">
        <v>44652</v>
      </c>
      <c r="X167" s="10"/>
      <c r="Y167" s="10">
        <v>44835</v>
      </c>
      <c r="Z167" s="10"/>
    </row>
    <row r="168" spans="1:26" ht="19.5" customHeight="1" x14ac:dyDescent="0.25">
      <c r="A168" s="11" t="s">
        <v>329</v>
      </c>
      <c r="B168" s="11"/>
      <c r="C168" s="11" t="s">
        <v>187</v>
      </c>
      <c r="D168" s="11"/>
      <c r="E168" s="11"/>
      <c r="F168" s="11" t="s">
        <v>188</v>
      </c>
      <c r="G168" s="11"/>
      <c r="H168" s="3" t="s">
        <v>18</v>
      </c>
      <c r="I168" s="11" t="s">
        <v>19</v>
      </c>
      <c r="J168" s="11"/>
      <c r="K168" s="12">
        <v>55825</v>
      </c>
      <c r="L168" s="12"/>
      <c r="M168" s="12">
        <v>1602.18</v>
      </c>
      <c r="N168" s="12"/>
      <c r="O168" s="12">
        <v>2701.02</v>
      </c>
      <c r="P168" s="12"/>
      <c r="Q168" s="12">
        <v>1697.08</v>
      </c>
      <c r="R168" s="12"/>
      <c r="S168" s="12">
        <v>25</v>
      </c>
      <c r="T168" s="12"/>
      <c r="U168" s="12">
        <v>49799.72</v>
      </c>
      <c r="V168" s="12"/>
      <c r="W168" s="13">
        <v>44927</v>
      </c>
      <c r="X168" s="13"/>
      <c r="Y168" s="13">
        <v>45078</v>
      </c>
      <c r="Z168" s="13"/>
    </row>
    <row r="169" spans="1:26" ht="19.5" customHeight="1" x14ac:dyDescent="0.25">
      <c r="A169" s="8" t="s">
        <v>330</v>
      </c>
      <c r="B169" s="8"/>
      <c r="C169" s="8" t="s">
        <v>187</v>
      </c>
      <c r="D169" s="8"/>
      <c r="E169" s="8"/>
      <c r="F169" s="8" t="s">
        <v>188</v>
      </c>
      <c r="G169" s="8"/>
      <c r="H169" s="2" t="s">
        <v>18</v>
      </c>
      <c r="I169" s="8" t="s">
        <v>19</v>
      </c>
      <c r="J169" s="8"/>
      <c r="K169" s="9">
        <v>55825</v>
      </c>
      <c r="L169" s="9"/>
      <c r="M169" s="9">
        <v>1602.18</v>
      </c>
      <c r="N169" s="9"/>
      <c r="O169" s="9">
        <v>2701.02</v>
      </c>
      <c r="P169" s="9"/>
      <c r="Q169" s="9">
        <v>1697.08</v>
      </c>
      <c r="R169" s="9"/>
      <c r="S169" s="9">
        <v>25</v>
      </c>
      <c r="T169" s="9"/>
      <c r="U169" s="9">
        <v>49799.72</v>
      </c>
      <c r="V169" s="9"/>
      <c r="W169" s="10">
        <v>45017</v>
      </c>
      <c r="X169" s="10"/>
      <c r="Y169" s="10">
        <v>45200</v>
      </c>
      <c r="Z169" s="10"/>
    </row>
    <row r="170" spans="1:26" ht="20.25" customHeight="1" x14ac:dyDescent="0.25">
      <c r="A170" s="11" t="s">
        <v>331</v>
      </c>
      <c r="B170" s="11"/>
      <c r="C170" s="11" t="s">
        <v>57</v>
      </c>
      <c r="D170" s="11"/>
      <c r="E170" s="11"/>
      <c r="F170" s="11" t="s">
        <v>196</v>
      </c>
      <c r="G170" s="11"/>
      <c r="H170" s="3" t="s">
        <v>18</v>
      </c>
      <c r="I170" s="11" t="s">
        <v>19</v>
      </c>
      <c r="J170" s="11"/>
      <c r="K170" s="12">
        <v>61325</v>
      </c>
      <c r="L170" s="12"/>
      <c r="M170" s="12">
        <v>1760.03</v>
      </c>
      <c r="N170" s="12"/>
      <c r="O170" s="12">
        <v>3736.01</v>
      </c>
      <c r="P170" s="12"/>
      <c r="Q170" s="12">
        <v>1864.28</v>
      </c>
      <c r="R170" s="12"/>
      <c r="S170" s="12">
        <v>25</v>
      </c>
      <c r="T170" s="12"/>
      <c r="U170" s="12">
        <v>53939.68</v>
      </c>
      <c r="V170" s="12"/>
      <c r="W170" s="13">
        <v>44166</v>
      </c>
      <c r="X170" s="13"/>
      <c r="Y170" s="13">
        <v>44348</v>
      </c>
      <c r="Z170" s="13"/>
    </row>
    <row r="171" spans="1:26" ht="19.5" customHeight="1" x14ac:dyDescent="0.25">
      <c r="A171" s="8" t="s">
        <v>332</v>
      </c>
      <c r="B171" s="8"/>
      <c r="C171" s="8" t="s">
        <v>103</v>
      </c>
      <c r="D171" s="8"/>
      <c r="E171" s="8"/>
      <c r="F171" s="8" t="s">
        <v>333</v>
      </c>
      <c r="G171" s="8"/>
      <c r="H171" s="2" t="s">
        <v>18</v>
      </c>
      <c r="I171" s="8" t="s">
        <v>19</v>
      </c>
      <c r="J171" s="8"/>
      <c r="K171" s="9">
        <v>77000</v>
      </c>
      <c r="L171" s="9"/>
      <c r="M171" s="9">
        <v>2209.9</v>
      </c>
      <c r="N171" s="9"/>
      <c r="O171" s="9">
        <v>6695.19</v>
      </c>
      <c r="P171" s="9"/>
      <c r="Q171" s="9">
        <v>2340.8000000000002</v>
      </c>
      <c r="R171" s="9"/>
      <c r="S171" s="9">
        <v>9753.7099999999991</v>
      </c>
      <c r="T171" s="9"/>
      <c r="U171" s="9">
        <v>56000.4</v>
      </c>
      <c r="V171" s="9"/>
      <c r="W171" s="10">
        <v>44501</v>
      </c>
      <c r="X171" s="10"/>
      <c r="Y171" s="10">
        <v>44682</v>
      </c>
      <c r="Z171" s="10"/>
    </row>
    <row r="172" spans="1:26" ht="19.5" customHeight="1" x14ac:dyDescent="0.25">
      <c r="A172" s="11" t="s">
        <v>334</v>
      </c>
      <c r="B172" s="11"/>
      <c r="C172" s="11" t="s">
        <v>16</v>
      </c>
      <c r="D172" s="11"/>
      <c r="E172" s="11"/>
      <c r="F172" s="11" t="s">
        <v>335</v>
      </c>
      <c r="G172" s="11"/>
      <c r="H172" s="3" t="s">
        <v>18</v>
      </c>
      <c r="I172" s="11" t="s">
        <v>19</v>
      </c>
      <c r="J172" s="11"/>
      <c r="K172" s="12">
        <v>77000</v>
      </c>
      <c r="L172" s="12"/>
      <c r="M172" s="12">
        <v>2209.9</v>
      </c>
      <c r="N172" s="12"/>
      <c r="O172" s="12">
        <v>6695.19</v>
      </c>
      <c r="P172" s="12"/>
      <c r="Q172" s="12">
        <v>2340.8000000000002</v>
      </c>
      <c r="R172" s="12"/>
      <c r="S172" s="12">
        <v>25</v>
      </c>
      <c r="T172" s="12"/>
      <c r="U172" s="12">
        <v>65729.11</v>
      </c>
      <c r="V172" s="12"/>
      <c r="W172" s="13">
        <v>44621</v>
      </c>
      <c r="X172" s="13"/>
      <c r="Y172" s="13">
        <v>44805</v>
      </c>
      <c r="Z172" s="13"/>
    </row>
    <row r="173" spans="1:26" ht="19.5" customHeight="1" x14ac:dyDescent="0.25">
      <c r="A173" s="8" t="s">
        <v>336</v>
      </c>
      <c r="B173" s="8"/>
      <c r="C173" s="8" t="s">
        <v>154</v>
      </c>
      <c r="D173" s="8"/>
      <c r="E173" s="8"/>
      <c r="F173" s="8" t="s">
        <v>208</v>
      </c>
      <c r="G173" s="8"/>
      <c r="H173" s="2" t="s">
        <v>18</v>
      </c>
      <c r="I173" s="8" t="s">
        <v>19</v>
      </c>
      <c r="J173" s="8"/>
      <c r="K173" s="9">
        <v>77000</v>
      </c>
      <c r="L173" s="9"/>
      <c r="M173" s="9">
        <v>2209.9</v>
      </c>
      <c r="N173" s="9"/>
      <c r="O173" s="9">
        <v>6695.19</v>
      </c>
      <c r="P173" s="9"/>
      <c r="Q173" s="9">
        <v>2340.8000000000002</v>
      </c>
      <c r="R173" s="9"/>
      <c r="S173" s="9">
        <v>10120.58</v>
      </c>
      <c r="T173" s="9"/>
      <c r="U173" s="9">
        <v>55633.53</v>
      </c>
      <c r="V173" s="9"/>
      <c r="W173" s="10">
        <v>44166</v>
      </c>
      <c r="X173" s="10"/>
      <c r="Y173" s="10">
        <v>44348</v>
      </c>
      <c r="Z173" s="10"/>
    </row>
    <row r="174" spans="1:26" ht="19.5" customHeight="1" x14ac:dyDescent="0.25">
      <c r="A174" s="11" t="s">
        <v>337</v>
      </c>
      <c r="B174" s="11"/>
      <c r="C174" s="11" t="s">
        <v>240</v>
      </c>
      <c r="D174" s="11"/>
      <c r="E174" s="11"/>
      <c r="F174" s="11" t="s">
        <v>338</v>
      </c>
      <c r="G174" s="11"/>
      <c r="H174" s="3" t="s">
        <v>26</v>
      </c>
      <c r="I174" s="11" t="s">
        <v>19</v>
      </c>
      <c r="J174" s="11"/>
      <c r="K174" s="12">
        <v>66000</v>
      </c>
      <c r="L174" s="12"/>
      <c r="M174" s="12">
        <v>1894.2</v>
      </c>
      <c r="N174" s="12"/>
      <c r="O174" s="12">
        <v>4615.76</v>
      </c>
      <c r="P174" s="12"/>
      <c r="Q174" s="12">
        <v>2006.4</v>
      </c>
      <c r="R174" s="12"/>
      <c r="S174" s="12">
        <v>25</v>
      </c>
      <c r="T174" s="12"/>
      <c r="U174" s="12">
        <v>57458.64</v>
      </c>
      <c r="V174" s="12"/>
      <c r="W174" s="13">
        <v>44927</v>
      </c>
      <c r="X174" s="13"/>
      <c r="Y174" s="13">
        <v>45078</v>
      </c>
      <c r="Z174" s="13"/>
    </row>
    <row r="175" spans="1:26" ht="29.25" customHeight="1" x14ac:dyDescent="0.25">
      <c r="A175" s="8" t="s">
        <v>339</v>
      </c>
      <c r="B175" s="8"/>
      <c r="C175" s="8" t="s">
        <v>151</v>
      </c>
      <c r="D175" s="8"/>
      <c r="E175" s="8"/>
      <c r="F175" s="8" t="s">
        <v>159</v>
      </c>
      <c r="G175" s="8"/>
      <c r="H175" s="2" t="s">
        <v>18</v>
      </c>
      <c r="I175" s="8" t="s">
        <v>19</v>
      </c>
      <c r="J175" s="8"/>
      <c r="K175" s="9">
        <v>77000</v>
      </c>
      <c r="L175" s="9"/>
      <c r="M175" s="9">
        <v>2209.9</v>
      </c>
      <c r="N175" s="9"/>
      <c r="O175" s="9">
        <v>6695.19</v>
      </c>
      <c r="P175" s="9"/>
      <c r="Q175" s="9">
        <v>2340.8000000000002</v>
      </c>
      <c r="R175" s="9"/>
      <c r="S175" s="9">
        <v>25</v>
      </c>
      <c r="T175" s="9"/>
      <c r="U175" s="9">
        <v>65729.11</v>
      </c>
      <c r="V175" s="9"/>
      <c r="W175" s="10">
        <v>44256</v>
      </c>
      <c r="X175" s="10"/>
      <c r="Y175" s="10">
        <v>44440</v>
      </c>
      <c r="Z175" s="10"/>
    </row>
    <row r="176" spans="1:26" ht="28.5" customHeight="1" x14ac:dyDescent="0.25">
      <c r="A176" s="11" t="s">
        <v>340</v>
      </c>
      <c r="B176" s="11"/>
      <c r="C176" s="11" t="s">
        <v>151</v>
      </c>
      <c r="D176" s="11"/>
      <c r="E176" s="11"/>
      <c r="F176" s="11" t="s">
        <v>159</v>
      </c>
      <c r="G176" s="11"/>
      <c r="H176" s="3" t="s">
        <v>18</v>
      </c>
      <c r="I176" s="11" t="s">
        <v>19</v>
      </c>
      <c r="J176" s="11"/>
      <c r="K176" s="12">
        <v>77000</v>
      </c>
      <c r="L176" s="12"/>
      <c r="M176" s="12">
        <v>2209.9</v>
      </c>
      <c r="N176" s="12"/>
      <c r="O176" s="12">
        <v>6370.25</v>
      </c>
      <c r="P176" s="12"/>
      <c r="Q176" s="12">
        <v>2340.8000000000002</v>
      </c>
      <c r="R176" s="12"/>
      <c r="S176" s="12">
        <v>16405.63</v>
      </c>
      <c r="T176" s="12"/>
      <c r="U176" s="12">
        <v>49673.42</v>
      </c>
      <c r="V176" s="12"/>
      <c r="W176" s="13">
        <v>44531</v>
      </c>
      <c r="X176" s="13"/>
      <c r="Y176" s="13">
        <v>44531</v>
      </c>
      <c r="Z176" s="13"/>
    </row>
    <row r="177" spans="1:26" ht="19.5" customHeight="1" x14ac:dyDescent="0.25">
      <c r="A177" s="8" t="s">
        <v>341</v>
      </c>
      <c r="B177" s="8"/>
      <c r="C177" s="8" t="s">
        <v>130</v>
      </c>
      <c r="D177" s="8"/>
      <c r="E177" s="8"/>
      <c r="F177" s="8" t="s">
        <v>163</v>
      </c>
      <c r="G177" s="8"/>
      <c r="H177" s="2" t="s">
        <v>18</v>
      </c>
      <c r="I177" s="8" t="s">
        <v>19</v>
      </c>
      <c r="J177" s="8"/>
      <c r="K177" s="9">
        <v>60500</v>
      </c>
      <c r="L177" s="9"/>
      <c r="M177" s="9">
        <v>1736.35</v>
      </c>
      <c r="N177" s="9"/>
      <c r="O177" s="9">
        <v>3580.77</v>
      </c>
      <c r="P177" s="9"/>
      <c r="Q177" s="9">
        <v>1839.2</v>
      </c>
      <c r="R177" s="9"/>
      <c r="S177" s="9">
        <v>25</v>
      </c>
      <c r="T177" s="9"/>
      <c r="U177" s="9">
        <v>53318.68</v>
      </c>
      <c r="V177" s="9"/>
      <c r="W177" s="10">
        <v>44927</v>
      </c>
      <c r="X177" s="10"/>
      <c r="Y177" s="10">
        <v>45078</v>
      </c>
      <c r="Z177" s="10"/>
    </row>
    <row r="178" spans="1:26" ht="19.5" customHeight="1" x14ac:dyDescent="0.25">
      <c r="A178" s="11" t="s">
        <v>342</v>
      </c>
      <c r="B178" s="11"/>
      <c r="C178" s="11" t="s">
        <v>46</v>
      </c>
      <c r="D178" s="11"/>
      <c r="E178" s="11"/>
      <c r="F178" s="11" t="s">
        <v>283</v>
      </c>
      <c r="G178" s="11"/>
      <c r="H178" s="3" t="s">
        <v>18</v>
      </c>
      <c r="I178" s="11" t="s">
        <v>19</v>
      </c>
      <c r="J178" s="11"/>
      <c r="K178" s="12">
        <v>77000</v>
      </c>
      <c r="L178" s="12"/>
      <c r="M178" s="12">
        <v>2209.9</v>
      </c>
      <c r="N178" s="12"/>
      <c r="O178" s="12">
        <v>6695.19</v>
      </c>
      <c r="P178" s="12"/>
      <c r="Q178" s="12">
        <v>2340.8000000000002</v>
      </c>
      <c r="R178" s="12"/>
      <c r="S178" s="12">
        <v>25</v>
      </c>
      <c r="T178" s="12"/>
      <c r="U178" s="12">
        <v>65729.11</v>
      </c>
      <c r="V178" s="12"/>
      <c r="W178" s="13">
        <v>44866</v>
      </c>
      <c r="X178" s="13"/>
      <c r="Y178" s="13">
        <v>45047</v>
      </c>
      <c r="Z178" s="13"/>
    </row>
    <row r="179" spans="1:26" ht="19.5" customHeight="1" x14ac:dyDescent="0.25">
      <c r="A179" s="8" t="s">
        <v>343</v>
      </c>
      <c r="B179" s="8"/>
      <c r="C179" s="8" t="s">
        <v>46</v>
      </c>
      <c r="D179" s="8"/>
      <c r="E179" s="8"/>
      <c r="F179" s="8" t="s">
        <v>344</v>
      </c>
      <c r="G179" s="8"/>
      <c r="H179" s="2" t="s">
        <v>18</v>
      </c>
      <c r="I179" s="8" t="s">
        <v>19</v>
      </c>
      <c r="J179" s="8"/>
      <c r="K179" s="9">
        <v>77000</v>
      </c>
      <c r="L179" s="9"/>
      <c r="M179" s="9">
        <v>2209.9</v>
      </c>
      <c r="N179" s="9"/>
      <c r="O179" s="9">
        <v>6695.19</v>
      </c>
      <c r="P179" s="9"/>
      <c r="Q179" s="9">
        <v>2340.8000000000002</v>
      </c>
      <c r="R179" s="9"/>
      <c r="S179" s="9">
        <v>25</v>
      </c>
      <c r="T179" s="9"/>
      <c r="U179" s="9">
        <v>65729.11</v>
      </c>
      <c r="V179" s="9"/>
      <c r="W179" s="10">
        <v>44256</v>
      </c>
      <c r="X179" s="10"/>
      <c r="Y179" s="10">
        <v>44440</v>
      </c>
      <c r="Z179" s="10"/>
    </row>
    <row r="180" spans="1:26" ht="20.25" customHeight="1" x14ac:dyDescent="0.25">
      <c r="A180" s="11" t="s">
        <v>345</v>
      </c>
      <c r="B180" s="11"/>
      <c r="C180" s="11" t="s">
        <v>91</v>
      </c>
      <c r="D180" s="11"/>
      <c r="E180" s="11"/>
      <c r="F180" s="11" t="s">
        <v>170</v>
      </c>
      <c r="G180" s="11"/>
      <c r="H180" s="3" t="s">
        <v>18</v>
      </c>
      <c r="I180" s="11" t="s">
        <v>19</v>
      </c>
      <c r="J180" s="11"/>
      <c r="K180" s="12">
        <v>60500</v>
      </c>
      <c r="L180" s="12"/>
      <c r="M180" s="12">
        <v>1736.35</v>
      </c>
      <c r="N180" s="12"/>
      <c r="O180" s="12">
        <v>3580.77</v>
      </c>
      <c r="P180" s="12"/>
      <c r="Q180" s="12">
        <v>1839.2</v>
      </c>
      <c r="R180" s="12"/>
      <c r="S180" s="12">
        <v>25</v>
      </c>
      <c r="T180" s="12"/>
      <c r="U180" s="12">
        <v>53318.68</v>
      </c>
      <c r="V180" s="12"/>
      <c r="W180" s="13">
        <v>44713</v>
      </c>
      <c r="X180" s="13"/>
      <c r="Y180" s="13">
        <v>44896</v>
      </c>
      <c r="Z180" s="13"/>
    </row>
    <row r="181" spans="1:26" ht="19.5" customHeight="1" x14ac:dyDescent="0.25">
      <c r="A181" s="8" t="s">
        <v>346</v>
      </c>
      <c r="B181" s="8"/>
      <c r="C181" s="8" t="s">
        <v>347</v>
      </c>
      <c r="D181" s="8"/>
      <c r="E181" s="8"/>
      <c r="F181" s="8" t="s">
        <v>170</v>
      </c>
      <c r="G181" s="8"/>
      <c r="H181" s="2" t="s">
        <v>18</v>
      </c>
      <c r="I181" s="8" t="s">
        <v>19</v>
      </c>
      <c r="J181" s="8"/>
      <c r="K181" s="9">
        <v>60500</v>
      </c>
      <c r="L181" s="9"/>
      <c r="M181" s="9">
        <v>1736.35</v>
      </c>
      <c r="N181" s="9"/>
      <c r="O181" s="9">
        <v>3580.77</v>
      </c>
      <c r="P181" s="9"/>
      <c r="Q181" s="9">
        <v>1839.2</v>
      </c>
      <c r="R181" s="9"/>
      <c r="S181" s="9">
        <v>25</v>
      </c>
      <c r="T181" s="9"/>
      <c r="U181" s="9">
        <v>53318.68</v>
      </c>
      <c r="V181" s="9"/>
      <c r="W181" s="10">
        <v>45078</v>
      </c>
      <c r="X181" s="10"/>
      <c r="Y181" s="10">
        <v>45261</v>
      </c>
      <c r="Z181" s="10"/>
    </row>
    <row r="182" spans="1:26" ht="28.5" customHeight="1" x14ac:dyDescent="0.25">
      <c r="A182" s="11" t="s">
        <v>348</v>
      </c>
      <c r="B182" s="11"/>
      <c r="C182" s="11" t="s">
        <v>83</v>
      </c>
      <c r="D182" s="11"/>
      <c r="E182" s="11"/>
      <c r="F182" s="11" t="s">
        <v>349</v>
      </c>
      <c r="G182" s="11"/>
      <c r="H182" s="3" t="s">
        <v>26</v>
      </c>
      <c r="I182" s="11" t="s">
        <v>19</v>
      </c>
      <c r="J182" s="11"/>
      <c r="K182" s="12">
        <v>77000</v>
      </c>
      <c r="L182" s="12"/>
      <c r="M182" s="12">
        <v>2209.9</v>
      </c>
      <c r="N182" s="12"/>
      <c r="O182" s="12">
        <v>6695.19</v>
      </c>
      <c r="P182" s="12"/>
      <c r="Q182" s="12">
        <v>2340.8000000000002</v>
      </c>
      <c r="R182" s="12"/>
      <c r="S182" s="12">
        <v>25</v>
      </c>
      <c r="T182" s="12"/>
      <c r="U182" s="12">
        <v>65729.11</v>
      </c>
      <c r="V182" s="12"/>
      <c r="W182" s="13">
        <v>45047</v>
      </c>
      <c r="X182" s="13"/>
      <c r="Y182" s="13">
        <v>45231</v>
      </c>
      <c r="Z182" s="13"/>
    </row>
    <row r="183" spans="1:26" ht="19.5" customHeight="1" x14ac:dyDescent="0.25">
      <c r="A183" s="8" t="s">
        <v>350</v>
      </c>
      <c r="B183" s="8"/>
      <c r="C183" s="8" t="s">
        <v>46</v>
      </c>
      <c r="D183" s="8"/>
      <c r="E183" s="8"/>
      <c r="F183" s="8" t="s">
        <v>172</v>
      </c>
      <c r="G183" s="8"/>
      <c r="H183" s="2" t="s">
        <v>18</v>
      </c>
      <c r="I183" s="8" t="s">
        <v>19</v>
      </c>
      <c r="J183" s="8"/>
      <c r="K183" s="9">
        <v>77000</v>
      </c>
      <c r="L183" s="9"/>
      <c r="M183" s="9">
        <v>2209.9</v>
      </c>
      <c r="N183" s="9"/>
      <c r="O183" s="9">
        <v>6695.19</v>
      </c>
      <c r="P183" s="9"/>
      <c r="Q183" s="9">
        <v>2340.8000000000002</v>
      </c>
      <c r="R183" s="9"/>
      <c r="S183" s="9">
        <v>25</v>
      </c>
      <c r="T183" s="9"/>
      <c r="U183" s="9">
        <v>65729.11</v>
      </c>
      <c r="V183" s="9"/>
      <c r="W183" s="10">
        <v>44409</v>
      </c>
      <c r="X183" s="10"/>
      <c r="Y183" s="10">
        <v>44592</v>
      </c>
      <c r="Z183" s="10"/>
    </row>
    <row r="184" spans="1:26" ht="19.5" customHeight="1" x14ac:dyDescent="0.25">
      <c r="A184" s="11" t="s">
        <v>351</v>
      </c>
      <c r="B184" s="11"/>
      <c r="C184" s="11" t="s">
        <v>57</v>
      </c>
      <c r="D184" s="11"/>
      <c r="E184" s="11"/>
      <c r="F184" s="11" t="s">
        <v>196</v>
      </c>
      <c r="G184" s="11"/>
      <c r="H184" s="3" t="s">
        <v>26</v>
      </c>
      <c r="I184" s="11" t="s">
        <v>19</v>
      </c>
      <c r="J184" s="11"/>
      <c r="K184" s="12">
        <v>61325</v>
      </c>
      <c r="L184" s="12"/>
      <c r="M184" s="12">
        <v>1760.03</v>
      </c>
      <c r="N184" s="12"/>
      <c r="O184" s="12">
        <v>3736.01</v>
      </c>
      <c r="P184" s="12"/>
      <c r="Q184" s="12">
        <v>1864.28</v>
      </c>
      <c r="R184" s="12"/>
      <c r="S184" s="12">
        <v>25</v>
      </c>
      <c r="T184" s="12"/>
      <c r="U184" s="12">
        <v>53939.68</v>
      </c>
      <c r="V184" s="12"/>
      <c r="W184" s="13">
        <v>44166</v>
      </c>
      <c r="X184" s="13"/>
      <c r="Y184" s="13">
        <v>44348</v>
      </c>
      <c r="Z184" s="13"/>
    </row>
    <row r="185" spans="1:26" ht="20.25" customHeight="1" x14ac:dyDescent="0.25">
      <c r="A185" s="8" t="s">
        <v>352</v>
      </c>
      <c r="B185" s="8"/>
      <c r="C185" s="8" t="s">
        <v>57</v>
      </c>
      <c r="D185" s="8"/>
      <c r="E185" s="8"/>
      <c r="F185" s="8" t="s">
        <v>196</v>
      </c>
      <c r="G185" s="8"/>
      <c r="H185" s="2" t="s">
        <v>18</v>
      </c>
      <c r="I185" s="8" t="s">
        <v>19</v>
      </c>
      <c r="J185" s="8"/>
      <c r="K185" s="9">
        <v>60000</v>
      </c>
      <c r="L185" s="9"/>
      <c r="M185" s="9">
        <v>1722</v>
      </c>
      <c r="N185" s="9"/>
      <c r="O185" s="9">
        <v>3486.68</v>
      </c>
      <c r="P185" s="9"/>
      <c r="Q185" s="9">
        <v>1824</v>
      </c>
      <c r="R185" s="9"/>
      <c r="S185" s="9">
        <v>25</v>
      </c>
      <c r="T185" s="9"/>
      <c r="U185" s="9">
        <v>52942.32</v>
      </c>
      <c r="V185" s="9"/>
      <c r="W185" s="10">
        <v>44459</v>
      </c>
      <c r="X185" s="10"/>
      <c r="Y185" s="10">
        <v>44640</v>
      </c>
      <c r="Z185" s="10"/>
    </row>
    <row r="186" spans="1:26" ht="19.5" customHeight="1" x14ac:dyDescent="0.25">
      <c r="A186" s="11" t="s">
        <v>353</v>
      </c>
      <c r="B186" s="11"/>
      <c r="C186" s="11" t="s">
        <v>187</v>
      </c>
      <c r="D186" s="11"/>
      <c r="E186" s="11"/>
      <c r="F186" s="11" t="s">
        <v>196</v>
      </c>
      <c r="G186" s="11"/>
      <c r="H186" s="3" t="s">
        <v>18</v>
      </c>
      <c r="I186" s="11" t="s">
        <v>19</v>
      </c>
      <c r="J186" s="11"/>
      <c r="K186" s="12">
        <v>61325</v>
      </c>
      <c r="L186" s="12"/>
      <c r="M186" s="12">
        <v>1760.03</v>
      </c>
      <c r="N186" s="12"/>
      <c r="O186" s="12">
        <v>3736.01</v>
      </c>
      <c r="P186" s="12"/>
      <c r="Q186" s="12">
        <v>1864.28</v>
      </c>
      <c r="R186" s="12"/>
      <c r="S186" s="12">
        <v>25</v>
      </c>
      <c r="T186" s="12"/>
      <c r="U186" s="12">
        <v>53939.68</v>
      </c>
      <c r="V186" s="12"/>
      <c r="W186" s="13">
        <v>44562</v>
      </c>
      <c r="X186" s="13"/>
      <c r="Y186" s="13">
        <v>44713</v>
      </c>
      <c r="Z186" s="13"/>
    </row>
    <row r="187" spans="1:26" ht="19.5" customHeight="1" x14ac:dyDescent="0.25">
      <c r="A187" s="8" t="s">
        <v>354</v>
      </c>
      <c r="B187" s="8"/>
      <c r="C187" s="8" t="s">
        <v>57</v>
      </c>
      <c r="D187" s="8"/>
      <c r="E187" s="8"/>
      <c r="F187" s="8" t="s">
        <v>196</v>
      </c>
      <c r="G187" s="8"/>
      <c r="H187" s="2" t="s">
        <v>18</v>
      </c>
      <c r="I187" s="8" t="s">
        <v>19</v>
      </c>
      <c r="J187" s="8"/>
      <c r="K187" s="9">
        <v>77000</v>
      </c>
      <c r="L187" s="9"/>
      <c r="M187" s="9">
        <v>2209.9</v>
      </c>
      <c r="N187" s="9"/>
      <c r="O187" s="9">
        <v>6695.19</v>
      </c>
      <c r="P187" s="9"/>
      <c r="Q187" s="9">
        <v>2340.8000000000002</v>
      </c>
      <c r="R187" s="9"/>
      <c r="S187" s="9">
        <v>25</v>
      </c>
      <c r="T187" s="9"/>
      <c r="U187" s="9">
        <v>65729.11</v>
      </c>
      <c r="V187" s="9"/>
      <c r="W187" s="10">
        <v>44713</v>
      </c>
      <c r="X187" s="10"/>
      <c r="Y187" s="10">
        <v>44896</v>
      </c>
      <c r="Z187" s="10"/>
    </row>
    <row r="188" spans="1:26" ht="19.5" customHeight="1" x14ac:dyDescent="0.25">
      <c r="A188" s="11" t="s">
        <v>355</v>
      </c>
      <c r="B188" s="11"/>
      <c r="C188" s="11" t="s">
        <v>57</v>
      </c>
      <c r="D188" s="11"/>
      <c r="E188" s="11"/>
      <c r="F188" s="11" t="s">
        <v>196</v>
      </c>
      <c r="G188" s="11"/>
      <c r="H188" s="3" t="s">
        <v>18</v>
      </c>
      <c r="I188" s="11" t="s">
        <v>19</v>
      </c>
      <c r="J188" s="11"/>
      <c r="K188" s="12">
        <v>61325</v>
      </c>
      <c r="L188" s="12"/>
      <c r="M188" s="12">
        <v>1760.03</v>
      </c>
      <c r="N188" s="12"/>
      <c r="O188" s="12">
        <v>3736.01</v>
      </c>
      <c r="P188" s="12"/>
      <c r="Q188" s="12">
        <v>1864.28</v>
      </c>
      <c r="R188" s="12"/>
      <c r="S188" s="12">
        <v>6269.07</v>
      </c>
      <c r="T188" s="12"/>
      <c r="U188" s="12">
        <v>47695.61</v>
      </c>
      <c r="V188" s="12"/>
      <c r="W188" s="13">
        <v>44774</v>
      </c>
      <c r="X188" s="13"/>
      <c r="Y188" s="13">
        <v>44927</v>
      </c>
      <c r="Z188" s="13"/>
    </row>
    <row r="189" spans="1:26" ht="19.5" customHeight="1" x14ac:dyDescent="0.25">
      <c r="A189" s="8" t="s">
        <v>356</v>
      </c>
      <c r="B189" s="8"/>
      <c r="C189" s="8" t="s">
        <v>63</v>
      </c>
      <c r="D189" s="8"/>
      <c r="E189" s="8"/>
      <c r="F189" s="8" t="s">
        <v>201</v>
      </c>
      <c r="G189" s="8"/>
      <c r="H189" s="2" t="s">
        <v>26</v>
      </c>
      <c r="I189" s="8" t="s">
        <v>19</v>
      </c>
      <c r="J189" s="8"/>
      <c r="K189" s="9">
        <v>60500</v>
      </c>
      <c r="L189" s="9"/>
      <c r="M189" s="9">
        <v>1736.35</v>
      </c>
      <c r="N189" s="9"/>
      <c r="O189" s="9">
        <v>3580.77</v>
      </c>
      <c r="P189" s="9"/>
      <c r="Q189" s="9">
        <v>1839.2</v>
      </c>
      <c r="R189" s="9"/>
      <c r="S189" s="9">
        <v>25</v>
      </c>
      <c r="T189" s="9"/>
      <c r="U189" s="9">
        <v>53318.68</v>
      </c>
      <c r="V189" s="9"/>
      <c r="W189" s="10">
        <v>44562</v>
      </c>
      <c r="X189" s="10"/>
      <c r="Y189" s="10">
        <v>44713</v>
      </c>
      <c r="Z189" s="10"/>
    </row>
    <row r="190" spans="1:26" ht="29.25" customHeight="1" x14ac:dyDescent="0.25">
      <c r="A190" s="11" t="s">
        <v>357</v>
      </c>
      <c r="B190" s="11"/>
      <c r="C190" s="11" t="s">
        <v>52</v>
      </c>
      <c r="D190" s="11"/>
      <c r="E190" s="11"/>
      <c r="F190" s="11" t="s">
        <v>185</v>
      </c>
      <c r="G190" s="11"/>
      <c r="H190" s="3" t="s">
        <v>18</v>
      </c>
      <c r="I190" s="11" t="s">
        <v>19</v>
      </c>
      <c r="J190" s="11"/>
      <c r="K190" s="12">
        <v>77000</v>
      </c>
      <c r="L190" s="12"/>
      <c r="M190" s="12">
        <v>2209.9</v>
      </c>
      <c r="N190" s="12"/>
      <c r="O190" s="12">
        <v>6695.19</v>
      </c>
      <c r="P190" s="12"/>
      <c r="Q190" s="12">
        <v>2340.8000000000002</v>
      </c>
      <c r="R190" s="12"/>
      <c r="S190" s="12">
        <v>25</v>
      </c>
      <c r="T190" s="12"/>
      <c r="U190" s="12">
        <v>65729.11</v>
      </c>
      <c r="V190" s="12"/>
      <c r="W190" s="13">
        <v>44228</v>
      </c>
      <c r="X190" s="13"/>
      <c r="Y190" s="13">
        <v>44348</v>
      </c>
      <c r="Z190" s="13"/>
    </row>
    <row r="191" spans="1:26" ht="28.5" customHeight="1" x14ac:dyDescent="0.25">
      <c r="A191" s="8" t="s">
        <v>358</v>
      </c>
      <c r="B191" s="8"/>
      <c r="C191" s="8" t="s">
        <v>52</v>
      </c>
      <c r="D191" s="8"/>
      <c r="E191" s="8"/>
      <c r="F191" s="8" t="s">
        <v>185</v>
      </c>
      <c r="G191" s="8"/>
      <c r="H191" s="2" t="s">
        <v>26</v>
      </c>
      <c r="I191" s="8" t="s">
        <v>19</v>
      </c>
      <c r="J191" s="8"/>
      <c r="K191" s="9">
        <v>77000</v>
      </c>
      <c r="L191" s="9"/>
      <c r="M191" s="9">
        <v>2209.9</v>
      </c>
      <c r="N191" s="9"/>
      <c r="O191" s="9">
        <v>6695.19</v>
      </c>
      <c r="P191" s="9"/>
      <c r="Q191" s="9">
        <v>2340.8000000000002</v>
      </c>
      <c r="R191" s="9"/>
      <c r="S191" s="9">
        <v>25</v>
      </c>
      <c r="T191" s="9"/>
      <c r="U191" s="9">
        <v>65729.11</v>
      </c>
      <c r="V191" s="9"/>
      <c r="W191" s="10">
        <v>44287</v>
      </c>
      <c r="X191" s="10"/>
      <c r="Y191" s="10">
        <v>44469</v>
      </c>
      <c r="Z191" s="10"/>
    </row>
    <row r="192" spans="1:26" ht="19.5" customHeight="1" x14ac:dyDescent="0.25">
      <c r="A192" s="11" t="s">
        <v>359</v>
      </c>
      <c r="B192" s="11"/>
      <c r="C192" s="11" t="s">
        <v>174</v>
      </c>
      <c r="D192" s="11"/>
      <c r="E192" s="11"/>
      <c r="F192" s="11" t="s">
        <v>360</v>
      </c>
      <c r="G192" s="11"/>
      <c r="H192" s="3" t="s">
        <v>18</v>
      </c>
      <c r="I192" s="11" t="s">
        <v>19</v>
      </c>
      <c r="J192" s="11"/>
      <c r="K192" s="12">
        <v>77000</v>
      </c>
      <c r="L192" s="12"/>
      <c r="M192" s="12">
        <v>2209.9</v>
      </c>
      <c r="N192" s="12"/>
      <c r="O192" s="12">
        <v>6695.19</v>
      </c>
      <c r="P192" s="12"/>
      <c r="Q192" s="12">
        <v>2340.8000000000002</v>
      </c>
      <c r="R192" s="12"/>
      <c r="S192" s="12">
        <v>25</v>
      </c>
      <c r="T192" s="12"/>
      <c r="U192" s="12">
        <v>65729.11</v>
      </c>
      <c r="V192" s="12"/>
      <c r="W192" s="13">
        <v>44256</v>
      </c>
      <c r="X192" s="13"/>
      <c r="Y192" s="13">
        <v>44440</v>
      </c>
      <c r="Z192" s="13"/>
    </row>
    <row r="193" spans="1:26" ht="19.5" customHeight="1" x14ac:dyDescent="0.25">
      <c r="A193" s="8" t="s">
        <v>361</v>
      </c>
      <c r="B193" s="8"/>
      <c r="C193" s="8" t="s">
        <v>362</v>
      </c>
      <c r="D193" s="8"/>
      <c r="E193" s="8"/>
      <c r="F193" s="8" t="s">
        <v>363</v>
      </c>
      <c r="G193" s="8"/>
      <c r="H193" s="2" t="s">
        <v>18</v>
      </c>
      <c r="I193" s="8" t="s">
        <v>19</v>
      </c>
      <c r="J193" s="8"/>
      <c r="K193" s="9">
        <v>77000</v>
      </c>
      <c r="L193" s="9"/>
      <c r="M193" s="9">
        <v>2209.9</v>
      </c>
      <c r="N193" s="9"/>
      <c r="O193" s="9">
        <v>6695.19</v>
      </c>
      <c r="P193" s="9"/>
      <c r="Q193" s="9">
        <v>2340.8000000000002</v>
      </c>
      <c r="R193" s="9"/>
      <c r="S193" s="9">
        <v>25</v>
      </c>
      <c r="T193" s="9"/>
      <c r="U193" s="9">
        <v>65729.11</v>
      </c>
      <c r="V193" s="9"/>
      <c r="W193" s="10">
        <v>44409</v>
      </c>
      <c r="X193" s="10"/>
      <c r="Y193" s="10">
        <v>44592</v>
      </c>
      <c r="Z193" s="10"/>
    </row>
    <row r="194" spans="1:26" ht="20.25" customHeight="1" x14ac:dyDescent="0.25">
      <c r="A194" s="11" t="s">
        <v>364</v>
      </c>
      <c r="B194" s="11"/>
      <c r="C194" s="11" t="s">
        <v>187</v>
      </c>
      <c r="D194" s="11"/>
      <c r="E194" s="11"/>
      <c r="F194" s="11" t="s">
        <v>188</v>
      </c>
      <c r="G194" s="11"/>
      <c r="H194" s="3" t="s">
        <v>18</v>
      </c>
      <c r="I194" s="11" t="s">
        <v>19</v>
      </c>
      <c r="J194" s="11"/>
      <c r="K194" s="12">
        <v>55825</v>
      </c>
      <c r="L194" s="12"/>
      <c r="M194" s="12">
        <v>1602.18</v>
      </c>
      <c r="N194" s="12"/>
      <c r="O194" s="12">
        <v>2701.02</v>
      </c>
      <c r="P194" s="12"/>
      <c r="Q194" s="12">
        <v>1697.08</v>
      </c>
      <c r="R194" s="12"/>
      <c r="S194" s="12">
        <v>25</v>
      </c>
      <c r="T194" s="12"/>
      <c r="U194" s="12">
        <v>49799.72</v>
      </c>
      <c r="V194" s="12"/>
      <c r="W194" s="13">
        <v>44256</v>
      </c>
      <c r="X194" s="13"/>
      <c r="Y194" s="13">
        <v>44440</v>
      </c>
      <c r="Z194" s="13"/>
    </row>
    <row r="195" spans="1:26" ht="19.5" customHeight="1" x14ac:dyDescent="0.25">
      <c r="A195" s="8" t="s">
        <v>365</v>
      </c>
      <c r="B195" s="8"/>
      <c r="C195" s="8" t="s">
        <v>187</v>
      </c>
      <c r="D195" s="8"/>
      <c r="E195" s="8"/>
      <c r="F195" s="8" t="s">
        <v>188</v>
      </c>
      <c r="G195" s="8"/>
      <c r="H195" s="2" t="s">
        <v>18</v>
      </c>
      <c r="I195" s="8" t="s">
        <v>19</v>
      </c>
      <c r="J195" s="8"/>
      <c r="K195" s="9">
        <v>55825</v>
      </c>
      <c r="L195" s="9"/>
      <c r="M195" s="9">
        <v>1602.18</v>
      </c>
      <c r="N195" s="9"/>
      <c r="O195" s="9">
        <v>2701.02</v>
      </c>
      <c r="P195" s="9"/>
      <c r="Q195" s="9">
        <v>1697.08</v>
      </c>
      <c r="R195" s="9"/>
      <c r="S195" s="9">
        <v>25</v>
      </c>
      <c r="T195" s="9"/>
      <c r="U195" s="9">
        <v>49799.72</v>
      </c>
      <c r="V195" s="9"/>
      <c r="W195" s="10">
        <v>44320</v>
      </c>
      <c r="X195" s="10"/>
      <c r="Y195" s="10">
        <v>44473</v>
      </c>
      <c r="Z195" s="10"/>
    </row>
    <row r="196" spans="1:26" ht="19.5" customHeight="1" x14ac:dyDescent="0.25">
      <c r="A196" s="11" t="s">
        <v>366</v>
      </c>
      <c r="B196" s="11"/>
      <c r="C196" s="11" t="s">
        <v>187</v>
      </c>
      <c r="D196" s="11"/>
      <c r="E196" s="11"/>
      <c r="F196" s="11" t="s">
        <v>188</v>
      </c>
      <c r="G196" s="11"/>
      <c r="H196" s="3" t="s">
        <v>18</v>
      </c>
      <c r="I196" s="11" t="s">
        <v>19</v>
      </c>
      <c r="J196" s="11"/>
      <c r="K196" s="12">
        <v>55825</v>
      </c>
      <c r="L196" s="12"/>
      <c r="M196" s="12">
        <v>1602.18</v>
      </c>
      <c r="N196" s="12"/>
      <c r="O196" s="12">
        <v>2701.02</v>
      </c>
      <c r="P196" s="12"/>
      <c r="Q196" s="12">
        <v>1697.08</v>
      </c>
      <c r="R196" s="12"/>
      <c r="S196" s="12">
        <v>25</v>
      </c>
      <c r="T196" s="12"/>
      <c r="U196" s="12">
        <v>49799.72</v>
      </c>
      <c r="V196" s="12"/>
      <c r="W196" s="13">
        <v>44348</v>
      </c>
      <c r="X196" s="13"/>
      <c r="Y196" s="13">
        <v>44531</v>
      </c>
      <c r="Z196" s="13"/>
    </row>
    <row r="197" spans="1:26" ht="19.5" customHeight="1" x14ac:dyDescent="0.25">
      <c r="A197" s="8" t="s">
        <v>367</v>
      </c>
      <c r="B197" s="8"/>
      <c r="C197" s="8" t="s">
        <v>187</v>
      </c>
      <c r="D197" s="8"/>
      <c r="E197" s="8"/>
      <c r="F197" s="8" t="s">
        <v>188</v>
      </c>
      <c r="G197" s="8"/>
      <c r="H197" s="2" t="s">
        <v>26</v>
      </c>
      <c r="I197" s="8" t="s">
        <v>19</v>
      </c>
      <c r="J197" s="8"/>
      <c r="K197" s="9">
        <v>55325</v>
      </c>
      <c r="L197" s="9"/>
      <c r="M197" s="9">
        <v>1587.83</v>
      </c>
      <c r="N197" s="9"/>
      <c r="O197" s="9">
        <v>2606.9299999999998</v>
      </c>
      <c r="P197" s="9"/>
      <c r="Q197" s="9">
        <v>1681.88</v>
      </c>
      <c r="R197" s="9"/>
      <c r="S197" s="9">
        <v>25</v>
      </c>
      <c r="T197" s="9"/>
      <c r="U197" s="9">
        <v>49423.360000000001</v>
      </c>
      <c r="V197" s="9"/>
      <c r="W197" s="10">
        <v>44409</v>
      </c>
      <c r="X197" s="10"/>
      <c r="Y197" s="10">
        <v>44592</v>
      </c>
      <c r="Z197" s="10"/>
    </row>
    <row r="198" spans="1:26" ht="19.5" customHeight="1" x14ac:dyDescent="0.25">
      <c r="A198" s="11" t="s">
        <v>368</v>
      </c>
      <c r="B198" s="11"/>
      <c r="C198" s="11" t="s">
        <v>187</v>
      </c>
      <c r="D198" s="11"/>
      <c r="E198" s="11"/>
      <c r="F198" s="11" t="s">
        <v>188</v>
      </c>
      <c r="G198" s="11"/>
      <c r="H198" s="3" t="s">
        <v>26</v>
      </c>
      <c r="I198" s="11" t="s">
        <v>19</v>
      </c>
      <c r="J198" s="11"/>
      <c r="K198" s="12">
        <v>55825</v>
      </c>
      <c r="L198" s="12"/>
      <c r="M198" s="12">
        <v>1602.18</v>
      </c>
      <c r="N198" s="12"/>
      <c r="O198" s="12">
        <v>0</v>
      </c>
      <c r="P198" s="12"/>
      <c r="Q198" s="12">
        <v>1697.08</v>
      </c>
      <c r="R198" s="12"/>
      <c r="S198" s="12">
        <v>1577.45</v>
      </c>
      <c r="T198" s="12"/>
      <c r="U198" s="12">
        <v>50948.29</v>
      </c>
      <c r="V198" s="12"/>
      <c r="W198" s="13">
        <v>44409</v>
      </c>
      <c r="X198" s="13"/>
      <c r="Y198" s="13">
        <v>44592</v>
      </c>
      <c r="Z198" s="13"/>
    </row>
    <row r="199" spans="1:26" ht="19.5" customHeight="1" x14ac:dyDescent="0.25">
      <c r="A199" s="8" t="s">
        <v>369</v>
      </c>
      <c r="B199" s="8"/>
      <c r="C199" s="8" t="s">
        <v>187</v>
      </c>
      <c r="D199" s="8"/>
      <c r="E199" s="8"/>
      <c r="F199" s="8" t="s">
        <v>188</v>
      </c>
      <c r="G199" s="8"/>
      <c r="H199" s="2" t="s">
        <v>18</v>
      </c>
      <c r="I199" s="8" t="s">
        <v>19</v>
      </c>
      <c r="J199" s="8"/>
      <c r="K199" s="9">
        <v>55825</v>
      </c>
      <c r="L199" s="9"/>
      <c r="M199" s="9">
        <v>1602.18</v>
      </c>
      <c r="N199" s="9"/>
      <c r="O199" s="9">
        <v>2202.88</v>
      </c>
      <c r="P199" s="9"/>
      <c r="Q199" s="9">
        <v>1697.08</v>
      </c>
      <c r="R199" s="9"/>
      <c r="S199" s="9">
        <v>3179.9</v>
      </c>
      <c r="T199" s="9"/>
      <c r="U199" s="9">
        <v>47142.96</v>
      </c>
      <c r="V199" s="9"/>
      <c r="W199" s="10">
        <v>44409</v>
      </c>
      <c r="X199" s="10"/>
      <c r="Y199" s="10">
        <v>44592</v>
      </c>
      <c r="Z199" s="10"/>
    </row>
    <row r="200" spans="1:26" ht="20.25" customHeight="1" x14ac:dyDescent="0.25">
      <c r="A200" s="11" t="s">
        <v>370</v>
      </c>
      <c r="B200" s="11"/>
      <c r="C200" s="11" t="s">
        <v>187</v>
      </c>
      <c r="D200" s="11"/>
      <c r="E200" s="11"/>
      <c r="F200" s="11" t="s">
        <v>188</v>
      </c>
      <c r="G200" s="11"/>
      <c r="H200" s="3" t="s">
        <v>26</v>
      </c>
      <c r="I200" s="11" t="s">
        <v>19</v>
      </c>
      <c r="J200" s="11"/>
      <c r="K200" s="12">
        <v>55825</v>
      </c>
      <c r="L200" s="12"/>
      <c r="M200" s="12">
        <v>1602.18</v>
      </c>
      <c r="N200" s="12"/>
      <c r="O200" s="12">
        <v>2439.4899999999998</v>
      </c>
      <c r="P200" s="12"/>
      <c r="Q200" s="12">
        <v>1697.08</v>
      </c>
      <c r="R200" s="12"/>
      <c r="S200" s="12">
        <v>1602.45</v>
      </c>
      <c r="T200" s="12"/>
      <c r="U200" s="12">
        <v>48483.8</v>
      </c>
      <c r="V200" s="12"/>
      <c r="W200" s="13">
        <v>44440</v>
      </c>
      <c r="X200" s="13"/>
      <c r="Y200" s="13">
        <v>44620</v>
      </c>
      <c r="Z200" s="13"/>
    </row>
    <row r="201" spans="1:26" ht="19.5" customHeight="1" x14ac:dyDescent="0.25">
      <c r="A201" s="8" t="s">
        <v>371</v>
      </c>
      <c r="B201" s="8"/>
      <c r="C201" s="8" t="s">
        <v>187</v>
      </c>
      <c r="D201" s="8"/>
      <c r="E201" s="8"/>
      <c r="F201" s="8" t="s">
        <v>188</v>
      </c>
      <c r="G201" s="8"/>
      <c r="H201" s="2" t="s">
        <v>18</v>
      </c>
      <c r="I201" s="8" t="s">
        <v>19</v>
      </c>
      <c r="J201" s="8"/>
      <c r="K201" s="9">
        <v>55825</v>
      </c>
      <c r="L201" s="9"/>
      <c r="M201" s="9">
        <v>1602.18</v>
      </c>
      <c r="N201" s="9"/>
      <c r="O201" s="9">
        <v>2701.02</v>
      </c>
      <c r="P201" s="9"/>
      <c r="Q201" s="9">
        <v>1697.08</v>
      </c>
      <c r="R201" s="9"/>
      <c r="S201" s="9">
        <v>25</v>
      </c>
      <c r="T201" s="9"/>
      <c r="U201" s="9">
        <v>49799.72</v>
      </c>
      <c r="V201" s="9"/>
      <c r="W201" s="10">
        <v>44621</v>
      </c>
      <c r="X201" s="10"/>
      <c r="Y201" s="10">
        <v>44774</v>
      </c>
      <c r="Z201" s="10"/>
    </row>
    <row r="202" spans="1:26" ht="19.5" customHeight="1" x14ac:dyDescent="0.25">
      <c r="A202" s="11" t="s">
        <v>372</v>
      </c>
      <c r="B202" s="11"/>
      <c r="C202" s="11" t="s">
        <v>187</v>
      </c>
      <c r="D202" s="11"/>
      <c r="E202" s="11"/>
      <c r="F202" s="11" t="s">
        <v>188</v>
      </c>
      <c r="G202" s="11"/>
      <c r="H202" s="3" t="s">
        <v>18</v>
      </c>
      <c r="I202" s="11" t="s">
        <v>19</v>
      </c>
      <c r="J202" s="11"/>
      <c r="K202" s="12">
        <v>55825</v>
      </c>
      <c r="L202" s="12"/>
      <c r="M202" s="12">
        <v>1602.18</v>
      </c>
      <c r="N202" s="12"/>
      <c r="O202" s="12">
        <v>2701.02</v>
      </c>
      <c r="P202" s="12"/>
      <c r="Q202" s="12">
        <v>1697.08</v>
      </c>
      <c r="R202" s="12"/>
      <c r="S202" s="12">
        <v>25</v>
      </c>
      <c r="T202" s="12"/>
      <c r="U202" s="12">
        <v>49799.72</v>
      </c>
      <c r="V202" s="12"/>
      <c r="W202" s="13">
        <v>44621</v>
      </c>
      <c r="X202" s="13"/>
      <c r="Y202" s="13">
        <v>44774</v>
      </c>
      <c r="Z202" s="13"/>
    </row>
    <row r="203" spans="1:26" ht="19.5" customHeight="1" x14ac:dyDescent="0.25">
      <c r="A203" s="8" t="s">
        <v>373</v>
      </c>
      <c r="B203" s="8"/>
      <c r="C203" s="8" t="s">
        <v>187</v>
      </c>
      <c r="D203" s="8"/>
      <c r="E203" s="8"/>
      <c r="F203" s="8" t="s">
        <v>188</v>
      </c>
      <c r="G203" s="8"/>
      <c r="H203" s="2" t="s">
        <v>26</v>
      </c>
      <c r="I203" s="8" t="s">
        <v>19</v>
      </c>
      <c r="J203" s="8"/>
      <c r="K203" s="9">
        <v>55825</v>
      </c>
      <c r="L203" s="9"/>
      <c r="M203" s="9">
        <v>1602.18</v>
      </c>
      <c r="N203" s="9"/>
      <c r="O203" s="9">
        <v>2701.02</v>
      </c>
      <c r="P203" s="9"/>
      <c r="Q203" s="9">
        <v>1697.08</v>
      </c>
      <c r="R203" s="9"/>
      <c r="S203" s="9">
        <v>25</v>
      </c>
      <c r="T203" s="9"/>
      <c r="U203" s="9">
        <v>49799.72</v>
      </c>
      <c r="V203" s="9"/>
      <c r="W203" s="10">
        <v>44774</v>
      </c>
      <c r="X203" s="10"/>
      <c r="Y203" s="10">
        <v>44927</v>
      </c>
      <c r="Z203" s="10"/>
    </row>
    <row r="204" spans="1:26" ht="19.5" customHeight="1" x14ac:dyDescent="0.25">
      <c r="A204" s="11" t="s">
        <v>374</v>
      </c>
      <c r="B204" s="11"/>
      <c r="C204" s="11" t="s">
        <v>187</v>
      </c>
      <c r="D204" s="11"/>
      <c r="E204" s="11"/>
      <c r="F204" s="11" t="s">
        <v>188</v>
      </c>
      <c r="G204" s="11"/>
      <c r="H204" s="3" t="s">
        <v>18</v>
      </c>
      <c r="I204" s="11" t="s">
        <v>19</v>
      </c>
      <c r="J204" s="11"/>
      <c r="K204" s="12">
        <v>55825</v>
      </c>
      <c r="L204" s="12"/>
      <c r="M204" s="12">
        <v>1602.18</v>
      </c>
      <c r="N204" s="12"/>
      <c r="O204" s="12">
        <v>2701.02</v>
      </c>
      <c r="P204" s="12"/>
      <c r="Q204" s="12">
        <v>1697.08</v>
      </c>
      <c r="R204" s="12"/>
      <c r="S204" s="12">
        <v>25</v>
      </c>
      <c r="T204" s="12"/>
      <c r="U204" s="12">
        <v>49799.72</v>
      </c>
      <c r="V204" s="12"/>
      <c r="W204" s="13">
        <v>44805</v>
      </c>
      <c r="X204" s="13"/>
      <c r="Y204" s="13">
        <v>44986</v>
      </c>
      <c r="Z204" s="13"/>
    </row>
    <row r="205" spans="1:26" ht="20.25" customHeight="1" x14ac:dyDescent="0.25">
      <c r="A205" s="8" t="s">
        <v>375</v>
      </c>
      <c r="B205" s="8"/>
      <c r="C205" s="8" t="s">
        <v>187</v>
      </c>
      <c r="D205" s="8"/>
      <c r="E205" s="8"/>
      <c r="F205" s="8" t="s">
        <v>193</v>
      </c>
      <c r="G205" s="8"/>
      <c r="H205" s="2" t="s">
        <v>26</v>
      </c>
      <c r="I205" s="8" t="s">
        <v>19</v>
      </c>
      <c r="J205" s="8"/>
      <c r="K205" s="9">
        <v>61325</v>
      </c>
      <c r="L205" s="9"/>
      <c r="M205" s="9">
        <v>1760.03</v>
      </c>
      <c r="N205" s="9"/>
      <c r="O205" s="9">
        <v>3736.01</v>
      </c>
      <c r="P205" s="9"/>
      <c r="Q205" s="9">
        <v>1864.28</v>
      </c>
      <c r="R205" s="9"/>
      <c r="S205" s="9">
        <v>9851.73</v>
      </c>
      <c r="T205" s="9"/>
      <c r="U205" s="9">
        <v>44112.95</v>
      </c>
      <c r="V205" s="9"/>
      <c r="W205" s="10">
        <v>44501</v>
      </c>
      <c r="X205" s="10"/>
      <c r="Y205" s="10">
        <v>44682</v>
      </c>
      <c r="Z205" s="10"/>
    </row>
    <row r="206" spans="1:26" ht="10.5" customHeight="1" x14ac:dyDescent="0.25">
      <c r="A206" s="11" t="s">
        <v>376</v>
      </c>
      <c r="B206" s="11"/>
      <c r="C206" s="11" t="s">
        <v>100</v>
      </c>
      <c r="D206" s="11"/>
      <c r="E206" s="11"/>
      <c r="F206" s="11" t="s">
        <v>377</v>
      </c>
      <c r="G206" s="11"/>
      <c r="H206" s="3" t="s">
        <v>26</v>
      </c>
      <c r="I206" s="11" t="s">
        <v>19</v>
      </c>
      <c r="J206" s="11"/>
      <c r="K206" s="12">
        <v>77000</v>
      </c>
      <c r="L206" s="12"/>
      <c r="M206" s="12">
        <v>2209.9</v>
      </c>
      <c r="N206" s="12"/>
      <c r="O206" s="12">
        <v>6695.19</v>
      </c>
      <c r="P206" s="12"/>
      <c r="Q206" s="12">
        <v>2340.8000000000002</v>
      </c>
      <c r="R206" s="12"/>
      <c r="S206" s="12">
        <v>25</v>
      </c>
      <c r="T206" s="12"/>
      <c r="U206" s="12">
        <v>65729.11</v>
      </c>
      <c r="V206" s="12"/>
      <c r="W206" s="13">
        <v>44409</v>
      </c>
      <c r="X206" s="13"/>
      <c r="Y206" s="13">
        <v>44592</v>
      </c>
      <c r="Z206" s="13"/>
    </row>
    <row r="207" spans="1:26" ht="19.5" customHeight="1" x14ac:dyDescent="0.25">
      <c r="A207" s="8" t="s">
        <v>378</v>
      </c>
      <c r="B207" s="8"/>
      <c r="C207" s="8" t="s">
        <v>174</v>
      </c>
      <c r="D207" s="8"/>
      <c r="E207" s="8"/>
      <c r="F207" s="8" t="s">
        <v>291</v>
      </c>
      <c r="G207" s="8"/>
      <c r="H207" s="2" t="s">
        <v>18</v>
      </c>
      <c r="I207" s="8" t="s">
        <v>19</v>
      </c>
      <c r="J207" s="8"/>
      <c r="K207" s="9">
        <v>61325</v>
      </c>
      <c r="L207" s="9"/>
      <c r="M207" s="9">
        <v>1760.03</v>
      </c>
      <c r="N207" s="9"/>
      <c r="O207" s="9">
        <v>3736.01</v>
      </c>
      <c r="P207" s="9"/>
      <c r="Q207" s="9">
        <v>1864.28</v>
      </c>
      <c r="R207" s="9"/>
      <c r="S207" s="9">
        <v>25</v>
      </c>
      <c r="T207" s="9"/>
      <c r="U207" s="9">
        <v>53939.68</v>
      </c>
      <c r="V207" s="9"/>
      <c r="W207" s="10">
        <v>44743</v>
      </c>
      <c r="X207" s="10"/>
      <c r="Y207" s="10">
        <v>44927</v>
      </c>
      <c r="Z207" s="10"/>
    </row>
    <row r="208" spans="1:26" ht="19.5" customHeight="1" x14ac:dyDescent="0.25">
      <c r="A208" s="11" t="s">
        <v>379</v>
      </c>
      <c r="B208" s="11"/>
      <c r="C208" s="11" t="s">
        <v>174</v>
      </c>
      <c r="D208" s="11"/>
      <c r="E208" s="11"/>
      <c r="F208" s="11" t="s">
        <v>291</v>
      </c>
      <c r="G208" s="11"/>
      <c r="H208" s="3" t="s">
        <v>26</v>
      </c>
      <c r="I208" s="11" t="s">
        <v>19</v>
      </c>
      <c r="J208" s="11"/>
      <c r="K208" s="12">
        <v>61325</v>
      </c>
      <c r="L208" s="12"/>
      <c r="M208" s="12">
        <v>1760.03</v>
      </c>
      <c r="N208" s="12"/>
      <c r="O208" s="12">
        <v>3736.01</v>
      </c>
      <c r="P208" s="12"/>
      <c r="Q208" s="12">
        <v>1864.28</v>
      </c>
      <c r="R208" s="12"/>
      <c r="S208" s="12">
        <v>25</v>
      </c>
      <c r="T208" s="12"/>
      <c r="U208" s="12">
        <v>53939.68</v>
      </c>
      <c r="V208" s="12"/>
      <c r="W208" s="13">
        <v>44774</v>
      </c>
      <c r="X208" s="13"/>
      <c r="Y208" s="13">
        <v>44927</v>
      </c>
      <c r="Z208" s="13"/>
    </row>
    <row r="209" spans="1:26" ht="20.25" customHeight="1" x14ac:dyDescent="0.25">
      <c r="A209" s="8" t="s">
        <v>380</v>
      </c>
      <c r="B209" s="8"/>
      <c r="C209" s="8" t="s">
        <v>130</v>
      </c>
      <c r="D209" s="8"/>
      <c r="E209" s="8"/>
      <c r="F209" s="8" t="s">
        <v>163</v>
      </c>
      <c r="G209" s="8"/>
      <c r="H209" s="2" t="s">
        <v>18</v>
      </c>
      <c r="I209" s="8" t="s">
        <v>19</v>
      </c>
      <c r="J209" s="8"/>
      <c r="K209" s="9">
        <v>77000</v>
      </c>
      <c r="L209" s="9"/>
      <c r="M209" s="9">
        <v>2209.9</v>
      </c>
      <c r="N209" s="9"/>
      <c r="O209" s="9">
        <v>6370.25</v>
      </c>
      <c r="P209" s="9"/>
      <c r="Q209" s="9">
        <v>2340.8000000000002</v>
      </c>
      <c r="R209" s="9"/>
      <c r="S209" s="9">
        <v>1602.45</v>
      </c>
      <c r="T209" s="9"/>
      <c r="U209" s="9">
        <v>64476.6</v>
      </c>
      <c r="V209" s="9"/>
      <c r="W209" s="10">
        <v>44137</v>
      </c>
      <c r="X209" s="10"/>
      <c r="Y209" s="10">
        <v>44318</v>
      </c>
      <c r="Z209" s="10"/>
    </row>
    <row r="210" spans="1:26" ht="10.5" customHeight="1" x14ac:dyDescent="0.25">
      <c r="A210" s="11" t="s">
        <v>381</v>
      </c>
      <c r="B210" s="11"/>
      <c r="C210" s="11" t="s">
        <v>100</v>
      </c>
      <c r="D210" s="11"/>
      <c r="E210" s="11"/>
      <c r="F210" s="11" t="s">
        <v>382</v>
      </c>
      <c r="G210" s="11"/>
      <c r="H210" s="3" t="s">
        <v>18</v>
      </c>
      <c r="I210" s="11" t="s">
        <v>19</v>
      </c>
      <c r="J210" s="11"/>
      <c r="K210" s="12">
        <v>77000</v>
      </c>
      <c r="L210" s="12"/>
      <c r="M210" s="12">
        <v>2209.9</v>
      </c>
      <c r="N210" s="12"/>
      <c r="O210" s="12">
        <v>6695.19</v>
      </c>
      <c r="P210" s="12"/>
      <c r="Q210" s="12">
        <v>2340.8000000000002</v>
      </c>
      <c r="R210" s="12"/>
      <c r="S210" s="12">
        <v>25</v>
      </c>
      <c r="T210" s="12"/>
      <c r="U210" s="12">
        <v>65729.11</v>
      </c>
      <c r="V210" s="12"/>
      <c r="W210" s="13">
        <v>44562</v>
      </c>
      <c r="X210" s="13"/>
      <c r="Y210" s="13">
        <v>44562</v>
      </c>
      <c r="Z210" s="13"/>
    </row>
    <row r="211" spans="1:26" ht="19.5" customHeight="1" x14ac:dyDescent="0.25">
      <c r="A211" s="8" t="s">
        <v>383</v>
      </c>
      <c r="B211" s="8"/>
      <c r="C211" s="8" t="s">
        <v>187</v>
      </c>
      <c r="D211" s="8"/>
      <c r="E211" s="8"/>
      <c r="F211" s="8" t="s">
        <v>188</v>
      </c>
      <c r="G211" s="8"/>
      <c r="H211" s="2" t="s">
        <v>18</v>
      </c>
      <c r="I211" s="8" t="s">
        <v>19</v>
      </c>
      <c r="J211" s="8"/>
      <c r="K211" s="9">
        <v>55825</v>
      </c>
      <c r="L211" s="9"/>
      <c r="M211" s="9">
        <v>1602.18</v>
      </c>
      <c r="N211" s="9"/>
      <c r="O211" s="9">
        <v>2701.02</v>
      </c>
      <c r="P211" s="9"/>
      <c r="Q211" s="9">
        <v>1697.08</v>
      </c>
      <c r="R211" s="9"/>
      <c r="S211" s="9">
        <v>25</v>
      </c>
      <c r="T211" s="9"/>
      <c r="U211" s="9">
        <v>49799.72</v>
      </c>
      <c r="V211" s="9"/>
      <c r="W211" s="10">
        <v>44409</v>
      </c>
      <c r="X211" s="10"/>
      <c r="Y211" s="10">
        <v>44592</v>
      </c>
      <c r="Z211" s="10"/>
    </row>
    <row r="212" spans="1:26" ht="19.5" customHeight="1" x14ac:dyDescent="0.25">
      <c r="A212" s="11" t="s">
        <v>384</v>
      </c>
      <c r="B212" s="11"/>
      <c r="C212" s="11" t="s">
        <v>187</v>
      </c>
      <c r="D212" s="11"/>
      <c r="E212" s="11"/>
      <c r="F212" s="11" t="s">
        <v>188</v>
      </c>
      <c r="G212" s="11"/>
      <c r="H212" s="3" t="s">
        <v>18</v>
      </c>
      <c r="I212" s="11" t="s">
        <v>19</v>
      </c>
      <c r="J212" s="11"/>
      <c r="K212" s="12">
        <v>55825</v>
      </c>
      <c r="L212" s="12"/>
      <c r="M212" s="12">
        <v>1602.18</v>
      </c>
      <c r="N212" s="12"/>
      <c r="O212" s="12">
        <v>2439.4899999999998</v>
      </c>
      <c r="P212" s="12"/>
      <c r="Q212" s="12">
        <v>1697.08</v>
      </c>
      <c r="R212" s="12"/>
      <c r="S212" s="12">
        <v>1602.45</v>
      </c>
      <c r="T212" s="12"/>
      <c r="U212" s="12">
        <v>48483.8</v>
      </c>
      <c r="V212" s="12"/>
      <c r="W212" s="13">
        <v>44562</v>
      </c>
      <c r="X212" s="13"/>
      <c r="Y212" s="13">
        <v>44713</v>
      </c>
      <c r="Z212" s="13"/>
    </row>
    <row r="213" spans="1:26" ht="20.25" customHeight="1" x14ac:dyDescent="0.25">
      <c r="A213" s="8" t="s">
        <v>385</v>
      </c>
      <c r="B213" s="8"/>
      <c r="C213" s="8" t="s">
        <v>187</v>
      </c>
      <c r="D213" s="8"/>
      <c r="E213" s="8"/>
      <c r="F213" s="8" t="s">
        <v>188</v>
      </c>
      <c r="G213" s="8"/>
      <c r="H213" s="2" t="s">
        <v>18</v>
      </c>
      <c r="I213" s="8" t="s">
        <v>19</v>
      </c>
      <c r="J213" s="8"/>
      <c r="K213" s="9">
        <v>55825</v>
      </c>
      <c r="L213" s="9"/>
      <c r="M213" s="9">
        <v>1602.18</v>
      </c>
      <c r="N213" s="9"/>
      <c r="O213" s="9">
        <v>2701.02</v>
      </c>
      <c r="P213" s="9"/>
      <c r="Q213" s="9">
        <v>1697.08</v>
      </c>
      <c r="R213" s="9"/>
      <c r="S213" s="9">
        <v>25</v>
      </c>
      <c r="T213" s="9"/>
      <c r="U213" s="9">
        <v>49799.72</v>
      </c>
      <c r="V213" s="9"/>
      <c r="W213" s="10">
        <v>44652</v>
      </c>
      <c r="X213" s="10"/>
      <c r="Y213" s="10">
        <v>44835</v>
      </c>
      <c r="Z213" s="10"/>
    </row>
    <row r="214" spans="1:26" ht="19.5" customHeight="1" x14ac:dyDescent="0.25">
      <c r="A214" s="11" t="s">
        <v>386</v>
      </c>
      <c r="B214" s="11"/>
      <c r="C214" s="11" t="s">
        <v>187</v>
      </c>
      <c r="D214" s="11"/>
      <c r="E214" s="11"/>
      <c r="F214" s="11" t="s">
        <v>188</v>
      </c>
      <c r="G214" s="11"/>
      <c r="H214" s="3" t="s">
        <v>18</v>
      </c>
      <c r="I214" s="11" t="s">
        <v>19</v>
      </c>
      <c r="J214" s="11"/>
      <c r="K214" s="12">
        <v>55828</v>
      </c>
      <c r="L214" s="12"/>
      <c r="M214" s="12">
        <v>1602.26</v>
      </c>
      <c r="N214" s="12"/>
      <c r="O214" s="12">
        <v>2701.59</v>
      </c>
      <c r="P214" s="12"/>
      <c r="Q214" s="12">
        <v>1697.17</v>
      </c>
      <c r="R214" s="12"/>
      <c r="S214" s="12">
        <v>25</v>
      </c>
      <c r="T214" s="12"/>
      <c r="U214" s="12">
        <v>49801.98</v>
      </c>
      <c r="V214" s="12"/>
      <c r="W214" s="13">
        <v>44805</v>
      </c>
      <c r="X214" s="13"/>
      <c r="Y214" s="13">
        <v>44986</v>
      </c>
      <c r="Z214" s="13"/>
    </row>
    <row r="215" spans="1:26" ht="19.5" customHeight="1" x14ac:dyDescent="0.25">
      <c r="A215" s="8" t="s">
        <v>387</v>
      </c>
      <c r="B215" s="8"/>
      <c r="C215" s="8" t="s">
        <v>187</v>
      </c>
      <c r="D215" s="8"/>
      <c r="E215" s="8"/>
      <c r="F215" s="8" t="s">
        <v>193</v>
      </c>
      <c r="G215" s="8"/>
      <c r="H215" s="2" t="s">
        <v>18</v>
      </c>
      <c r="I215" s="8" t="s">
        <v>19</v>
      </c>
      <c r="J215" s="8"/>
      <c r="K215" s="9">
        <v>61325</v>
      </c>
      <c r="L215" s="9"/>
      <c r="M215" s="9">
        <v>1760.03</v>
      </c>
      <c r="N215" s="9"/>
      <c r="O215" s="9">
        <v>3736.01</v>
      </c>
      <c r="P215" s="9"/>
      <c r="Q215" s="9">
        <v>1864.28</v>
      </c>
      <c r="R215" s="9"/>
      <c r="S215" s="9">
        <v>25</v>
      </c>
      <c r="T215" s="9"/>
      <c r="U215" s="9">
        <v>53939.68</v>
      </c>
      <c r="V215" s="9"/>
      <c r="W215" s="10">
        <v>44348</v>
      </c>
      <c r="X215" s="10"/>
      <c r="Y215" s="10">
        <v>44531</v>
      </c>
      <c r="Z215" s="10"/>
    </row>
    <row r="216" spans="1:26" ht="19.5" customHeight="1" x14ac:dyDescent="0.25">
      <c r="A216" s="11" t="s">
        <v>388</v>
      </c>
      <c r="B216" s="11"/>
      <c r="C216" s="11" t="s">
        <v>187</v>
      </c>
      <c r="D216" s="11"/>
      <c r="E216" s="11"/>
      <c r="F216" s="11" t="s">
        <v>193</v>
      </c>
      <c r="G216" s="11"/>
      <c r="H216" s="3" t="s">
        <v>18</v>
      </c>
      <c r="I216" s="11" t="s">
        <v>19</v>
      </c>
      <c r="J216" s="11"/>
      <c r="K216" s="12">
        <v>61325</v>
      </c>
      <c r="L216" s="12"/>
      <c r="M216" s="12">
        <v>1760.03</v>
      </c>
      <c r="N216" s="12"/>
      <c r="O216" s="12">
        <v>3736.01</v>
      </c>
      <c r="P216" s="12"/>
      <c r="Q216" s="12">
        <v>1864.28</v>
      </c>
      <c r="R216" s="12"/>
      <c r="S216" s="12">
        <v>25</v>
      </c>
      <c r="T216" s="12"/>
      <c r="U216" s="12">
        <v>53939.68</v>
      </c>
      <c r="V216" s="12"/>
      <c r="W216" s="13">
        <v>44409</v>
      </c>
      <c r="X216" s="13"/>
      <c r="Y216" s="13">
        <v>44592</v>
      </c>
      <c r="Z216" s="13"/>
    </row>
    <row r="217" spans="1:26" ht="19.5" customHeight="1" x14ac:dyDescent="0.25">
      <c r="A217" s="8" t="s">
        <v>389</v>
      </c>
      <c r="B217" s="8"/>
      <c r="C217" s="8" t="s">
        <v>187</v>
      </c>
      <c r="D217" s="8"/>
      <c r="E217" s="8"/>
      <c r="F217" s="8" t="s">
        <v>390</v>
      </c>
      <c r="G217" s="8"/>
      <c r="H217" s="2" t="s">
        <v>18</v>
      </c>
      <c r="I217" s="8" t="s">
        <v>19</v>
      </c>
      <c r="J217" s="8"/>
      <c r="K217" s="9">
        <v>77000</v>
      </c>
      <c r="L217" s="9"/>
      <c r="M217" s="9">
        <v>2209.9</v>
      </c>
      <c r="N217" s="9"/>
      <c r="O217" s="9">
        <v>6695.19</v>
      </c>
      <c r="P217" s="9"/>
      <c r="Q217" s="9">
        <v>2340.8000000000002</v>
      </c>
      <c r="R217" s="9"/>
      <c r="S217" s="9">
        <v>25</v>
      </c>
      <c r="T217" s="9"/>
      <c r="U217" s="9">
        <v>65729.11</v>
      </c>
      <c r="V217" s="9"/>
      <c r="W217" s="10">
        <v>44593</v>
      </c>
      <c r="X217" s="10"/>
      <c r="Y217" s="10">
        <v>44743</v>
      </c>
      <c r="Z217" s="10"/>
    </row>
    <row r="218" spans="1:26" ht="19.5" customHeight="1" x14ac:dyDescent="0.25">
      <c r="A218" s="11" t="s">
        <v>391</v>
      </c>
      <c r="B218" s="11"/>
      <c r="C218" s="11" t="s">
        <v>57</v>
      </c>
      <c r="D218" s="11"/>
      <c r="E218" s="11"/>
      <c r="F218" s="11" t="s">
        <v>196</v>
      </c>
      <c r="G218" s="11"/>
      <c r="H218" s="3" t="s">
        <v>18</v>
      </c>
      <c r="I218" s="11" t="s">
        <v>19</v>
      </c>
      <c r="J218" s="11"/>
      <c r="K218" s="12">
        <v>61325</v>
      </c>
      <c r="L218" s="12"/>
      <c r="M218" s="12">
        <v>1760.03</v>
      </c>
      <c r="N218" s="12"/>
      <c r="O218" s="12">
        <v>3736.01</v>
      </c>
      <c r="P218" s="12"/>
      <c r="Q218" s="12">
        <v>1864.28</v>
      </c>
      <c r="R218" s="12"/>
      <c r="S218" s="12">
        <v>25</v>
      </c>
      <c r="T218" s="12"/>
      <c r="U218" s="12">
        <v>53939.68</v>
      </c>
      <c r="V218" s="12"/>
      <c r="W218" s="13">
        <v>44409</v>
      </c>
      <c r="X218" s="13"/>
      <c r="Y218" s="13">
        <v>44592</v>
      </c>
      <c r="Z218" s="13"/>
    </row>
    <row r="219" spans="1:26" ht="20.25" customHeight="1" x14ac:dyDescent="0.25">
      <c r="A219" s="8" t="s">
        <v>392</v>
      </c>
      <c r="B219" s="8"/>
      <c r="C219" s="8" t="s">
        <v>57</v>
      </c>
      <c r="D219" s="8"/>
      <c r="E219" s="8"/>
      <c r="F219" s="8" t="s">
        <v>196</v>
      </c>
      <c r="G219" s="8"/>
      <c r="H219" s="2" t="s">
        <v>26</v>
      </c>
      <c r="I219" s="8" t="s">
        <v>19</v>
      </c>
      <c r="J219" s="8"/>
      <c r="K219" s="9">
        <v>61325</v>
      </c>
      <c r="L219" s="9"/>
      <c r="M219" s="9">
        <v>1760.03</v>
      </c>
      <c r="N219" s="9"/>
      <c r="O219" s="9">
        <v>3736.01</v>
      </c>
      <c r="P219" s="9"/>
      <c r="Q219" s="9">
        <v>1864.28</v>
      </c>
      <c r="R219" s="9"/>
      <c r="S219" s="9">
        <v>25</v>
      </c>
      <c r="T219" s="9"/>
      <c r="U219" s="9">
        <v>53939.68</v>
      </c>
      <c r="V219" s="9"/>
      <c r="W219" s="10">
        <v>44501</v>
      </c>
      <c r="X219" s="10"/>
      <c r="Y219" s="10">
        <v>44682</v>
      </c>
      <c r="Z219" s="10"/>
    </row>
    <row r="220" spans="1:26" ht="19.5" customHeight="1" x14ac:dyDescent="0.25">
      <c r="A220" s="11" t="s">
        <v>393</v>
      </c>
      <c r="B220" s="11"/>
      <c r="C220" s="11" t="s">
        <v>154</v>
      </c>
      <c r="D220" s="11"/>
      <c r="E220" s="11"/>
      <c r="F220" s="11" t="s">
        <v>201</v>
      </c>
      <c r="G220" s="11"/>
      <c r="H220" s="3" t="s">
        <v>26</v>
      </c>
      <c r="I220" s="11" t="s">
        <v>19</v>
      </c>
      <c r="J220" s="11"/>
      <c r="K220" s="12">
        <v>60500</v>
      </c>
      <c r="L220" s="12"/>
      <c r="M220" s="12">
        <v>1736.35</v>
      </c>
      <c r="N220" s="12"/>
      <c r="O220" s="12">
        <v>3580.77</v>
      </c>
      <c r="P220" s="12"/>
      <c r="Q220" s="12">
        <v>1839.2</v>
      </c>
      <c r="R220" s="12"/>
      <c r="S220" s="12">
        <v>25</v>
      </c>
      <c r="T220" s="12"/>
      <c r="U220" s="12">
        <v>53318.68</v>
      </c>
      <c r="V220" s="12"/>
      <c r="W220" s="13">
        <v>44228</v>
      </c>
      <c r="X220" s="13"/>
      <c r="Y220" s="14"/>
      <c r="Z220" s="14"/>
    </row>
    <row r="221" spans="1:26" ht="19.5" customHeight="1" x14ac:dyDescent="0.25">
      <c r="A221" s="8" t="s">
        <v>394</v>
      </c>
      <c r="B221" s="8"/>
      <c r="C221" s="8" t="s">
        <v>24</v>
      </c>
      <c r="D221" s="8"/>
      <c r="E221" s="8"/>
      <c r="F221" s="8" t="s">
        <v>395</v>
      </c>
      <c r="G221" s="8"/>
      <c r="H221" s="2" t="s">
        <v>26</v>
      </c>
      <c r="I221" s="8" t="s">
        <v>19</v>
      </c>
      <c r="J221" s="8"/>
      <c r="K221" s="9">
        <v>77000</v>
      </c>
      <c r="L221" s="9"/>
      <c r="M221" s="9">
        <v>2209.9</v>
      </c>
      <c r="N221" s="9"/>
      <c r="O221" s="9">
        <v>6695.19</v>
      </c>
      <c r="P221" s="9"/>
      <c r="Q221" s="9">
        <v>2340.8000000000002</v>
      </c>
      <c r="R221" s="9"/>
      <c r="S221" s="9">
        <v>25</v>
      </c>
      <c r="T221" s="9"/>
      <c r="U221" s="9">
        <v>65729.11</v>
      </c>
      <c r="V221" s="9"/>
      <c r="W221" s="10">
        <v>44201</v>
      </c>
      <c r="X221" s="10"/>
      <c r="Y221" s="10">
        <v>44382</v>
      </c>
      <c r="Z221" s="10"/>
    </row>
    <row r="222" spans="1:26" ht="19.5" customHeight="1" x14ac:dyDescent="0.25">
      <c r="A222" s="11" t="s">
        <v>396</v>
      </c>
      <c r="B222" s="11"/>
      <c r="C222" s="11" t="s">
        <v>66</v>
      </c>
      <c r="D222" s="11"/>
      <c r="E222" s="11"/>
      <c r="F222" s="11" t="s">
        <v>397</v>
      </c>
      <c r="G222" s="11"/>
      <c r="H222" s="3" t="s">
        <v>18</v>
      </c>
      <c r="I222" s="11" t="s">
        <v>19</v>
      </c>
      <c r="J222" s="11"/>
      <c r="K222" s="12">
        <v>77000</v>
      </c>
      <c r="L222" s="12"/>
      <c r="M222" s="12">
        <v>2209.9</v>
      </c>
      <c r="N222" s="12"/>
      <c r="O222" s="12">
        <v>6695.19</v>
      </c>
      <c r="P222" s="12"/>
      <c r="Q222" s="12">
        <v>2340.8000000000002</v>
      </c>
      <c r="R222" s="12"/>
      <c r="S222" s="12">
        <v>25</v>
      </c>
      <c r="T222" s="12"/>
      <c r="U222" s="12">
        <v>65729.11</v>
      </c>
      <c r="V222" s="12"/>
      <c r="W222" s="13">
        <v>44228</v>
      </c>
      <c r="X222" s="13"/>
      <c r="Y222" s="13">
        <v>44378</v>
      </c>
      <c r="Z222" s="13"/>
    </row>
    <row r="223" spans="1:26" ht="19.5" customHeight="1" x14ac:dyDescent="0.25">
      <c r="A223" s="8" t="s">
        <v>398</v>
      </c>
      <c r="B223" s="8"/>
      <c r="C223" s="8" t="s">
        <v>46</v>
      </c>
      <c r="D223" s="8"/>
      <c r="E223" s="8"/>
      <c r="F223" s="8" t="s">
        <v>267</v>
      </c>
      <c r="G223" s="8"/>
      <c r="H223" s="2" t="s">
        <v>18</v>
      </c>
      <c r="I223" s="8" t="s">
        <v>19</v>
      </c>
      <c r="J223" s="8"/>
      <c r="K223" s="9">
        <v>77000</v>
      </c>
      <c r="L223" s="9"/>
      <c r="M223" s="9">
        <v>2209.9</v>
      </c>
      <c r="N223" s="9"/>
      <c r="O223" s="9">
        <v>6695.19</v>
      </c>
      <c r="P223" s="9"/>
      <c r="Q223" s="9">
        <v>2340.8000000000002</v>
      </c>
      <c r="R223" s="9"/>
      <c r="S223" s="9">
        <v>25</v>
      </c>
      <c r="T223" s="9"/>
      <c r="U223" s="9">
        <v>65729.11</v>
      </c>
      <c r="V223" s="9"/>
      <c r="W223" s="10">
        <v>44201</v>
      </c>
      <c r="X223" s="10"/>
      <c r="Y223" s="10">
        <v>44382</v>
      </c>
      <c r="Z223" s="10"/>
    </row>
    <row r="224" spans="1:26" ht="29.25" customHeight="1" x14ac:dyDescent="0.25">
      <c r="A224" s="11" t="s">
        <v>399</v>
      </c>
      <c r="B224" s="11"/>
      <c r="C224" s="11" t="s">
        <v>97</v>
      </c>
      <c r="D224" s="11"/>
      <c r="E224" s="11"/>
      <c r="F224" s="11" t="s">
        <v>400</v>
      </c>
      <c r="G224" s="11"/>
      <c r="H224" s="3" t="s">
        <v>26</v>
      </c>
      <c r="I224" s="11" t="s">
        <v>19</v>
      </c>
      <c r="J224" s="11"/>
      <c r="K224" s="12">
        <v>77000</v>
      </c>
      <c r="L224" s="12"/>
      <c r="M224" s="12">
        <v>2209.9</v>
      </c>
      <c r="N224" s="12"/>
      <c r="O224" s="12">
        <v>6695.19</v>
      </c>
      <c r="P224" s="12"/>
      <c r="Q224" s="12">
        <v>2340.8000000000002</v>
      </c>
      <c r="R224" s="12"/>
      <c r="S224" s="12">
        <v>25</v>
      </c>
      <c r="T224" s="12"/>
      <c r="U224" s="12">
        <v>65729.11</v>
      </c>
      <c r="V224" s="12"/>
      <c r="W224" s="13">
        <v>44743</v>
      </c>
      <c r="X224" s="13"/>
      <c r="Y224" s="13">
        <v>44896</v>
      </c>
      <c r="Z224" s="13"/>
    </row>
    <row r="225" spans="1:26" ht="19.5" customHeight="1" x14ac:dyDescent="0.25">
      <c r="A225" s="8" t="s">
        <v>401</v>
      </c>
      <c r="B225" s="8"/>
      <c r="C225" s="8" t="s">
        <v>243</v>
      </c>
      <c r="D225" s="8"/>
      <c r="E225" s="8"/>
      <c r="F225" s="8" t="s">
        <v>244</v>
      </c>
      <c r="G225" s="8"/>
      <c r="H225" s="2" t="s">
        <v>18</v>
      </c>
      <c r="I225" s="8" t="s">
        <v>19</v>
      </c>
      <c r="J225" s="8"/>
      <c r="K225" s="9">
        <v>77000</v>
      </c>
      <c r="L225" s="9"/>
      <c r="M225" s="9">
        <v>2209.9</v>
      </c>
      <c r="N225" s="9"/>
      <c r="O225" s="9">
        <v>6695.19</v>
      </c>
      <c r="P225" s="9"/>
      <c r="Q225" s="9">
        <v>2340.8000000000002</v>
      </c>
      <c r="R225" s="9"/>
      <c r="S225" s="9">
        <v>25</v>
      </c>
      <c r="T225" s="9"/>
      <c r="U225" s="9">
        <v>65729.11</v>
      </c>
      <c r="V225" s="9"/>
      <c r="W225" s="10">
        <v>44409</v>
      </c>
      <c r="X225" s="10"/>
      <c r="Y225" s="10">
        <v>44592</v>
      </c>
      <c r="Z225" s="10"/>
    </row>
    <row r="226" spans="1:26" ht="28.5" customHeight="1" x14ac:dyDescent="0.25">
      <c r="A226" s="11" t="s">
        <v>402</v>
      </c>
      <c r="B226" s="11"/>
      <c r="C226" s="11" t="s">
        <v>83</v>
      </c>
      <c r="D226" s="11"/>
      <c r="E226" s="11"/>
      <c r="F226" s="11" t="s">
        <v>349</v>
      </c>
      <c r="G226" s="11"/>
      <c r="H226" s="3" t="s">
        <v>18</v>
      </c>
      <c r="I226" s="11" t="s">
        <v>19</v>
      </c>
      <c r="J226" s="11"/>
      <c r="K226" s="12">
        <v>77000</v>
      </c>
      <c r="L226" s="12"/>
      <c r="M226" s="12">
        <v>2209.9</v>
      </c>
      <c r="N226" s="12"/>
      <c r="O226" s="12">
        <v>6370.25</v>
      </c>
      <c r="P226" s="12"/>
      <c r="Q226" s="12">
        <v>2340.8000000000002</v>
      </c>
      <c r="R226" s="12"/>
      <c r="S226" s="12">
        <v>1602.45</v>
      </c>
      <c r="T226" s="12"/>
      <c r="U226" s="12">
        <v>64476.6</v>
      </c>
      <c r="V226" s="12"/>
      <c r="W226" s="13">
        <v>44317</v>
      </c>
      <c r="X226" s="13"/>
      <c r="Y226" s="13">
        <v>44500</v>
      </c>
      <c r="Z226" s="13"/>
    </row>
    <row r="227" spans="1:26" ht="19.5" customHeight="1" x14ac:dyDescent="0.25">
      <c r="A227" s="8" t="s">
        <v>403</v>
      </c>
      <c r="B227" s="8"/>
      <c r="C227" s="8" t="s">
        <v>174</v>
      </c>
      <c r="D227" s="8"/>
      <c r="E227" s="8"/>
      <c r="F227" s="8" t="s">
        <v>226</v>
      </c>
      <c r="G227" s="8"/>
      <c r="H227" s="2" t="s">
        <v>26</v>
      </c>
      <c r="I227" s="8" t="s">
        <v>19</v>
      </c>
      <c r="J227" s="8"/>
      <c r="K227" s="9">
        <v>61325</v>
      </c>
      <c r="L227" s="9"/>
      <c r="M227" s="9">
        <v>1760.03</v>
      </c>
      <c r="N227" s="9"/>
      <c r="O227" s="9">
        <v>3736.01</v>
      </c>
      <c r="P227" s="9"/>
      <c r="Q227" s="9">
        <v>1864.28</v>
      </c>
      <c r="R227" s="9"/>
      <c r="S227" s="9">
        <v>25</v>
      </c>
      <c r="T227" s="9"/>
      <c r="U227" s="9">
        <v>53939.68</v>
      </c>
      <c r="V227" s="9"/>
      <c r="W227" s="10">
        <v>44805</v>
      </c>
      <c r="X227" s="10"/>
      <c r="Y227" s="10">
        <v>44986</v>
      </c>
      <c r="Z227" s="10"/>
    </row>
    <row r="228" spans="1:26" ht="20.25" customHeight="1" x14ac:dyDescent="0.25">
      <c r="A228" s="11" t="s">
        <v>404</v>
      </c>
      <c r="B228" s="11"/>
      <c r="C228" s="11" t="s">
        <v>278</v>
      </c>
      <c r="D228" s="11"/>
      <c r="E228" s="11"/>
      <c r="F228" s="11" t="s">
        <v>179</v>
      </c>
      <c r="G228" s="11"/>
      <c r="H228" s="3" t="s">
        <v>18</v>
      </c>
      <c r="I228" s="11" t="s">
        <v>19</v>
      </c>
      <c r="J228" s="11"/>
      <c r="K228" s="12">
        <v>77000</v>
      </c>
      <c r="L228" s="12"/>
      <c r="M228" s="12">
        <v>2209.9</v>
      </c>
      <c r="N228" s="12"/>
      <c r="O228" s="12">
        <v>6695.19</v>
      </c>
      <c r="P228" s="12"/>
      <c r="Q228" s="12">
        <v>2340.8000000000002</v>
      </c>
      <c r="R228" s="12"/>
      <c r="S228" s="12">
        <v>25</v>
      </c>
      <c r="T228" s="12"/>
      <c r="U228" s="12">
        <v>65729.11</v>
      </c>
      <c r="V228" s="12"/>
      <c r="W228" s="13">
        <v>44201</v>
      </c>
      <c r="X228" s="13"/>
      <c r="Y228" s="13">
        <v>44382</v>
      </c>
      <c r="Z228" s="13"/>
    </row>
    <row r="229" spans="1:26" ht="19.5" customHeight="1" x14ac:dyDescent="0.25">
      <c r="A229" s="8" t="s">
        <v>405</v>
      </c>
      <c r="B229" s="8"/>
      <c r="C229" s="8" t="s">
        <v>21</v>
      </c>
      <c r="D229" s="8"/>
      <c r="E229" s="8"/>
      <c r="F229" s="8" t="s">
        <v>168</v>
      </c>
      <c r="G229" s="8"/>
      <c r="H229" s="2" t="s">
        <v>18</v>
      </c>
      <c r="I229" s="8" t="s">
        <v>19</v>
      </c>
      <c r="J229" s="8"/>
      <c r="K229" s="9">
        <v>66000</v>
      </c>
      <c r="L229" s="9"/>
      <c r="M229" s="9">
        <v>1894.2</v>
      </c>
      <c r="N229" s="9"/>
      <c r="O229" s="9">
        <v>4615.76</v>
      </c>
      <c r="P229" s="9"/>
      <c r="Q229" s="9">
        <v>2006.4</v>
      </c>
      <c r="R229" s="9"/>
      <c r="S229" s="9">
        <v>25</v>
      </c>
      <c r="T229" s="9"/>
      <c r="U229" s="9">
        <v>57458.64</v>
      </c>
      <c r="V229" s="9"/>
      <c r="W229" s="10">
        <v>44201</v>
      </c>
      <c r="X229" s="10"/>
      <c r="Y229" s="10">
        <v>44382</v>
      </c>
      <c r="Z229" s="10"/>
    </row>
    <row r="230" spans="1:26" ht="19.5" customHeight="1" x14ac:dyDescent="0.25">
      <c r="A230" s="11" t="s">
        <v>406</v>
      </c>
      <c r="B230" s="11"/>
      <c r="C230" s="11" t="s">
        <v>63</v>
      </c>
      <c r="D230" s="11"/>
      <c r="E230" s="11"/>
      <c r="F230" s="11" t="s">
        <v>238</v>
      </c>
      <c r="G230" s="11"/>
      <c r="H230" s="3" t="s">
        <v>26</v>
      </c>
      <c r="I230" s="11" t="s">
        <v>19</v>
      </c>
      <c r="J230" s="11"/>
      <c r="K230" s="12">
        <v>77000</v>
      </c>
      <c r="L230" s="12"/>
      <c r="M230" s="12">
        <v>2209.9</v>
      </c>
      <c r="N230" s="12"/>
      <c r="O230" s="12">
        <v>6695.19</v>
      </c>
      <c r="P230" s="12"/>
      <c r="Q230" s="12">
        <v>2340.8000000000002</v>
      </c>
      <c r="R230" s="12"/>
      <c r="S230" s="12">
        <v>0</v>
      </c>
      <c r="T230" s="12"/>
      <c r="U230" s="12">
        <v>65754.11</v>
      </c>
      <c r="V230" s="12"/>
      <c r="W230" s="13">
        <v>44317</v>
      </c>
      <c r="X230" s="13"/>
      <c r="Y230" s="13">
        <v>44500</v>
      </c>
      <c r="Z230" s="13"/>
    </row>
    <row r="231" spans="1:26" ht="19.5" customHeight="1" x14ac:dyDescent="0.25">
      <c r="A231" s="8" t="s">
        <v>407</v>
      </c>
      <c r="B231" s="8"/>
      <c r="C231" s="8" t="s">
        <v>91</v>
      </c>
      <c r="D231" s="8"/>
      <c r="E231" s="8"/>
      <c r="F231" s="8" t="s">
        <v>170</v>
      </c>
      <c r="G231" s="8"/>
      <c r="H231" s="2" t="s">
        <v>18</v>
      </c>
      <c r="I231" s="8" t="s">
        <v>19</v>
      </c>
      <c r="J231" s="8"/>
      <c r="K231" s="9">
        <v>77000</v>
      </c>
      <c r="L231" s="9"/>
      <c r="M231" s="9">
        <v>2209.9</v>
      </c>
      <c r="N231" s="9"/>
      <c r="O231" s="9">
        <v>6695.19</v>
      </c>
      <c r="P231" s="9"/>
      <c r="Q231" s="9">
        <v>2340.8000000000002</v>
      </c>
      <c r="R231" s="9"/>
      <c r="S231" s="9">
        <v>25</v>
      </c>
      <c r="T231" s="9"/>
      <c r="U231" s="9">
        <v>65729.11</v>
      </c>
      <c r="V231" s="9"/>
      <c r="W231" s="10">
        <v>44201</v>
      </c>
      <c r="X231" s="10"/>
      <c r="Y231" s="10">
        <v>44382</v>
      </c>
      <c r="Z231" s="10"/>
    </row>
    <row r="232" spans="1:26" ht="19.5" customHeight="1" x14ac:dyDescent="0.25">
      <c r="A232" s="11" t="s">
        <v>408</v>
      </c>
      <c r="B232" s="11"/>
      <c r="C232" s="11" t="s">
        <v>136</v>
      </c>
      <c r="D232" s="11"/>
      <c r="E232" s="11"/>
      <c r="F232" s="11" t="s">
        <v>409</v>
      </c>
      <c r="G232" s="11"/>
      <c r="H232" s="3" t="s">
        <v>18</v>
      </c>
      <c r="I232" s="11" t="s">
        <v>19</v>
      </c>
      <c r="J232" s="11"/>
      <c r="K232" s="12">
        <v>77000</v>
      </c>
      <c r="L232" s="12"/>
      <c r="M232" s="12">
        <v>2209.9</v>
      </c>
      <c r="N232" s="12"/>
      <c r="O232" s="12">
        <v>6695.19</v>
      </c>
      <c r="P232" s="12"/>
      <c r="Q232" s="12">
        <v>2340.8000000000002</v>
      </c>
      <c r="R232" s="12"/>
      <c r="S232" s="12">
        <v>25</v>
      </c>
      <c r="T232" s="12"/>
      <c r="U232" s="12">
        <v>65729.11</v>
      </c>
      <c r="V232" s="12"/>
      <c r="W232" s="13">
        <v>44501</v>
      </c>
      <c r="X232" s="13"/>
      <c r="Y232" s="13">
        <v>44682</v>
      </c>
      <c r="Z232" s="13"/>
    </row>
    <row r="233" spans="1:26" ht="19.5" customHeight="1" x14ac:dyDescent="0.25">
      <c r="A233" s="8" t="s">
        <v>410</v>
      </c>
      <c r="B233" s="8"/>
      <c r="C233" s="8" t="s">
        <v>136</v>
      </c>
      <c r="D233" s="8"/>
      <c r="E233" s="8"/>
      <c r="F233" s="8" t="s">
        <v>223</v>
      </c>
      <c r="G233" s="8"/>
      <c r="H233" s="2" t="s">
        <v>18</v>
      </c>
      <c r="I233" s="8" t="s">
        <v>19</v>
      </c>
      <c r="J233" s="8"/>
      <c r="K233" s="9">
        <v>77000</v>
      </c>
      <c r="L233" s="9"/>
      <c r="M233" s="9">
        <v>2209.9</v>
      </c>
      <c r="N233" s="9"/>
      <c r="O233" s="9">
        <v>6695.19</v>
      </c>
      <c r="P233" s="9"/>
      <c r="Q233" s="9">
        <v>2340.8000000000002</v>
      </c>
      <c r="R233" s="9"/>
      <c r="S233" s="9">
        <v>25</v>
      </c>
      <c r="T233" s="9"/>
      <c r="U233" s="9">
        <v>65729.11</v>
      </c>
      <c r="V233" s="9"/>
      <c r="W233" s="10">
        <v>43710</v>
      </c>
      <c r="X233" s="10"/>
      <c r="Y233" s="15"/>
      <c r="Z233" s="15"/>
    </row>
    <row r="234" spans="1:26" ht="11.25" customHeight="1" x14ac:dyDescent="0.25">
      <c r="A234" s="11" t="s">
        <v>411</v>
      </c>
      <c r="B234" s="11"/>
      <c r="C234" s="11" t="s">
        <v>222</v>
      </c>
      <c r="D234" s="11"/>
      <c r="E234" s="11"/>
      <c r="F234" s="11" t="s">
        <v>223</v>
      </c>
      <c r="G234" s="11"/>
      <c r="H234" s="3" t="s">
        <v>18</v>
      </c>
      <c r="I234" s="11" t="s">
        <v>19</v>
      </c>
      <c r="J234" s="11"/>
      <c r="K234" s="12">
        <v>77000</v>
      </c>
      <c r="L234" s="12"/>
      <c r="M234" s="12">
        <v>2209.9</v>
      </c>
      <c r="N234" s="12"/>
      <c r="O234" s="12">
        <v>6695.19</v>
      </c>
      <c r="P234" s="12"/>
      <c r="Q234" s="12">
        <v>2340.8000000000002</v>
      </c>
      <c r="R234" s="12"/>
      <c r="S234" s="12">
        <v>25</v>
      </c>
      <c r="T234" s="12"/>
      <c r="U234" s="12">
        <v>65729.11</v>
      </c>
      <c r="V234" s="12"/>
      <c r="W234" s="13">
        <v>44958</v>
      </c>
      <c r="X234" s="13"/>
      <c r="Y234" s="13">
        <v>45139</v>
      </c>
      <c r="Z234" s="13"/>
    </row>
    <row r="235" spans="1:26" ht="19.5" customHeight="1" x14ac:dyDescent="0.25">
      <c r="A235" s="8" t="s">
        <v>412</v>
      </c>
      <c r="B235" s="8"/>
      <c r="C235" s="8" t="s">
        <v>57</v>
      </c>
      <c r="D235" s="8"/>
      <c r="E235" s="8"/>
      <c r="F235" s="8" t="s">
        <v>196</v>
      </c>
      <c r="G235" s="8"/>
      <c r="H235" s="2" t="s">
        <v>26</v>
      </c>
      <c r="I235" s="8" t="s">
        <v>19</v>
      </c>
      <c r="J235" s="8"/>
      <c r="K235" s="9">
        <v>61325</v>
      </c>
      <c r="L235" s="9"/>
      <c r="M235" s="9">
        <v>1760.03</v>
      </c>
      <c r="N235" s="9"/>
      <c r="O235" s="9">
        <v>0</v>
      </c>
      <c r="P235" s="9"/>
      <c r="Q235" s="9">
        <v>1864.28</v>
      </c>
      <c r="R235" s="9"/>
      <c r="S235" s="9">
        <v>0</v>
      </c>
      <c r="T235" s="9"/>
      <c r="U235" s="9">
        <v>57700.69</v>
      </c>
      <c r="V235" s="9"/>
      <c r="W235" s="10">
        <v>44501</v>
      </c>
      <c r="X235" s="10"/>
      <c r="Y235" s="10">
        <v>44682</v>
      </c>
      <c r="Z235" s="10"/>
    </row>
    <row r="236" spans="1:26" ht="19.5" customHeight="1" x14ac:dyDescent="0.25">
      <c r="A236" s="11" t="s">
        <v>413</v>
      </c>
      <c r="B236" s="11"/>
      <c r="C236" s="11" t="s">
        <v>46</v>
      </c>
      <c r="D236" s="11"/>
      <c r="E236" s="11"/>
      <c r="F236" s="11" t="s">
        <v>344</v>
      </c>
      <c r="G236" s="11"/>
      <c r="H236" s="3" t="s">
        <v>18</v>
      </c>
      <c r="I236" s="11" t="s">
        <v>19</v>
      </c>
      <c r="J236" s="11"/>
      <c r="K236" s="12">
        <v>77000</v>
      </c>
      <c r="L236" s="12"/>
      <c r="M236" s="12">
        <v>2209.9</v>
      </c>
      <c r="N236" s="12"/>
      <c r="O236" s="12">
        <v>6695.19</v>
      </c>
      <c r="P236" s="12"/>
      <c r="Q236" s="12">
        <v>2340.8000000000002</v>
      </c>
      <c r="R236" s="12"/>
      <c r="S236" s="12">
        <v>25</v>
      </c>
      <c r="T236" s="12"/>
      <c r="U236" s="12">
        <v>65729.11</v>
      </c>
      <c r="V236" s="12"/>
      <c r="W236" s="13">
        <v>44409</v>
      </c>
      <c r="X236" s="13"/>
      <c r="Y236" s="13">
        <v>44592</v>
      </c>
      <c r="Z236" s="13"/>
    </row>
    <row r="237" spans="1:26" ht="19.5" customHeight="1" x14ac:dyDescent="0.25">
      <c r="A237" s="8" t="s">
        <v>414</v>
      </c>
      <c r="B237" s="8"/>
      <c r="C237" s="8" t="s">
        <v>187</v>
      </c>
      <c r="D237" s="8"/>
      <c r="E237" s="8"/>
      <c r="F237" s="8" t="s">
        <v>193</v>
      </c>
      <c r="G237" s="8"/>
      <c r="H237" s="2" t="s">
        <v>26</v>
      </c>
      <c r="I237" s="8" t="s">
        <v>19</v>
      </c>
      <c r="J237" s="8"/>
      <c r="K237" s="9">
        <v>61325</v>
      </c>
      <c r="L237" s="9"/>
      <c r="M237" s="9">
        <v>1760.03</v>
      </c>
      <c r="N237" s="9"/>
      <c r="O237" s="9">
        <v>3736.01</v>
      </c>
      <c r="P237" s="9"/>
      <c r="Q237" s="9">
        <v>1864.28</v>
      </c>
      <c r="R237" s="9"/>
      <c r="S237" s="9">
        <v>25</v>
      </c>
      <c r="T237" s="9"/>
      <c r="U237" s="9">
        <v>53939.68</v>
      </c>
      <c r="V237" s="9"/>
      <c r="W237" s="10">
        <v>44287</v>
      </c>
      <c r="X237" s="10"/>
      <c r="Y237" s="10">
        <v>44469</v>
      </c>
      <c r="Z237" s="10"/>
    </row>
    <row r="238" spans="1:26" ht="29.25" customHeight="1" x14ac:dyDescent="0.25">
      <c r="A238" s="11" t="s">
        <v>415</v>
      </c>
      <c r="B238" s="11"/>
      <c r="C238" s="11" t="s">
        <v>151</v>
      </c>
      <c r="D238" s="11"/>
      <c r="E238" s="11"/>
      <c r="F238" s="11" t="s">
        <v>159</v>
      </c>
      <c r="G238" s="11"/>
      <c r="H238" s="3" t="s">
        <v>26</v>
      </c>
      <c r="I238" s="11" t="s">
        <v>19</v>
      </c>
      <c r="J238" s="11"/>
      <c r="K238" s="12">
        <v>77000</v>
      </c>
      <c r="L238" s="12"/>
      <c r="M238" s="12">
        <v>2209.9</v>
      </c>
      <c r="N238" s="12"/>
      <c r="O238" s="12">
        <v>6695.19</v>
      </c>
      <c r="P238" s="12"/>
      <c r="Q238" s="12">
        <v>2340.8000000000002</v>
      </c>
      <c r="R238" s="12"/>
      <c r="S238" s="12">
        <v>25</v>
      </c>
      <c r="T238" s="12"/>
      <c r="U238" s="12">
        <v>65729.11</v>
      </c>
      <c r="V238" s="12"/>
      <c r="W238" s="13">
        <v>44312</v>
      </c>
      <c r="X238" s="13"/>
      <c r="Y238" s="13">
        <v>44500</v>
      </c>
      <c r="Z238" s="13"/>
    </row>
    <row r="239" spans="1:26" ht="19.5" customHeight="1" x14ac:dyDescent="0.25">
      <c r="A239" s="8" t="s">
        <v>416</v>
      </c>
      <c r="B239" s="8"/>
      <c r="C239" s="8" t="s">
        <v>174</v>
      </c>
      <c r="D239" s="8"/>
      <c r="E239" s="8"/>
      <c r="F239" s="8" t="s">
        <v>226</v>
      </c>
      <c r="G239" s="8"/>
      <c r="H239" s="2" t="s">
        <v>18</v>
      </c>
      <c r="I239" s="8" t="s">
        <v>19</v>
      </c>
      <c r="J239" s="8"/>
      <c r="K239" s="9">
        <v>61325</v>
      </c>
      <c r="L239" s="9"/>
      <c r="M239" s="9">
        <v>1760.03</v>
      </c>
      <c r="N239" s="9"/>
      <c r="O239" s="9">
        <v>3736.01</v>
      </c>
      <c r="P239" s="9"/>
      <c r="Q239" s="9">
        <v>1864.28</v>
      </c>
      <c r="R239" s="9"/>
      <c r="S239" s="9">
        <v>25</v>
      </c>
      <c r="T239" s="9"/>
      <c r="U239" s="9">
        <v>53939.68</v>
      </c>
      <c r="V239" s="9"/>
      <c r="W239" s="10">
        <v>44986</v>
      </c>
      <c r="X239" s="10"/>
      <c r="Y239" s="10">
        <v>45170</v>
      </c>
      <c r="Z239" s="10"/>
    </row>
    <row r="240" spans="1:26" ht="19.5" customHeight="1" x14ac:dyDescent="0.25">
      <c r="A240" s="11" t="s">
        <v>417</v>
      </c>
      <c r="B240" s="11"/>
      <c r="C240" s="11" t="s">
        <v>174</v>
      </c>
      <c r="D240" s="11"/>
      <c r="E240" s="11"/>
      <c r="F240" s="11" t="s">
        <v>179</v>
      </c>
      <c r="G240" s="11"/>
      <c r="H240" s="3" t="s">
        <v>18</v>
      </c>
      <c r="I240" s="11" t="s">
        <v>19</v>
      </c>
      <c r="J240" s="11"/>
      <c r="K240" s="12">
        <v>77000</v>
      </c>
      <c r="L240" s="12"/>
      <c r="M240" s="12">
        <v>2209.9</v>
      </c>
      <c r="N240" s="12"/>
      <c r="O240" s="12">
        <v>6695.19</v>
      </c>
      <c r="P240" s="12"/>
      <c r="Q240" s="12">
        <v>2340.8000000000002</v>
      </c>
      <c r="R240" s="12"/>
      <c r="S240" s="12">
        <v>25</v>
      </c>
      <c r="T240" s="12"/>
      <c r="U240" s="12">
        <v>65729.11</v>
      </c>
      <c r="V240" s="12"/>
      <c r="W240" s="13">
        <v>44501</v>
      </c>
      <c r="X240" s="13"/>
      <c r="Y240" s="13">
        <v>44682</v>
      </c>
      <c r="Z240" s="13"/>
    </row>
    <row r="241" spans="1:26" ht="19.5" customHeight="1" x14ac:dyDescent="0.25">
      <c r="A241" s="8" t="s">
        <v>418</v>
      </c>
      <c r="B241" s="8"/>
      <c r="C241" s="8" t="s">
        <v>130</v>
      </c>
      <c r="D241" s="8"/>
      <c r="E241" s="8"/>
      <c r="F241" s="8" t="s">
        <v>163</v>
      </c>
      <c r="G241" s="8"/>
      <c r="H241" s="2" t="s">
        <v>18</v>
      </c>
      <c r="I241" s="8" t="s">
        <v>19</v>
      </c>
      <c r="J241" s="8"/>
      <c r="K241" s="9">
        <v>60500</v>
      </c>
      <c r="L241" s="9"/>
      <c r="M241" s="9">
        <v>1736.35</v>
      </c>
      <c r="N241" s="9"/>
      <c r="O241" s="9">
        <v>3580.77</v>
      </c>
      <c r="P241" s="9"/>
      <c r="Q241" s="9">
        <v>1839.2</v>
      </c>
      <c r="R241" s="9"/>
      <c r="S241" s="9">
        <v>25</v>
      </c>
      <c r="T241" s="9"/>
      <c r="U241" s="9">
        <v>53318.68</v>
      </c>
      <c r="V241" s="9"/>
      <c r="W241" s="10">
        <v>44562</v>
      </c>
      <c r="X241" s="10"/>
      <c r="Y241" s="10">
        <v>44743</v>
      </c>
      <c r="Z241" s="10"/>
    </row>
    <row r="242" spans="1:26" ht="29.25" customHeight="1" x14ac:dyDescent="0.25">
      <c r="A242" s="11" t="s">
        <v>419</v>
      </c>
      <c r="B242" s="11"/>
      <c r="C242" s="11" t="s">
        <v>97</v>
      </c>
      <c r="D242" s="11"/>
      <c r="E242" s="11"/>
      <c r="F242" s="11" t="s">
        <v>420</v>
      </c>
      <c r="G242" s="11"/>
      <c r="H242" s="3" t="s">
        <v>18</v>
      </c>
      <c r="I242" s="11" t="s">
        <v>19</v>
      </c>
      <c r="J242" s="11"/>
      <c r="K242" s="12">
        <v>77000</v>
      </c>
      <c r="L242" s="12"/>
      <c r="M242" s="12">
        <v>2209.9</v>
      </c>
      <c r="N242" s="12"/>
      <c r="O242" s="12">
        <v>6695.19</v>
      </c>
      <c r="P242" s="12"/>
      <c r="Q242" s="12">
        <v>2340.8000000000002</v>
      </c>
      <c r="R242" s="12"/>
      <c r="S242" s="12">
        <v>25</v>
      </c>
      <c r="T242" s="12"/>
      <c r="U242" s="12">
        <v>65729.11</v>
      </c>
      <c r="V242" s="12"/>
      <c r="W242" s="13">
        <v>44743</v>
      </c>
      <c r="X242" s="13"/>
      <c r="Y242" s="13">
        <v>44896</v>
      </c>
      <c r="Z242" s="13"/>
    </row>
    <row r="243" spans="1:26" ht="19.5" customHeight="1" x14ac:dyDescent="0.25">
      <c r="A243" s="8" t="s">
        <v>421</v>
      </c>
      <c r="B243" s="8"/>
      <c r="C243" s="8" t="s">
        <v>16</v>
      </c>
      <c r="D243" s="8"/>
      <c r="E243" s="8"/>
      <c r="F243" s="8" t="s">
        <v>335</v>
      </c>
      <c r="G243" s="8"/>
      <c r="H243" s="2" t="s">
        <v>26</v>
      </c>
      <c r="I243" s="8" t="s">
        <v>19</v>
      </c>
      <c r="J243" s="8"/>
      <c r="K243" s="9">
        <v>77000</v>
      </c>
      <c r="L243" s="9"/>
      <c r="M243" s="9">
        <v>2209.9</v>
      </c>
      <c r="N243" s="9"/>
      <c r="O243" s="9">
        <v>6695.19</v>
      </c>
      <c r="P243" s="9"/>
      <c r="Q243" s="9">
        <v>2340.8000000000002</v>
      </c>
      <c r="R243" s="9"/>
      <c r="S243" s="9">
        <v>25</v>
      </c>
      <c r="T243" s="9"/>
      <c r="U243" s="9">
        <v>65729.11</v>
      </c>
      <c r="V243" s="9"/>
      <c r="W243" s="10">
        <v>44652</v>
      </c>
      <c r="X243" s="10"/>
      <c r="Y243" s="10">
        <v>44835</v>
      </c>
      <c r="Z243" s="10"/>
    </row>
    <row r="244" spans="1:26" ht="19.5" customHeight="1" x14ac:dyDescent="0.25">
      <c r="A244" s="11" t="s">
        <v>422</v>
      </c>
      <c r="B244" s="11"/>
      <c r="C244" s="11" t="s">
        <v>46</v>
      </c>
      <c r="D244" s="11"/>
      <c r="E244" s="11"/>
      <c r="F244" s="11" t="s">
        <v>265</v>
      </c>
      <c r="G244" s="11"/>
      <c r="H244" s="3" t="s">
        <v>18</v>
      </c>
      <c r="I244" s="11" t="s">
        <v>19</v>
      </c>
      <c r="J244" s="11"/>
      <c r="K244" s="12">
        <v>61325</v>
      </c>
      <c r="L244" s="12"/>
      <c r="M244" s="12">
        <v>1760.03</v>
      </c>
      <c r="N244" s="12"/>
      <c r="O244" s="12">
        <v>3736.01</v>
      </c>
      <c r="P244" s="12"/>
      <c r="Q244" s="12">
        <v>1864.28</v>
      </c>
      <c r="R244" s="12"/>
      <c r="S244" s="12">
        <v>25</v>
      </c>
      <c r="T244" s="12"/>
      <c r="U244" s="12">
        <v>53939.68</v>
      </c>
      <c r="V244" s="12"/>
      <c r="W244" s="13">
        <v>44409</v>
      </c>
      <c r="X244" s="13"/>
      <c r="Y244" s="13">
        <v>44592</v>
      </c>
      <c r="Z244" s="13"/>
    </row>
    <row r="245" spans="1:26" ht="19.5" customHeight="1" x14ac:dyDescent="0.25">
      <c r="A245" s="8" t="s">
        <v>423</v>
      </c>
      <c r="B245" s="8"/>
      <c r="C245" s="8" t="s">
        <v>187</v>
      </c>
      <c r="D245" s="8"/>
      <c r="E245" s="8"/>
      <c r="F245" s="8" t="s">
        <v>390</v>
      </c>
      <c r="G245" s="8"/>
      <c r="H245" s="2" t="s">
        <v>18</v>
      </c>
      <c r="I245" s="8" t="s">
        <v>19</v>
      </c>
      <c r="J245" s="8"/>
      <c r="K245" s="9">
        <v>77000</v>
      </c>
      <c r="L245" s="9"/>
      <c r="M245" s="9">
        <v>2209.9</v>
      </c>
      <c r="N245" s="9"/>
      <c r="O245" s="9">
        <v>6695.19</v>
      </c>
      <c r="P245" s="9"/>
      <c r="Q245" s="9">
        <v>2340.8000000000002</v>
      </c>
      <c r="R245" s="9"/>
      <c r="S245" s="9">
        <v>25</v>
      </c>
      <c r="T245" s="9"/>
      <c r="U245" s="9">
        <v>65729.11</v>
      </c>
      <c r="V245" s="9"/>
      <c r="W245" s="10">
        <v>44378</v>
      </c>
      <c r="X245" s="10"/>
      <c r="Y245" s="10">
        <v>44562</v>
      </c>
      <c r="Z245" s="10"/>
    </row>
    <row r="246" spans="1:26" ht="19.5" customHeight="1" x14ac:dyDescent="0.25">
      <c r="A246" s="11" t="s">
        <v>424</v>
      </c>
      <c r="B246" s="11"/>
      <c r="C246" s="11" t="s">
        <v>187</v>
      </c>
      <c r="D246" s="11"/>
      <c r="E246" s="11"/>
      <c r="F246" s="11" t="s">
        <v>188</v>
      </c>
      <c r="G246" s="11"/>
      <c r="H246" s="3" t="s">
        <v>18</v>
      </c>
      <c r="I246" s="11" t="s">
        <v>19</v>
      </c>
      <c r="J246" s="11"/>
      <c r="K246" s="12">
        <v>55825</v>
      </c>
      <c r="L246" s="12"/>
      <c r="M246" s="12">
        <v>1602.18</v>
      </c>
      <c r="N246" s="12"/>
      <c r="O246" s="12">
        <v>2701.02</v>
      </c>
      <c r="P246" s="12"/>
      <c r="Q246" s="12">
        <v>1697.08</v>
      </c>
      <c r="R246" s="12"/>
      <c r="S246" s="12">
        <v>25</v>
      </c>
      <c r="T246" s="12"/>
      <c r="U246" s="12">
        <v>49799.72</v>
      </c>
      <c r="V246" s="12"/>
      <c r="W246" s="13">
        <v>44531</v>
      </c>
      <c r="X246" s="13"/>
      <c r="Y246" s="13">
        <v>44713</v>
      </c>
      <c r="Z246" s="13"/>
    </row>
    <row r="247" spans="1:26" ht="29.25" customHeight="1" x14ac:dyDescent="0.25">
      <c r="A247" s="8" t="s">
        <v>425</v>
      </c>
      <c r="B247" s="8"/>
      <c r="C247" s="8" t="s">
        <v>142</v>
      </c>
      <c r="D247" s="8"/>
      <c r="E247" s="8"/>
      <c r="F247" s="8" t="s">
        <v>275</v>
      </c>
      <c r="G247" s="8"/>
      <c r="H247" s="2" t="s">
        <v>18</v>
      </c>
      <c r="I247" s="8" t="s">
        <v>19</v>
      </c>
      <c r="J247" s="8"/>
      <c r="K247" s="9">
        <v>77000</v>
      </c>
      <c r="L247" s="9"/>
      <c r="M247" s="9">
        <v>2209.9</v>
      </c>
      <c r="N247" s="9"/>
      <c r="O247" s="9">
        <v>6695.19</v>
      </c>
      <c r="P247" s="9"/>
      <c r="Q247" s="9">
        <v>2340.8000000000002</v>
      </c>
      <c r="R247" s="9"/>
      <c r="S247" s="9">
        <v>25</v>
      </c>
      <c r="T247" s="9"/>
      <c r="U247" s="9">
        <v>65729.11</v>
      </c>
      <c r="V247" s="9"/>
      <c r="W247" s="10">
        <v>44713</v>
      </c>
      <c r="X247" s="10"/>
      <c r="Y247" s="10">
        <v>44896</v>
      </c>
      <c r="Z247" s="10"/>
    </row>
    <row r="248" spans="1:26" ht="19.5" customHeight="1" x14ac:dyDescent="0.25">
      <c r="A248" s="11" t="s">
        <v>426</v>
      </c>
      <c r="B248" s="11"/>
      <c r="C248" s="11" t="s">
        <v>187</v>
      </c>
      <c r="D248" s="11"/>
      <c r="E248" s="11"/>
      <c r="F248" s="11" t="s">
        <v>390</v>
      </c>
      <c r="G248" s="11"/>
      <c r="H248" s="3" t="s">
        <v>18</v>
      </c>
      <c r="I248" s="11" t="s">
        <v>19</v>
      </c>
      <c r="J248" s="11"/>
      <c r="K248" s="12">
        <v>77000</v>
      </c>
      <c r="L248" s="12"/>
      <c r="M248" s="12">
        <v>2209.9</v>
      </c>
      <c r="N248" s="12"/>
      <c r="O248" s="12">
        <v>6695.19</v>
      </c>
      <c r="P248" s="12"/>
      <c r="Q248" s="12">
        <v>2340.8000000000002</v>
      </c>
      <c r="R248" s="12"/>
      <c r="S248" s="12">
        <v>25</v>
      </c>
      <c r="T248" s="12"/>
      <c r="U248" s="12">
        <v>65729.11</v>
      </c>
      <c r="V248" s="12"/>
      <c r="W248" s="13">
        <v>44743</v>
      </c>
      <c r="X248" s="13"/>
      <c r="Y248" s="13">
        <v>44927</v>
      </c>
      <c r="Z248" s="13"/>
    </row>
    <row r="249" spans="1:26" ht="19.5" customHeight="1" x14ac:dyDescent="0.25">
      <c r="A249" s="8" t="s">
        <v>427</v>
      </c>
      <c r="B249" s="8"/>
      <c r="C249" s="8" t="s">
        <v>133</v>
      </c>
      <c r="D249" s="8"/>
      <c r="E249" s="8"/>
      <c r="F249" s="8" t="s">
        <v>256</v>
      </c>
      <c r="G249" s="8"/>
      <c r="H249" s="2" t="s">
        <v>26</v>
      </c>
      <c r="I249" s="8" t="s">
        <v>19</v>
      </c>
      <c r="J249" s="8"/>
      <c r="K249" s="9">
        <v>75000</v>
      </c>
      <c r="L249" s="9"/>
      <c r="M249" s="9">
        <v>2152.5</v>
      </c>
      <c r="N249" s="9"/>
      <c r="O249" s="9">
        <v>6309.38</v>
      </c>
      <c r="P249" s="9"/>
      <c r="Q249" s="9">
        <v>2280</v>
      </c>
      <c r="R249" s="9"/>
      <c r="S249" s="9">
        <v>25</v>
      </c>
      <c r="T249" s="9"/>
      <c r="U249" s="9">
        <v>64233.120000000003</v>
      </c>
      <c r="V249" s="9"/>
      <c r="W249" s="10">
        <v>44348</v>
      </c>
      <c r="X249" s="10"/>
      <c r="Y249" s="10">
        <v>44531</v>
      </c>
      <c r="Z249" s="10"/>
    </row>
    <row r="250" spans="1:26" ht="19.5" customHeight="1" x14ac:dyDescent="0.25">
      <c r="A250" s="11" t="s">
        <v>428</v>
      </c>
      <c r="B250" s="11"/>
      <c r="C250" s="11" t="s">
        <v>127</v>
      </c>
      <c r="D250" s="11"/>
      <c r="E250" s="11"/>
      <c r="F250" s="11" t="s">
        <v>360</v>
      </c>
      <c r="G250" s="11"/>
      <c r="H250" s="3" t="s">
        <v>18</v>
      </c>
      <c r="I250" s="11" t="s">
        <v>19</v>
      </c>
      <c r="J250" s="11"/>
      <c r="K250" s="12">
        <v>77000</v>
      </c>
      <c r="L250" s="12"/>
      <c r="M250" s="12">
        <v>2209.9</v>
      </c>
      <c r="N250" s="12"/>
      <c r="O250" s="12">
        <v>6695.19</v>
      </c>
      <c r="P250" s="12"/>
      <c r="Q250" s="12">
        <v>2340.8000000000002</v>
      </c>
      <c r="R250" s="12"/>
      <c r="S250" s="12">
        <v>25</v>
      </c>
      <c r="T250" s="12"/>
      <c r="U250" s="12">
        <v>65729.11</v>
      </c>
      <c r="V250" s="12"/>
      <c r="W250" s="13">
        <v>44256</v>
      </c>
      <c r="X250" s="13"/>
      <c r="Y250" s="13">
        <v>44440</v>
      </c>
      <c r="Z250" s="13"/>
    </row>
    <row r="251" spans="1:26" ht="19.5" customHeight="1" x14ac:dyDescent="0.25">
      <c r="A251" s="8" t="s">
        <v>429</v>
      </c>
      <c r="B251" s="8"/>
      <c r="C251" s="8" t="s">
        <v>187</v>
      </c>
      <c r="D251" s="8"/>
      <c r="E251" s="8"/>
      <c r="F251" s="8" t="s">
        <v>430</v>
      </c>
      <c r="G251" s="8"/>
      <c r="H251" s="2" t="s">
        <v>18</v>
      </c>
      <c r="I251" s="8" t="s">
        <v>19</v>
      </c>
      <c r="J251" s="8"/>
      <c r="K251" s="9">
        <v>61325</v>
      </c>
      <c r="L251" s="9"/>
      <c r="M251" s="9">
        <v>1760.03</v>
      </c>
      <c r="N251" s="9"/>
      <c r="O251" s="9">
        <v>3736.01</v>
      </c>
      <c r="P251" s="9"/>
      <c r="Q251" s="9">
        <v>1864.28</v>
      </c>
      <c r="R251" s="9"/>
      <c r="S251" s="9">
        <v>25</v>
      </c>
      <c r="T251" s="9"/>
      <c r="U251" s="9">
        <v>53939.68</v>
      </c>
      <c r="V251" s="9"/>
      <c r="W251" s="10">
        <v>44409</v>
      </c>
      <c r="X251" s="10"/>
      <c r="Y251" s="10">
        <v>44592</v>
      </c>
      <c r="Z251" s="10"/>
    </row>
    <row r="252" spans="1:26" ht="11.25" customHeight="1" x14ac:dyDescent="0.25">
      <c r="A252" s="11" t="s">
        <v>431</v>
      </c>
      <c r="B252" s="11"/>
      <c r="C252" s="11" t="s">
        <v>119</v>
      </c>
      <c r="D252" s="11"/>
      <c r="E252" s="11"/>
      <c r="F252" s="11" t="s">
        <v>226</v>
      </c>
      <c r="G252" s="11"/>
      <c r="H252" s="3" t="s">
        <v>26</v>
      </c>
      <c r="I252" s="11" t="s">
        <v>19</v>
      </c>
      <c r="J252" s="11"/>
      <c r="K252" s="12">
        <v>61325</v>
      </c>
      <c r="L252" s="12"/>
      <c r="M252" s="12">
        <v>1760.03</v>
      </c>
      <c r="N252" s="12"/>
      <c r="O252" s="12">
        <v>3736.01</v>
      </c>
      <c r="P252" s="12"/>
      <c r="Q252" s="12">
        <v>1864.28</v>
      </c>
      <c r="R252" s="12"/>
      <c r="S252" s="12">
        <v>25</v>
      </c>
      <c r="T252" s="12"/>
      <c r="U252" s="12">
        <v>53939.68</v>
      </c>
      <c r="V252" s="12"/>
      <c r="W252" s="13">
        <v>44805</v>
      </c>
      <c r="X252" s="13"/>
      <c r="Y252" s="13">
        <v>44986</v>
      </c>
      <c r="Z252" s="13"/>
    </row>
    <row r="253" spans="1:26" ht="19.5" customHeight="1" x14ac:dyDescent="0.25">
      <c r="A253" s="8" t="s">
        <v>432</v>
      </c>
      <c r="B253" s="8"/>
      <c r="C253" s="8" t="s">
        <v>433</v>
      </c>
      <c r="D253" s="8"/>
      <c r="E253" s="8"/>
      <c r="F253" s="8" t="s">
        <v>434</v>
      </c>
      <c r="G253" s="8"/>
      <c r="H253" s="2" t="s">
        <v>18</v>
      </c>
      <c r="I253" s="8" t="s">
        <v>19</v>
      </c>
      <c r="J253" s="8"/>
      <c r="K253" s="9">
        <v>66000</v>
      </c>
      <c r="L253" s="9"/>
      <c r="M253" s="9">
        <v>1894.2</v>
      </c>
      <c r="N253" s="9"/>
      <c r="O253" s="9">
        <v>4615.76</v>
      </c>
      <c r="P253" s="9"/>
      <c r="Q253" s="9">
        <v>2006.4</v>
      </c>
      <c r="R253" s="9"/>
      <c r="S253" s="9">
        <v>25</v>
      </c>
      <c r="T253" s="9"/>
      <c r="U253" s="9">
        <v>57458.64</v>
      </c>
      <c r="V253" s="9"/>
      <c r="W253" s="10">
        <v>44562</v>
      </c>
      <c r="X253" s="10"/>
      <c r="Y253" s="10">
        <v>44682</v>
      </c>
      <c r="Z253" s="10"/>
    </row>
    <row r="254" spans="1:26" ht="19.5" customHeight="1" x14ac:dyDescent="0.25">
      <c r="A254" s="11" t="s">
        <v>435</v>
      </c>
      <c r="B254" s="11"/>
      <c r="C254" s="11" t="s">
        <v>154</v>
      </c>
      <c r="D254" s="11"/>
      <c r="E254" s="11"/>
      <c r="F254" s="11" t="s">
        <v>208</v>
      </c>
      <c r="G254" s="11"/>
      <c r="H254" s="3" t="s">
        <v>26</v>
      </c>
      <c r="I254" s="11" t="s">
        <v>19</v>
      </c>
      <c r="J254" s="11"/>
      <c r="K254" s="12">
        <v>77000</v>
      </c>
      <c r="L254" s="12"/>
      <c r="M254" s="12">
        <v>2209.9</v>
      </c>
      <c r="N254" s="12"/>
      <c r="O254" s="12">
        <v>6370.25</v>
      </c>
      <c r="P254" s="12"/>
      <c r="Q254" s="12">
        <v>2340.8000000000002</v>
      </c>
      <c r="R254" s="12"/>
      <c r="S254" s="12">
        <v>1602.45</v>
      </c>
      <c r="T254" s="12"/>
      <c r="U254" s="12">
        <v>64476.6</v>
      </c>
      <c r="V254" s="12"/>
      <c r="W254" s="13">
        <v>44593</v>
      </c>
      <c r="X254" s="13"/>
      <c r="Y254" s="13">
        <v>44774</v>
      </c>
      <c r="Z254" s="13"/>
    </row>
    <row r="255" spans="1:26" ht="19.5" customHeight="1" x14ac:dyDescent="0.25">
      <c r="A255" s="8" t="s">
        <v>436</v>
      </c>
      <c r="B255" s="8"/>
      <c r="C255" s="8" t="s">
        <v>174</v>
      </c>
      <c r="D255" s="8"/>
      <c r="E255" s="8"/>
      <c r="F255" s="8" t="s">
        <v>226</v>
      </c>
      <c r="G255" s="8"/>
      <c r="H255" s="2" t="s">
        <v>18</v>
      </c>
      <c r="I255" s="8" t="s">
        <v>19</v>
      </c>
      <c r="J255" s="8"/>
      <c r="K255" s="9">
        <v>61325</v>
      </c>
      <c r="L255" s="9"/>
      <c r="M255" s="9">
        <v>1760.03</v>
      </c>
      <c r="N255" s="9"/>
      <c r="O255" s="9">
        <v>3736.01</v>
      </c>
      <c r="P255" s="9"/>
      <c r="Q255" s="9">
        <v>1864.28</v>
      </c>
      <c r="R255" s="9"/>
      <c r="S255" s="9">
        <v>25</v>
      </c>
      <c r="T255" s="9"/>
      <c r="U255" s="9">
        <v>53939.68</v>
      </c>
      <c r="V255" s="9"/>
      <c r="W255" s="10">
        <v>44201</v>
      </c>
      <c r="X255" s="10"/>
      <c r="Y255" s="10">
        <v>44382</v>
      </c>
      <c r="Z255" s="10"/>
    </row>
    <row r="256" spans="1:26" ht="11.25" customHeight="1" x14ac:dyDescent="0.25">
      <c r="A256" s="11" t="s">
        <v>437</v>
      </c>
      <c r="B256" s="11"/>
      <c r="C256" s="11" t="s">
        <v>438</v>
      </c>
      <c r="D256" s="11"/>
      <c r="E256" s="11"/>
      <c r="F256" s="11" t="s">
        <v>170</v>
      </c>
      <c r="G256" s="11"/>
      <c r="H256" s="3" t="s">
        <v>18</v>
      </c>
      <c r="I256" s="11" t="s">
        <v>19</v>
      </c>
      <c r="J256" s="11"/>
      <c r="K256" s="12">
        <v>77000</v>
      </c>
      <c r="L256" s="12"/>
      <c r="M256" s="12">
        <v>2209.9</v>
      </c>
      <c r="N256" s="12"/>
      <c r="O256" s="12">
        <v>6695.19</v>
      </c>
      <c r="P256" s="12"/>
      <c r="Q256" s="12">
        <v>2340.8000000000002</v>
      </c>
      <c r="R256" s="12"/>
      <c r="S256" s="12">
        <v>25</v>
      </c>
      <c r="T256" s="12"/>
      <c r="U256" s="12">
        <v>65729.11</v>
      </c>
      <c r="V256" s="12"/>
      <c r="W256" s="13">
        <v>44145</v>
      </c>
      <c r="X256" s="13"/>
      <c r="Y256" s="13">
        <v>44326</v>
      </c>
      <c r="Z256" s="13"/>
    </row>
    <row r="257" spans="1:26" ht="19.5" customHeight="1" x14ac:dyDescent="0.25">
      <c r="A257" s="8" t="s">
        <v>439</v>
      </c>
      <c r="B257" s="8"/>
      <c r="C257" s="8" t="s">
        <v>72</v>
      </c>
      <c r="D257" s="8"/>
      <c r="E257" s="8"/>
      <c r="F257" s="8" t="s">
        <v>213</v>
      </c>
      <c r="G257" s="8"/>
      <c r="H257" s="2" t="s">
        <v>18</v>
      </c>
      <c r="I257" s="8" t="s">
        <v>19</v>
      </c>
      <c r="J257" s="8"/>
      <c r="K257" s="9">
        <v>77000</v>
      </c>
      <c r="L257" s="9"/>
      <c r="M257" s="9">
        <v>2209.9</v>
      </c>
      <c r="N257" s="9"/>
      <c r="O257" s="9">
        <v>6695.19</v>
      </c>
      <c r="P257" s="9"/>
      <c r="Q257" s="9">
        <v>2340.8000000000002</v>
      </c>
      <c r="R257" s="9"/>
      <c r="S257" s="9">
        <v>25</v>
      </c>
      <c r="T257" s="9"/>
      <c r="U257" s="9">
        <v>65729.11</v>
      </c>
      <c r="V257" s="9"/>
      <c r="W257" s="10">
        <v>44501</v>
      </c>
      <c r="X257" s="10"/>
      <c r="Y257" s="10">
        <v>44682</v>
      </c>
      <c r="Z257" s="10"/>
    </row>
    <row r="258" spans="1:26" ht="19.5" customHeight="1" x14ac:dyDescent="0.25">
      <c r="A258" s="11" t="s">
        <v>440</v>
      </c>
      <c r="B258" s="11"/>
      <c r="C258" s="11" t="s">
        <v>174</v>
      </c>
      <c r="D258" s="11"/>
      <c r="E258" s="11"/>
      <c r="F258" s="11" t="s">
        <v>360</v>
      </c>
      <c r="G258" s="11"/>
      <c r="H258" s="3" t="s">
        <v>18</v>
      </c>
      <c r="I258" s="11" t="s">
        <v>19</v>
      </c>
      <c r="J258" s="11"/>
      <c r="K258" s="12">
        <v>77000</v>
      </c>
      <c r="L258" s="12"/>
      <c r="M258" s="12">
        <v>2209.9</v>
      </c>
      <c r="N258" s="12"/>
      <c r="O258" s="12">
        <v>6370.25</v>
      </c>
      <c r="P258" s="12"/>
      <c r="Q258" s="12">
        <v>2340.8000000000002</v>
      </c>
      <c r="R258" s="12"/>
      <c r="S258" s="12">
        <v>1602.45</v>
      </c>
      <c r="T258" s="12"/>
      <c r="U258" s="12">
        <v>64476.6</v>
      </c>
      <c r="V258" s="12"/>
      <c r="W258" s="13">
        <v>44348</v>
      </c>
      <c r="X258" s="13"/>
      <c r="Y258" s="13">
        <v>44531</v>
      </c>
      <c r="Z258" s="13"/>
    </row>
    <row r="259" spans="1:26" ht="19.5" customHeight="1" x14ac:dyDescent="0.25">
      <c r="A259" s="8" t="s">
        <v>441</v>
      </c>
      <c r="B259" s="8"/>
      <c r="C259" s="8" t="s">
        <v>174</v>
      </c>
      <c r="D259" s="8"/>
      <c r="E259" s="8"/>
      <c r="F259" s="8" t="s">
        <v>179</v>
      </c>
      <c r="G259" s="8"/>
      <c r="H259" s="2" t="s">
        <v>26</v>
      </c>
      <c r="I259" s="8" t="s">
        <v>19</v>
      </c>
      <c r="J259" s="8"/>
      <c r="K259" s="9">
        <v>77000</v>
      </c>
      <c r="L259" s="9"/>
      <c r="M259" s="9">
        <v>2209.9</v>
      </c>
      <c r="N259" s="9"/>
      <c r="O259" s="9">
        <v>6695.19</v>
      </c>
      <c r="P259" s="9"/>
      <c r="Q259" s="9">
        <v>2340.8000000000002</v>
      </c>
      <c r="R259" s="9"/>
      <c r="S259" s="9">
        <v>25</v>
      </c>
      <c r="T259" s="9"/>
      <c r="U259" s="9">
        <v>65729.11</v>
      </c>
      <c r="V259" s="9"/>
      <c r="W259" s="10">
        <v>44927</v>
      </c>
      <c r="X259" s="10"/>
      <c r="Y259" s="10">
        <v>45078</v>
      </c>
      <c r="Z259" s="10"/>
    </row>
    <row r="260" spans="1:26" ht="19.5" customHeight="1" x14ac:dyDescent="0.25">
      <c r="A260" s="11" t="s">
        <v>442</v>
      </c>
      <c r="B260" s="11"/>
      <c r="C260" s="11" t="s">
        <v>57</v>
      </c>
      <c r="D260" s="11"/>
      <c r="E260" s="11"/>
      <c r="F260" s="11" t="s">
        <v>196</v>
      </c>
      <c r="G260" s="11"/>
      <c r="H260" s="3" t="s">
        <v>18</v>
      </c>
      <c r="I260" s="11" t="s">
        <v>19</v>
      </c>
      <c r="J260" s="11"/>
      <c r="K260" s="12">
        <v>61325</v>
      </c>
      <c r="L260" s="12"/>
      <c r="M260" s="12">
        <v>1760.03</v>
      </c>
      <c r="N260" s="12"/>
      <c r="O260" s="12">
        <v>3105.03</v>
      </c>
      <c r="P260" s="12"/>
      <c r="Q260" s="12">
        <v>1864.28</v>
      </c>
      <c r="R260" s="12"/>
      <c r="S260" s="12">
        <v>3179.9</v>
      </c>
      <c r="T260" s="12"/>
      <c r="U260" s="12">
        <v>51415.76</v>
      </c>
      <c r="V260" s="12"/>
      <c r="W260" s="13">
        <v>44207</v>
      </c>
      <c r="X260" s="13"/>
      <c r="Y260" s="13">
        <v>44388</v>
      </c>
      <c r="Z260" s="13"/>
    </row>
    <row r="261" spans="1:26" ht="20.25" customHeight="1" x14ac:dyDescent="0.25">
      <c r="A261" s="8" t="s">
        <v>443</v>
      </c>
      <c r="B261" s="8"/>
      <c r="C261" s="8" t="s">
        <v>100</v>
      </c>
      <c r="D261" s="8"/>
      <c r="E261" s="8"/>
      <c r="F261" s="8" t="s">
        <v>382</v>
      </c>
      <c r="G261" s="8"/>
      <c r="H261" s="2" t="s">
        <v>18</v>
      </c>
      <c r="I261" s="8" t="s">
        <v>19</v>
      </c>
      <c r="J261" s="8"/>
      <c r="K261" s="9">
        <v>77000</v>
      </c>
      <c r="L261" s="9"/>
      <c r="M261" s="9">
        <v>2209.9</v>
      </c>
      <c r="N261" s="9"/>
      <c r="O261" s="9">
        <v>6695.19</v>
      </c>
      <c r="P261" s="9"/>
      <c r="Q261" s="9">
        <v>2340.8000000000002</v>
      </c>
      <c r="R261" s="9"/>
      <c r="S261" s="9">
        <v>25</v>
      </c>
      <c r="T261" s="9"/>
      <c r="U261" s="9">
        <v>65729.11</v>
      </c>
      <c r="V261" s="9"/>
      <c r="W261" s="10">
        <v>44501</v>
      </c>
      <c r="X261" s="10"/>
      <c r="Y261" s="10">
        <v>44682</v>
      </c>
      <c r="Z261" s="10"/>
    </row>
    <row r="262" spans="1:26" ht="19.5" customHeight="1" x14ac:dyDescent="0.25">
      <c r="A262" s="11" t="s">
        <v>444</v>
      </c>
      <c r="B262" s="11"/>
      <c r="C262" s="11" t="s">
        <v>136</v>
      </c>
      <c r="D262" s="11"/>
      <c r="E262" s="11"/>
      <c r="F262" s="11" t="s">
        <v>445</v>
      </c>
      <c r="G262" s="11"/>
      <c r="H262" s="3" t="s">
        <v>18</v>
      </c>
      <c r="I262" s="11" t="s">
        <v>19</v>
      </c>
      <c r="J262" s="11"/>
      <c r="K262" s="12">
        <v>70000</v>
      </c>
      <c r="L262" s="12"/>
      <c r="M262" s="12">
        <v>2009</v>
      </c>
      <c r="N262" s="12"/>
      <c r="O262" s="12">
        <v>5368.48</v>
      </c>
      <c r="P262" s="12"/>
      <c r="Q262" s="12">
        <v>2128</v>
      </c>
      <c r="R262" s="12"/>
      <c r="S262" s="12">
        <v>25</v>
      </c>
      <c r="T262" s="12"/>
      <c r="U262" s="12">
        <v>60469.52</v>
      </c>
      <c r="V262" s="12"/>
      <c r="W262" s="13">
        <v>44896</v>
      </c>
      <c r="X262" s="13"/>
      <c r="Y262" s="13">
        <v>45078</v>
      </c>
      <c r="Z262" s="13"/>
    </row>
    <row r="263" spans="1:26" ht="19.5" customHeight="1" x14ac:dyDescent="0.25">
      <c r="A263" s="8" t="s">
        <v>446</v>
      </c>
      <c r="B263" s="8"/>
      <c r="C263" s="8" t="s">
        <v>187</v>
      </c>
      <c r="D263" s="8"/>
      <c r="E263" s="8"/>
      <c r="F263" s="8" t="s">
        <v>188</v>
      </c>
      <c r="G263" s="8"/>
      <c r="H263" s="2" t="s">
        <v>18</v>
      </c>
      <c r="I263" s="8" t="s">
        <v>19</v>
      </c>
      <c r="J263" s="8"/>
      <c r="K263" s="9">
        <v>55825</v>
      </c>
      <c r="L263" s="9"/>
      <c r="M263" s="9">
        <v>1602.18</v>
      </c>
      <c r="N263" s="9"/>
      <c r="O263" s="9">
        <v>2701.02</v>
      </c>
      <c r="P263" s="9"/>
      <c r="Q263" s="9">
        <v>1697.08</v>
      </c>
      <c r="R263" s="9"/>
      <c r="S263" s="9">
        <v>25</v>
      </c>
      <c r="T263" s="9"/>
      <c r="U263" s="9">
        <v>49799.72</v>
      </c>
      <c r="V263" s="9"/>
      <c r="W263" s="10">
        <v>44317</v>
      </c>
      <c r="X263" s="10"/>
      <c r="Y263" s="10">
        <v>44530</v>
      </c>
      <c r="Z263" s="10"/>
    </row>
    <row r="264" spans="1:26" ht="19.5" customHeight="1" x14ac:dyDescent="0.25">
      <c r="A264" s="11" t="s">
        <v>447</v>
      </c>
      <c r="B264" s="11"/>
      <c r="C264" s="11" t="s">
        <v>57</v>
      </c>
      <c r="D264" s="11"/>
      <c r="E264" s="11"/>
      <c r="F264" s="11" t="s">
        <v>196</v>
      </c>
      <c r="G264" s="11"/>
      <c r="H264" s="3" t="s">
        <v>18</v>
      </c>
      <c r="I264" s="11" t="s">
        <v>19</v>
      </c>
      <c r="J264" s="11"/>
      <c r="K264" s="12">
        <v>61325</v>
      </c>
      <c r="L264" s="12"/>
      <c r="M264" s="12">
        <v>1760.03</v>
      </c>
      <c r="N264" s="12"/>
      <c r="O264" s="12">
        <v>3736.01</v>
      </c>
      <c r="P264" s="12"/>
      <c r="Q264" s="12">
        <v>1864.28</v>
      </c>
      <c r="R264" s="12"/>
      <c r="S264" s="12">
        <v>25</v>
      </c>
      <c r="T264" s="12"/>
      <c r="U264" s="12">
        <v>53939.68</v>
      </c>
      <c r="V264" s="12"/>
      <c r="W264" s="13">
        <v>44501</v>
      </c>
      <c r="X264" s="13"/>
      <c r="Y264" s="13">
        <v>44682</v>
      </c>
      <c r="Z264" s="13"/>
    </row>
    <row r="265" spans="1:26" ht="19.5" customHeight="1" x14ac:dyDescent="0.25">
      <c r="A265" s="8" t="s">
        <v>448</v>
      </c>
      <c r="B265" s="8"/>
      <c r="C265" s="8" t="s">
        <v>165</v>
      </c>
      <c r="D265" s="8"/>
      <c r="E265" s="8"/>
      <c r="F265" s="8" t="s">
        <v>166</v>
      </c>
      <c r="G265" s="8"/>
      <c r="H265" s="2" t="s">
        <v>26</v>
      </c>
      <c r="I265" s="8" t="s">
        <v>19</v>
      </c>
      <c r="J265" s="8"/>
      <c r="K265" s="9">
        <v>77000</v>
      </c>
      <c r="L265" s="9"/>
      <c r="M265" s="9">
        <v>2209.9</v>
      </c>
      <c r="N265" s="9"/>
      <c r="O265" s="9">
        <v>6695.19</v>
      </c>
      <c r="P265" s="9"/>
      <c r="Q265" s="9">
        <v>2340.8000000000002</v>
      </c>
      <c r="R265" s="9"/>
      <c r="S265" s="9">
        <v>25</v>
      </c>
      <c r="T265" s="9"/>
      <c r="U265" s="9">
        <v>65729.11</v>
      </c>
      <c r="V265" s="9"/>
      <c r="W265" s="10">
        <v>44145</v>
      </c>
      <c r="X265" s="10"/>
      <c r="Y265" s="10">
        <v>44326</v>
      </c>
      <c r="Z265" s="10"/>
    </row>
    <row r="266" spans="1:26" ht="20.25" customHeight="1" x14ac:dyDescent="0.25">
      <c r="A266" s="11" t="s">
        <v>449</v>
      </c>
      <c r="B266" s="11"/>
      <c r="C266" s="11" t="s">
        <v>165</v>
      </c>
      <c r="D266" s="11"/>
      <c r="E266" s="11"/>
      <c r="F266" s="11" t="s">
        <v>166</v>
      </c>
      <c r="G266" s="11"/>
      <c r="H266" s="3" t="s">
        <v>18</v>
      </c>
      <c r="I266" s="11" t="s">
        <v>19</v>
      </c>
      <c r="J266" s="11"/>
      <c r="K266" s="12">
        <v>77000</v>
      </c>
      <c r="L266" s="12"/>
      <c r="M266" s="12">
        <v>2209.9</v>
      </c>
      <c r="N266" s="12"/>
      <c r="O266" s="12">
        <v>6695.19</v>
      </c>
      <c r="P266" s="12"/>
      <c r="Q266" s="12">
        <v>2340.8000000000002</v>
      </c>
      <c r="R266" s="12"/>
      <c r="S266" s="12">
        <v>25</v>
      </c>
      <c r="T266" s="12"/>
      <c r="U266" s="12">
        <v>65729.11</v>
      </c>
      <c r="V266" s="12"/>
      <c r="W266" s="13">
        <v>44593</v>
      </c>
      <c r="X266" s="13"/>
      <c r="Y266" s="13">
        <v>44743</v>
      </c>
      <c r="Z266" s="13"/>
    </row>
    <row r="267" spans="1:26" ht="19.5" customHeight="1" x14ac:dyDescent="0.25">
      <c r="A267" s="8" t="s">
        <v>450</v>
      </c>
      <c r="B267" s="8"/>
      <c r="C267" s="8" t="s">
        <v>187</v>
      </c>
      <c r="D267" s="8"/>
      <c r="E267" s="8"/>
      <c r="F267" s="8" t="s">
        <v>188</v>
      </c>
      <c r="G267" s="8"/>
      <c r="H267" s="2" t="s">
        <v>26</v>
      </c>
      <c r="I267" s="8" t="s">
        <v>19</v>
      </c>
      <c r="J267" s="8"/>
      <c r="K267" s="9">
        <v>55825</v>
      </c>
      <c r="L267" s="9"/>
      <c r="M267" s="9">
        <v>1602.18</v>
      </c>
      <c r="N267" s="9"/>
      <c r="O267" s="9">
        <v>2701.02</v>
      </c>
      <c r="P267" s="9"/>
      <c r="Q267" s="9">
        <v>1697.08</v>
      </c>
      <c r="R267" s="9"/>
      <c r="S267" s="9">
        <v>25</v>
      </c>
      <c r="T267" s="9"/>
      <c r="U267" s="9">
        <v>49799.72</v>
      </c>
      <c r="V267" s="9"/>
      <c r="W267" s="10">
        <v>44805</v>
      </c>
      <c r="X267" s="10"/>
      <c r="Y267" s="10">
        <v>44986</v>
      </c>
      <c r="Z267" s="10"/>
    </row>
    <row r="268" spans="1:26" ht="19.5" customHeight="1" x14ac:dyDescent="0.25">
      <c r="A268" s="11" t="s">
        <v>451</v>
      </c>
      <c r="B268" s="11"/>
      <c r="C268" s="11" t="s">
        <v>127</v>
      </c>
      <c r="D268" s="11"/>
      <c r="E268" s="11"/>
      <c r="F268" s="11" t="s">
        <v>273</v>
      </c>
      <c r="G268" s="11"/>
      <c r="H268" s="3" t="s">
        <v>26</v>
      </c>
      <c r="I268" s="11" t="s">
        <v>19</v>
      </c>
      <c r="J268" s="11"/>
      <c r="K268" s="12">
        <v>66000</v>
      </c>
      <c r="L268" s="12"/>
      <c r="M268" s="12">
        <v>1894.2</v>
      </c>
      <c r="N268" s="12"/>
      <c r="O268" s="12">
        <v>4615.76</v>
      </c>
      <c r="P268" s="12"/>
      <c r="Q268" s="12">
        <v>2006.4</v>
      </c>
      <c r="R268" s="12"/>
      <c r="S268" s="12">
        <v>25</v>
      </c>
      <c r="T268" s="12"/>
      <c r="U268" s="12">
        <v>57458.64</v>
      </c>
      <c r="V268" s="12"/>
      <c r="W268" s="13">
        <v>45047</v>
      </c>
      <c r="X268" s="13"/>
      <c r="Y268" s="13">
        <v>45231</v>
      </c>
      <c r="Z268" s="13"/>
    </row>
    <row r="269" spans="1:26" ht="19.5" customHeight="1" x14ac:dyDescent="0.25">
      <c r="A269" s="8" t="s">
        <v>452</v>
      </c>
      <c r="B269" s="8"/>
      <c r="C269" s="8" t="s">
        <v>72</v>
      </c>
      <c r="D269" s="8"/>
      <c r="E269" s="8"/>
      <c r="F269" s="8" t="s">
        <v>213</v>
      </c>
      <c r="G269" s="8"/>
      <c r="H269" s="2" t="s">
        <v>18</v>
      </c>
      <c r="I269" s="8" t="s">
        <v>19</v>
      </c>
      <c r="J269" s="8"/>
      <c r="K269" s="9">
        <v>77000</v>
      </c>
      <c r="L269" s="9"/>
      <c r="M269" s="9">
        <v>2209.9</v>
      </c>
      <c r="N269" s="9"/>
      <c r="O269" s="9">
        <v>6695.19</v>
      </c>
      <c r="P269" s="9"/>
      <c r="Q269" s="9">
        <v>2340.8000000000002</v>
      </c>
      <c r="R269" s="9"/>
      <c r="S269" s="9">
        <v>25</v>
      </c>
      <c r="T269" s="9"/>
      <c r="U269" s="9">
        <v>65729.11</v>
      </c>
      <c r="V269" s="9"/>
      <c r="W269" s="10">
        <v>44348</v>
      </c>
      <c r="X269" s="10"/>
      <c r="Y269" s="10">
        <v>44531</v>
      </c>
      <c r="Z269" s="10"/>
    </row>
    <row r="270" spans="1:26" ht="11.25" customHeight="1" x14ac:dyDescent="0.25">
      <c r="A270" s="11" t="s">
        <v>453</v>
      </c>
      <c r="B270" s="11"/>
      <c r="C270" s="11" t="s">
        <v>222</v>
      </c>
      <c r="D270" s="11"/>
      <c r="E270" s="11"/>
      <c r="F270" s="11" t="s">
        <v>454</v>
      </c>
      <c r="G270" s="11"/>
      <c r="H270" s="3" t="s">
        <v>18</v>
      </c>
      <c r="I270" s="11" t="s">
        <v>19</v>
      </c>
      <c r="J270" s="11"/>
      <c r="K270" s="12">
        <v>66000</v>
      </c>
      <c r="L270" s="12"/>
      <c r="M270" s="12">
        <v>1894.2</v>
      </c>
      <c r="N270" s="12"/>
      <c r="O270" s="12">
        <v>4615.76</v>
      </c>
      <c r="P270" s="12"/>
      <c r="Q270" s="12">
        <v>2006.4</v>
      </c>
      <c r="R270" s="12"/>
      <c r="S270" s="12">
        <v>25</v>
      </c>
      <c r="T270" s="12"/>
      <c r="U270" s="12">
        <v>57458.64</v>
      </c>
      <c r="V270" s="12"/>
      <c r="W270" s="13">
        <v>44409</v>
      </c>
      <c r="X270" s="13"/>
      <c r="Y270" s="13">
        <v>44592</v>
      </c>
      <c r="Z270" s="13"/>
    </row>
    <row r="271" spans="1:26" ht="19.5" customHeight="1" x14ac:dyDescent="0.25">
      <c r="A271" s="8" t="s">
        <v>455</v>
      </c>
      <c r="B271" s="8"/>
      <c r="C271" s="8" t="s">
        <v>456</v>
      </c>
      <c r="D271" s="8"/>
      <c r="E271" s="8"/>
      <c r="F271" s="8" t="s">
        <v>457</v>
      </c>
      <c r="G271" s="8"/>
      <c r="H271" s="2" t="s">
        <v>18</v>
      </c>
      <c r="I271" s="8" t="s">
        <v>19</v>
      </c>
      <c r="J271" s="8"/>
      <c r="K271" s="9">
        <v>60500</v>
      </c>
      <c r="L271" s="9"/>
      <c r="M271" s="9">
        <v>1736.35</v>
      </c>
      <c r="N271" s="9"/>
      <c r="O271" s="9">
        <v>3580.77</v>
      </c>
      <c r="P271" s="9"/>
      <c r="Q271" s="9">
        <v>1839.2</v>
      </c>
      <c r="R271" s="9"/>
      <c r="S271" s="9">
        <v>25</v>
      </c>
      <c r="T271" s="9"/>
      <c r="U271" s="9">
        <v>53318.68</v>
      </c>
      <c r="V271" s="9"/>
      <c r="W271" s="10">
        <v>44501</v>
      </c>
      <c r="X271" s="10"/>
      <c r="Y271" s="10">
        <v>44682</v>
      </c>
      <c r="Z271" s="10"/>
    </row>
    <row r="272" spans="1:26" ht="19.5" customHeight="1" x14ac:dyDescent="0.25">
      <c r="A272" s="11" t="s">
        <v>458</v>
      </c>
      <c r="B272" s="11"/>
      <c r="C272" s="11" t="s">
        <v>210</v>
      </c>
      <c r="D272" s="11"/>
      <c r="E272" s="11"/>
      <c r="F272" s="11" t="s">
        <v>333</v>
      </c>
      <c r="G272" s="11"/>
      <c r="H272" s="3" t="s">
        <v>18</v>
      </c>
      <c r="I272" s="11" t="s">
        <v>19</v>
      </c>
      <c r="J272" s="11"/>
      <c r="K272" s="12">
        <v>44000</v>
      </c>
      <c r="L272" s="12"/>
      <c r="M272" s="12">
        <v>1262.8</v>
      </c>
      <c r="N272" s="12"/>
      <c r="O272" s="12">
        <v>1007.19</v>
      </c>
      <c r="P272" s="12"/>
      <c r="Q272" s="12">
        <v>1337.6</v>
      </c>
      <c r="R272" s="12"/>
      <c r="S272" s="12">
        <v>25</v>
      </c>
      <c r="T272" s="12"/>
      <c r="U272" s="12">
        <v>40367.410000000003</v>
      </c>
      <c r="V272" s="12"/>
      <c r="W272" s="13">
        <v>44409</v>
      </c>
      <c r="X272" s="13"/>
      <c r="Y272" s="13">
        <v>44592</v>
      </c>
      <c r="Z272" s="13"/>
    </row>
    <row r="273" spans="1:26" ht="19.5" customHeight="1" x14ac:dyDescent="0.25">
      <c r="A273" s="8" t="s">
        <v>459</v>
      </c>
      <c r="B273" s="8"/>
      <c r="C273" s="8" t="s">
        <v>187</v>
      </c>
      <c r="D273" s="8"/>
      <c r="E273" s="8"/>
      <c r="F273" s="8" t="s">
        <v>188</v>
      </c>
      <c r="G273" s="8"/>
      <c r="H273" s="2" t="s">
        <v>18</v>
      </c>
      <c r="I273" s="8" t="s">
        <v>19</v>
      </c>
      <c r="J273" s="8"/>
      <c r="K273" s="9">
        <v>55825</v>
      </c>
      <c r="L273" s="9"/>
      <c r="M273" s="9">
        <v>1602.18</v>
      </c>
      <c r="N273" s="9"/>
      <c r="O273" s="9">
        <v>2701.02</v>
      </c>
      <c r="P273" s="9"/>
      <c r="Q273" s="9">
        <v>1697.08</v>
      </c>
      <c r="R273" s="9"/>
      <c r="S273" s="9">
        <v>25</v>
      </c>
      <c r="T273" s="9"/>
      <c r="U273" s="9">
        <v>49799.72</v>
      </c>
      <c r="V273" s="9"/>
      <c r="W273" s="10">
        <v>44652</v>
      </c>
      <c r="X273" s="10"/>
      <c r="Y273" s="10">
        <v>44835</v>
      </c>
      <c r="Z273" s="10"/>
    </row>
    <row r="274" spans="1:26" ht="19.5" customHeight="1" x14ac:dyDescent="0.25">
      <c r="A274" s="11" t="s">
        <v>460</v>
      </c>
      <c r="B274" s="11"/>
      <c r="C274" s="11" t="s">
        <v>243</v>
      </c>
      <c r="D274" s="11"/>
      <c r="E274" s="11"/>
      <c r="F274" s="11" t="s">
        <v>244</v>
      </c>
      <c r="G274" s="11"/>
      <c r="H274" s="3" t="s">
        <v>18</v>
      </c>
      <c r="I274" s="11" t="s">
        <v>19</v>
      </c>
      <c r="J274" s="11"/>
      <c r="K274" s="12">
        <v>77000</v>
      </c>
      <c r="L274" s="12"/>
      <c r="M274" s="12">
        <v>2209.9</v>
      </c>
      <c r="N274" s="12"/>
      <c r="O274" s="12">
        <v>6054.76</v>
      </c>
      <c r="P274" s="12"/>
      <c r="Q274" s="12">
        <v>2340.8000000000002</v>
      </c>
      <c r="R274" s="12"/>
      <c r="S274" s="12">
        <v>3179.9</v>
      </c>
      <c r="T274" s="12"/>
      <c r="U274" s="12">
        <v>63214.64</v>
      </c>
      <c r="V274" s="12"/>
      <c r="W274" s="13">
        <v>44256</v>
      </c>
      <c r="X274" s="13"/>
      <c r="Y274" s="13">
        <v>44440</v>
      </c>
      <c r="Z274" s="13"/>
    </row>
    <row r="275" spans="1:26" ht="19.5" customHeight="1" x14ac:dyDescent="0.25">
      <c r="A275" s="8" t="s">
        <v>461</v>
      </c>
      <c r="B275" s="8"/>
      <c r="C275" s="8" t="s">
        <v>37</v>
      </c>
      <c r="D275" s="8"/>
      <c r="E275" s="8"/>
      <c r="F275" s="8" t="s">
        <v>220</v>
      </c>
      <c r="G275" s="8"/>
      <c r="H275" s="2" t="s">
        <v>18</v>
      </c>
      <c r="I275" s="8" t="s">
        <v>19</v>
      </c>
      <c r="J275" s="8"/>
      <c r="K275" s="9">
        <v>70000</v>
      </c>
      <c r="L275" s="9"/>
      <c r="M275" s="9">
        <v>2009</v>
      </c>
      <c r="N275" s="9"/>
      <c r="O275" s="9">
        <v>5368.48</v>
      </c>
      <c r="P275" s="9"/>
      <c r="Q275" s="9">
        <v>2128</v>
      </c>
      <c r="R275" s="9"/>
      <c r="S275" s="9">
        <v>25</v>
      </c>
      <c r="T275" s="9"/>
      <c r="U275" s="9">
        <v>60469.52</v>
      </c>
      <c r="V275" s="9"/>
      <c r="W275" s="10">
        <v>44896</v>
      </c>
      <c r="X275" s="10"/>
      <c r="Y275" s="10">
        <v>44713</v>
      </c>
      <c r="Z275" s="10"/>
    </row>
    <row r="276" spans="1:26" ht="20.25" customHeight="1" x14ac:dyDescent="0.25">
      <c r="A276" s="11" t="s">
        <v>462</v>
      </c>
      <c r="B276" s="11"/>
      <c r="C276" s="11" t="s">
        <v>24</v>
      </c>
      <c r="D276" s="11"/>
      <c r="E276" s="11"/>
      <c r="F276" s="11" t="s">
        <v>463</v>
      </c>
      <c r="G276" s="11"/>
      <c r="H276" s="3" t="s">
        <v>18</v>
      </c>
      <c r="I276" s="11" t="s">
        <v>19</v>
      </c>
      <c r="J276" s="11"/>
      <c r="K276" s="12">
        <v>77000</v>
      </c>
      <c r="L276" s="12"/>
      <c r="M276" s="12">
        <v>2209.9</v>
      </c>
      <c r="N276" s="12"/>
      <c r="O276" s="12">
        <v>6695.19</v>
      </c>
      <c r="P276" s="12"/>
      <c r="Q276" s="12">
        <v>2340.8000000000002</v>
      </c>
      <c r="R276" s="12"/>
      <c r="S276" s="12">
        <v>25</v>
      </c>
      <c r="T276" s="12"/>
      <c r="U276" s="12">
        <v>65729.11</v>
      </c>
      <c r="V276" s="12"/>
      <c r="W276" s="13">
        <v>44287</v>
      </c>
      <c r="X276" s="13"/>
      <c r="Y276" s="13">
        <v>44469</v>
      </c>
      <c r="Z276" s="13"/>
    </row>
    <row r="277" spans="1:26" ht="19.5" customHeight="1" x14ac:dyDescent="0.25">
      <c r="A277" s="8" t="s">
        <v>464</v>
      </c>
      <c r="B277" s="8"/>
      <c r="C277" s="8" t="s">
        <v>57</v>
      </c>
      <c r="D277" s="8"/>
      <c r="E277" s="8"/>
      <c r="F277" s="8" t="s">
        <v>196</v>
      </c>
      <c r="G277" s="8"/>
      <c r="H277" s="2" t="s">
        <v>26</v>
      </c>
      <c r="I277" s="8" t="s">
        <v>19</v>
      </c>
      <c r="J277" s="8"/>
      <c r="K277" s="9">
        <v>61325</v>
      </c>
      <c r="L277" s="9"/>
      <c r="M277" s="9">
        <v>1760.03</v>
      </c>
      <c r="N277" s="9"/>
      <c r="O277" s="9">
        <v>3736.01</v>
      </c>
      <c r="P277" s="9"/>
      <c r="Q277" s="9">
        <v>1864.28</v>
      </c>
      <c r="R277" s="9"/>
      <c r="S277" s="9">
        <v>25</v>
      </c>
      <c r="T277" s="9"/>
      <c r="U277" s="9">
        <v>53939.68</v>
      </c>
      <c r="V277" s="9"/>
      <c r="W277" s="10">
        <v>44774</v>
      </c>
      <c r="X277" s="10"/>
      <c r="Y277" s="10">
        <v>44927</v>
      </c>
      <c r="Z277" s="10"/>
    </row>
    <row r="278" spans="1:26" ht="19.5" customHeight="1" x14ac:dyDescent="0.25">
      <c r="A278" s="11" t="s">
        <v>465</v>
      </c>
      <c r="B278" s="11"/>
      <c r="C278" s="11" t="s">
        <v>187</v>
      </c>
      <c r="D278" s="11"/>
      <c r="E278" s="11"/>
      <c r="F278" s="11" t="s">
        <v>188</v>
      </c>
      <c r="G278" s="11"/>
      <c r="H278" s="3" t="s">
        <v>18</v>
      </c>
      <c r="I278" s="11" t="s">
        <v>19</v>
      </c>
      <c r="J278" s="11"/>
      <c r="K278" s="12">
        <v>55825</v>
      </c>
      <c r="L278" s="12"/>
      <c r="M278" s="12">
        <v>1602.18</v>
      </c>
      <c r="N278" s="12"/>
      <c r="O278" s="12">
        <v>2701.02</v>
      </c>
      <c r="P278" s="12"/>
      <c r="Q278" s="12">
        <v>1697.08</v>
      </c>
      <c r="R278" s="12"/>
      <c r="S278" s="12">
        <v>25</v>
      </c>
      <c r="T278" s="12"/>
      <c r="U278" s="12">
        <v>49799.72</v>
      </c>
      <c r="V278" s="12"/>
      <c r="W278" s="13">
        <v>44166</v>
      </c>
      <c r="X278" s="13"/>
      <c r="Y278" s="13">
        <v>44348</v>
      </c>
      <c r="Z278" s="13"/>
    </row>
    <row r="279" spans="1:26" ht="19.5" customHeight="1" x14ac:dyDescent="0.25">
      <c r="A279" s="8" t="s">
        <v>466</v>
      </c>
      <c r="B279" s="8"/>
      <c r="C279" s="8" t="s">
        <v>187</v>
      </c>
      <c r="D279" s="8"/>
      <c r="E279" s="8"/>
      <c r="F279" s="8" t="s">
        <v>188</v>
      </c>
      <c r="G279" s="8"/>
      <c r="H279" s="2" t="s">
        <v>18</v>
      </c>
      <c r="I279" s="8" t="s">
        <v>19</v>
      </c>
      <c r="J279" s="8"/>
      <c r="K279" s="9">
        <v>55825</v>
      </c>
      <c r="L279" s="9"/>
      <c r="M279" s="9">
        <v>1602.18</v>
      </c>
      <c r="N279" s="9"/>
      <c r="O279" s="9">
        <v>2202.88</v>
      </c>
      <c r="P279" s="9"/>
      <c r="Q279" s="9">
        <v>1697.08</v>
      </c>
      <c r="R279" s="9"/>
      <c r="S279" s="9">
        <v>3179.9</v>
      </c>
      <c r="T279" s="9"/>
      <c r="U279" s="9">
        <v>47142.96</v>
      </c>
      <c r="V279" s="9"/>
      <c r="W279" s="10">
        <v>44256</v>
      </c>
      <c r="X279" s="10"/>
      <c r="Y279" s="10">
        <v>44440</v>
      </c>
      <c r="Z279" s="10"/>
    </row>
    <row r="280" spans="1:26" ht="19.5" customHeight="1" x14ac:dyDescent="0.25">
      <c r="A280" s="11" t="s">
        <v>467</v>
      </c>
      <c r="B280" s="11"/>
      <c r="C280" s="11" t="s">
        <v>57</v>
      </c>
      <c r="D280" s="11"/>
      <c r="E280" s="11"/>
      <c r="F280" s="11" t="s">
        <v>196</v>
      </c>
      <c r="G280" s="11"/>
      <c r="H280" s="3" t="s">
        <v>26</v>
      </c>
      <c r="I280" s="11" t="s">
        <v>19</v>
      </c>
      <c r="J280" s="11"/>
      <c r="K280" s="12">
        <v>61325</v>
      </c>
      <c r="L280" s="12"/>
      <c r="M280" s="12">
        <v>1760.03</v>
      </c>
      <c r="N280" s="12"/>
      <c r="O280" s="12">
        <v>3736.01</v>
      </c>
      <c r="P280" s="12"/>
      <c r="Q280" s="12">
        <v>1864.28</v>
      </c>
      <c r="R280" s="12"/>
      <c r="S280" s="12">
        <v>25</v>
      </c>
      <c r="T280" s="12"/>
      <c r="U280" s="12">
        <v>53939.68</v>
      </c>
      <c r="V280" s="12"/>
      <c r="W280" s="13">
        <v>44409</v>
      </c>
      <c r="X280" s="13"/>
      <c r="Y280" s="13">
        <v>44592</v>
      </c>
      <c r="Z280" s="13"/>
    </row>
    <row r="281" spans="1:26" ht="20.25" customHeight="1" x14ac:dyDescent="0.25">
      <c r="A281" s="8" t="s">
        <v>468</v>
      </c>
      <c r="B281" s="8"/>
      <c r="C281" s="8" t="s">
        <v>187</v>
      </c>
      <c r="D281" s="8"/>
      <c r="E281" s="8"/>
      <c r="F281" s="8" t="s">
        <v>193</v>
      </c>
      <c r="G281" s="8"/>
      <c r="H281" s="2" t="s">
        <v>18</v>
      </c>
      <c r="I281" s="8" t="s">
        <v>19</v>
      </c>
      <c r="J281" s="8"/>
      <c r="K281" s="9">
        <v>61325</v>
      </c>
      <c r="L281" s="9"/>
      <c r="M281" s="9">
        <v>1760.03</v>
      </c>
      <c r="N281" s="9"/>
      <c r="O281" s="9">
        <v>3736.01</v>
      </c>
      <c r="P281" s="9"/>
      <c r="Q281" s="9">
        <v>1864.28</v>
      </c>
      <c r="R281" s="9"/>
      <c r="S281" s="9">
        <v>25</v>
      </c>
      <c r="T281" s="9"/>
      <c r="U281" s="9">
        <v>53939.68</v>
      </c>
      <c r="V281" s="9"/>
      <c r="W281" s="10">
        <v>44287</v>
      </c>
      <c r="X281" s="10"/>
      <c r="Y281" s="10">
        <v>44469</v>
      </c>
      <c r="Z281" s="10"/>
    </row>
    <row r="282" spans="1:26" ht="19.5" customHeight="1" x14ac:dyDescent="0.25">
      <c r="A282" s="11" t="s">
        <v>469</v>
      </c>
      <c r="B282" s="11"/>
      <c r="C282" s="11" t="s">
        <v>187</v>
      </c>
      <c r="D282" s="11"/>
      <c r="E282" s="11"/>
      <c r="F282" s="11" t="s">
        <v>188</v>
      </c>
      <c r="G282" s="11"/>
      <c r="H282" s="3" t="s">
        <v>26</v>
      </c>
      <c r="I282" s="11" t="s">
        <v>19</v>
      </c>
      <c r="J282" s="11"/>
      <c r="K282" s="12">
        <v>55825</v>
      </c>
      <c r="L282" s="12"/>
      <c r="M282" s="12">
        <v>1602.18</v>
      </c>
      <c r="N282" s="12"/>
      <c r="O282" s="12">
        <v>2701.02</v>
      </c>
      <c r="P282" s="12"/>
      <c r="Q282" s="12">
        <v>1697.08</v>
      </c>
      <c r="R282" s="12"/>
      <c r="S282" s="12">
        <v>25</v>
      </c>
      <c r="T282" s="12"/>
      <c r="U282" s="12">
        <v>49799.72</v>
      </c>
      <c r="V282" s="12"/>
      <c r="W282" s="13">
        <v>44896</v>
      </c>
      <c r="X282" s="13"/>
      <c r="Y282" s="13">
        <v>45078</v>
      </c>
      <c r="Z282" s="13"/>
    </row>
    <row r="283" spans="1:26" ht="19.5" customHeight="1" x14ac:dyDescent="0.25">
      <c r="A283" s="8" t="s">
        <v>470</v>
      </c>
      <c r="B283" s="8"/>
      <c r="C283" s="8" t="s">
        <v>187</v>
      </c>
      <c r="D283" s="8"/>
      <c r="E283" s="8"/>
      <c r="F283" s="8" t="s">
        <v>193</v>
      </c>
      <c r="G283" s="8"/>
      <c r="H283" s="2" t="s">
        <v>18</v>
      </c>
      <c r="I283" s="8" t="s">
        <v>19</v>
      </c>
      <c r="J283" s="8"/>
      <c r="K283" s="9">
        <v>61325</v>
      </c>
      <c r="L283" s="9"/>
      <c r="M283" s="9">
        <v>1760.03</v>
      </c>
      <c r="N283" s="9"/>
      <c r="O283" s="9">
        <v>3736.01</v>
      </c>
      <c r="P283" s="9"/>
      <c r="Q283" s="9">
        <v>1864.28</v>
      </c>
      <c r="R283" s="9"/>
      <c r="S283" s="9">
        <v>25</v>
      </c>
      <c r="T283" s="9"/>
      <c r="U283" s="9">
        <v>53939.68</v>
      </c>
      <c r="V283" s="9"/>
      <c r="W283" s="10">
        <v>44317</v>
      </c>
      <c r="X283" s="10"/>
      <c r="Y283" s="10">
        <v>44470</v>
      </c>
      <c r="Z283" s="10"/>
    </row>
    <row r="284" spans="1:26" ht="19.5" customHeight="1" x14ac:dyDescent="0.25">
      <c r="A284" s="11" t="s">
        <v>471</v>
      </c>
      <c r="B284" s="11"/>
      <c r="C284" s="11" t="s">
        <v>187</v>
      </c>
      <c r="D284" s="11"/>
      <c r="E284" s="11"/>
      <c r="F284" s="11" t="s">
        <v>188</v>
      </c>
      <c r="G284" s="11"/>
      <c r="H284" s="3" t="s">
        <v>18</v>
      </c>
      <c r="I284" s="11" t="s">
        <v>19</v>
      </c>
      <c r="J284" s="11"/>
      <c r="K284" s="12">
        <v>55825</v>
      </c>
      <c r="L284" s="12"/>
      <c r="M284" s="12">
        <v>1602.18</v>
      </c>
      <c r="N284" s="12"/>
      <c r="O284" s="12">
        <v>2701.02</v>
      </c>
      <c r="P284" s="12"/>
      <c r="Q284" s="12">
        <v>1697.08</v>
      </c>
      <c r="R284" s="12"/>
      <c r="S284" s="12">
        <v>25</v>
      </c>
      <c r="T284" s="12"/>
      <c r="U284" s="12">
        <v>49799.72</v>
      </c>
      <c r="V284" s="12"/>
      <c r="W284" s="13">
        <v>44805</v>
      </c>
      <c r="X284" s="13"/>
      <c r="Y284" s="13">
        <v>44986</v>
      </c>
      <c r="Z284" s="13"/>
    </row>
    <row r="285" spans="1:26" ht="19.5" customHeight="1" x14ac:dyDescent="0.25">
      <c r="A285" s="8" t="s">
        <v>472</v>
      </c>
      <c r="B285" s="8"/>
      <c r="C285" s="8" t="s">
        <v>187</v>
      </c>
      <c r="D285" s="8"/>
      <c r="E285" s="8"/>
      <c r="F285" s="8" t="s">
        <v>193</v>
      </c>
      <c r="G285" s="8"/>
      <c r="H285" s="2" t="s">
        <v>18</v>
      </c>
      <c r="I285" s="8" t="s">
        <v>19</v>
      </c>
      <c r="J285" s="8"/>
      <c r="K285" s="9">
        <v>61325</v>
      </c>
      <c r="L285" s="9"/>
      <c r="M285" s="9">
        <v>1760.03</v>
      </c>
      <c r="N285" s="9"/>
      <c r="O285" s="9">
        <v>3736.01</v>
      </c>
      <c r="P285" s="9"/>
      <c r="Q285" s="9">
        <v>1864.28</v>
      </c>
      <c r="R285" s="9"/>
      <c r="S285" s="9">
        <v>0</v>
      </c>
      <c r="T285" s="9"/>
      <c r="U285" s="9">
        <v>53964.68</v>
      </c>
      <c r="V285" s="9"/>
      <c r="W285" s="10">
        <v>44713</v>
      </c>
      <c r="X285" s="10"/>
      <c r="Y285" s="10">
        <v>44835</v>
      </c>
      <c r="Z285" s="10"/>
    </row>
    <row r="286" spans="1:26" ht="20.25" customHeight="1" x14ac:dyDescent="0.25">
      <c r="A286" s="11" t="s">
        <v>473</v>
      </c>
      <c r="B286" s="11"/>
      <c r="C286" s="11" t="s">
        <v>57</v>
      </c>
      <c r="D286" s="11"/>
      <c r="E286" s="11"/>
      <c r="F286" s="11" t="s">
        <v>196</v>
      </c>
      <c r="G286" s="11"/>
      <c r="H286" s="3" t="s">
        <v>26</v>
      </c>
      <c r="I286" s="11" t="s">
        <v>19</v>
      </c>
      <c r="J286" s="11"/>
      <c r="K286" s="12">
        <v>61325</v>
      </c>
      <c r="L286" s="12"/>
      <c r="M286" s="12">
        <v>1760.03</v>
      </c>
      <c r="N286" s="12"/>
      <c r="O286" s="12">
        <v>3736.01</v>
      </c>
      <c r="P286" s="12"/>
      <c r="Q286" s="12">
        <v>1864.28</v>
      </c>
      <c r="R286" s="12"/>
      <c r="S286" s="12">
        <v>25</v>
      </c>
      <c r="T286" s="12"/>
      <c r="U286" s="12">
        <v>53939.68</v>
      </c>
      <c r="V286" s="12"/>
      <c r="W286" s="13">
        <v>44317</v>
      </c>
      <c r="X286" s="13"/>
      <c r="Y286" s="13">
        <v>44470</v>
      </c>
      <c r="Z286" s="13"/>
    </row>
    <row r="287" spans="1:26" ht="19.5" customHeight="1" x14ac:dyDescent="0.25">
      <c r="A287" s="8" t="s">
        <v>474</v>
      </c>
      <c r="B287" s="8"/>
      <c r="C287" s="8" t="s">
        <v>475</v>
      </c>
      <c r="D287" s="8"/>
      <c r="E287" s="8"/>
      <c r="F287" s="8" t="s">
        <v>476</v>
      </c>
      <c r="G287" s="8"/>
      <c r="H287" s="2" t="s">
        <v>18</v>
      </c>
      <c r="I287" s="8" t="s">
        <v>19</v>
      </c>
      <c r="J287" s="8"/>
      <c r="K287" s="9">
        <v>60500</v>
      </c>
      <c r="L287" s="9"/>
      <c r="M287" s="9">
        <v>1736.35</v>
      </c>
      <c r="N287" s="9"/>
      <c r="O287" s="9">
        <v>3580.77</v>
      </c>
      <c r="P287" s="9"/>
      <c r="Q287" s="9">
        <v>1839.2</v>
      </c>
      <c r="R287" s="9"/>
      <c r="S287" s="9">
        <v>25</v>
      </c>
      <c r="T287" s="9"/>
      <c r="U287" s="9">
        <v>53318.68</v>
      </c>
      <c r="V287" s="9"/>
      <c r="W287" s="10">
        <v>44306</v>
      </c>
      <c r="X287" s="10"/>
      <c r="Y287" s="10">
        <v>44500</v>
      </c>
      <c r="Z287" s="10"/>
    </row>
    <row r="288" spans="1:26" ht="19.5" customHeight="1" x14ac:dyDescent="0.25">
      <c r="A288" s="11" t="s">
        <v>477</v>
      </c>
      <c r="B288" s="11"/>
      <c r="C288" s="11" t="s">
        <v>187</v>
      </c>
      <c r="D288" s="11"/>
      <c r="E288" s="11"/>
      <c r="F288" s="11" t="s">
        <v>188</v>
      </c>
      <c r="G288" s="11"/>
      <c r="H288" s="3" t="s">
        <v>26</v>
      </c>
      <c r="I288" s="11" t="s">
        <v>19</v>
      </c>
      <c r="J288" s="11"/>
      <c r="K288" s="12">
        <v>55825</v>
      </c>
      <c r="L288" s="12"/>
      <c r="M288" s="12">
        <v>1602.18</v>
      </c>
      <c r="N288" s="12"/>
      <c r="O288" s="12">
        <v>2701.02</v>
      </c>
      <c r="P288" s="12"/>
      <c r="Q288" s="12">
        <v>1697.08</v>
      </c>
      <c r="R288" s="12"/>
      <c r="S288" s="12">
        <v>25</v>
      </c>
      <c r="T288" s="12"/>
      <c r="U288" s="12">
        <v>49799.72</v>
      </c>
      <c r="V288" s="12"/>
      <c r="W288" s="13">
        <v>45017</v>
      </c>
      <c r="X288" s="13"/>
      <c r="Y288" s="13">
        <v>45200</v>
      </c>
      <c r="Z288" s="13"/>
    </row>
    <row r="289" spans="1:26" ht="19.5" customHeight="1" x14ac:dyDescent="0.25">
      <c r="A289" s="8" t="s">
        <v>478</v>
      </c>
      <c r="B289" s="8"/>
      <c r="C289" s="8" t="s">
        <v>187</v>
      </c>
      <c r="D289" s="8"/>
      <c r="E289" s="8"/>
      <c r="F289" s="8" t="s">
        <v>193</v>
      </c>
      <c r="G289" s="8"/>
      <c r="H289" s="2" t="s">
        <v>18</v>
      </c>
      <c r="I289" s="8" t="s">
        <v>19</v>
      </c>
      <c r="J289" s="8"/>
      <c r="K289" s="9">
        <v>61325</v>
      </c>
      <c r="L289" s="9"/>
      <c r="M289" s="9">
        <v>1760.03</v>
      </c>
      <c r="N289" s="9"/>
      <c r="O289" s="9">
        <v>3420.52</v>
      </c>
      <c r="P289" s="9"/>
      <c r="Q289" s="9">
        <v>1864.28</v>
      </c>
      <c r="R289" s="9"/>
      <c r="S289" s="9">
        <v>1602.45</v>
      </c>
      <c r="T289" s="9"/>
      <c r="U289" s="9">
        <v>52677.72</v>
      </c>
      <c r="V289" s="9"/>
      <c r="W289" s="10">
        <v>44287</v>
      </c>
      <c r="X289" s="10"/>
      <c r="Y289" s="10">
        <v>44469</v>
      </c>
      <c r="Z289" s="10"/>
    </row>
    <row r="290" spans="1:26" ht="19.5" customHeight="1" x14ac:dyDescent="0.25">
      <c r="A290" s="11" t="s">
        <v>479</v>
      </c>
      <c r="B290" s="11"/>
      <c r="C290" s="11" t="s">
        <v>187</v>
      </c>
      <c r="D290" s="11"/>
      <c r="E290" s="11"/>
      <c r="F290" s="11" t="s">
        <v>188</v>
      </c>
      <c r="G290" s="11"/>
      <c r="H290" s="3" t="s">
        <v>18</v>
      </c>
      <c r="I290" s="11" t="s">
        <v>19</v>
      </c>
      <c r="J290" s="11"/>
      <c r="K290" s="12">
        <v>55825</v>
      </c>
      <c r="L290" s="12"/>
      <c r="M290" s="12">
        <v>1602.18</v>
      </c>
      <c r="N290" s="12"/>
      <c r="O290" s="12">
        <v>2701.02</v>
      </c>
      <c r="P290" s="12"/>
      <c r="Q290" s="12">
        <v>1697.08</v>
      </c>
      <c r="R290" s="12"/>
      <c r="S290" s="12">
        <v>25</v>
      </c>
      <c r="T290" s="12"/>
      <c r="U290" s="12">
        <v>49799.72</v>
      </c>
      <c r="V290" s="12"/>
      <c r="W290" s="13">
        <v>44896</v>
      </c>
      <c r="X290" s="13"/>
      <c r="Y290" s="13">
        <v>45078</v>
      </c>
      <c r="Z290" s="13"/>
    </row>
    <row r="291" spans="1:26" ht="19.5" customHeight="1" x14ac:dyDescent="0.25">
      <c r="A291" s="8" t="s">
        <v>480</v>
      </c>
      <c r="B291" s="8"/>
      <c r="C291" s="8" t="s">
        <v>124</v>
      </c>
      <c r="D291" s="8"/>
      <c r="E291" s="8"/>
      <c r="F291" s="8" t="s">
        <v>481</v>
      </c>
      <c r="G291" s="8"/>
      <c r="H291" s="2" t="s">
        <v>26</v>
      </c>
      <c r="I291" s="8" t="s">
        <v>19</v>
      </c>
      <c r="J291" s="8"/>
      <c r="K291" s="9">
        <v>77000</v>
      </c>
      <c r="L291" s="9"/>
      <c r="M291" s="9">
        <v>2209.9</v>
      </c>
      <c r="N291" s="9"/>
      <c r="O291" s="9">
        <v>5739.27</v>
      </c>
      <c r="P291" s="9"/>
      <c r="Q291" s="9">
        <v>2340.8000000000002</v>
      </c>
      <c r="R291" s="9"/>
      <c r="S291" s="9">
        <v>4757.3500000000004</v>
      </c>
      <c r="T291" s="9"/>
      <c r="U291" s="9">
        <v>61952.68</v>
      </c>
      <c r="V291" s="9"/>
      <c r="W291" s="10">
        <v>44166</v>
      </c>
      <c r="X291" s="10"/>
      <c r="Y291" s="10">
        <v>44348</v>
      </c>
      <c r="Z291" s="10"/>
    </row>
    <row r="292" spans="1:26" ht="20.25" customHeight="1" x14ac:dyDescent="0.25">
      <c r="A292" s="11" t="s">
        <v>482</v>
      </c>
      <c r="B292" s="11"/>
      <c r="C292" s="11" t="s">
        <v>187</v>
      </c>
      <c r="D292" s="11"/>
      <c r="E292" s="11"/>
      <c r="F292" s="11" t="s">
        <v>188</v>
      </c>
      <c r="G292" s="11"/>
      <c r="H292" s="3" t="s">
        <v>18</v>
      </c>
      <c r="I292" s="11" t="s">
        <v>19</v>
      </c>
      <c r="J292" s="11"/>
      <c r="K292" s="12">
        <v>55825</v>
      </c>
      <c r="L292" s="12"/>
      <c r="M292" s="12">
        <v>1602.18</v>
      </c>
      <c r="N292" s="12"/>
      <c r="O292" s="12">
        <v>2701.02</v>
      </c>
      <c r="P292" s="12"/>
      <c r="Q292" s="12">
        <v>1697.08</v>
      </c>
      <c r="R292" s="12"/>
      <c r="S292" s="12">
        <v>12557.37</v>
      </c>
      <c r="T292" s="12"/>
      <c r="U292" s="12">
        <v>37267.35</v>
      </c>
      <c r="V292" s="12"/>
      <c r="W292" s="13">
        <v>44682</v>
      </c>
      <c r="X292" s="13"/>
      <c r="Y292" s="13">
        <v>44835</v>
      </c>
      <c r="Z292" s="13"/>
    </row>
    <row r="293" spans="1:26" ht="19.5" customHeight="1" x14ac:dyDescent="0.25">
      <c r="A293" s="8" t="s">
        <v>483</v>
      </c>
      <c r="B293" s="8"/>
      <c r="C293" s="8" t="s">
        <v>187</v>
      </c>
      <c r="D293" s="8"/>
      <c r="E293" s="8"/>
      <c r="F293" s="8" t="s">
        <v>188</v>
      </c>
      <c r="G293" s="8"/>
      <c r="H293" s="2" t="s">
        <v>18</v>
      </c>
      <c r="I293" s="8" t="s">
        <v>19</v>
      </c>
      <c r="J293" s="8"/>
      <c r="K293" s="9">
        <v>55825</v>
      </c>
      <c r="L293" s="9"/>
      <c r="M293" s="9">
        <v>1602.18</v>
      </c>
      <c r="N293" s="9"/>
      <c r="O293" s="9">
        <v>2701.02</v>
      </c>
      <c r="P293" s="9"/>
      <c r="Q293" s="9">
        <v>1697.08</v>
      </c>
      <c r="R293" s="9"/>
      <c r="S293" s="9">
        <v>25</v>
      </c>
      <c r="T293" s="9"/>
      <c r="U293" s="9">
        <v>49799.72</v>
      </c>
      <c r="V293" s="9"/>
      <c r="W293" s="10">
        <v>44743</v>
      </c>
      <c r="X293" s="10"/>
      <c r="Y293" s="10">
        <v>44927</v>
      </c>
      <c r="Z293" s="10"/>
    </row>
    <row r="294" spans="1:26" ht="19.5" customHeight="1" x14ac:dyDescent="0.25">
      <c r="A294" s="11" t="s">
        <v>484</v>
      </c>
      <c r="B294" s="11"/>
      <c r="C294" s="11" t="s">
        <v>57</v>
      </c>
      <c r="D294" s="11"/>
      <c r="E294" s="11"/>
      <c r="F294" s="11" t="s">
        <v>157</v>
      </c>
      <c r="G294" s="11"/>
      <c r="H294" s="3" t="s">
        <v>26</v>
      </c>
      <c r="I294" s="11" t="s">
        <v>19</v>
      </c>
      <c r="J294" s="11"/>
      <c r="K294" s="12">
        <v>77000</v>
      </c>
      <c r="L294" s="12"/>
      <c r="M294" s="12">
        <v>2209.9</v>
      </c>
      <c r="N294" s="12"/>
      <c r="O294" s="12">
        <v>6695.19</v>
      </c>
      <c r="P294" s="12"/>
      <c r="Q294" s="12">
        <v>2340.8000000000002</v>
      </c>
      <c r="R294" s="12"/>
      <c r="S294" s="12">
        <v>25</v>
      </c>
      <c r="T294" s="12"/>
      <c r="U294" s="12">
        <v>65729.11</v>
      </c>
      <c r="V294" s="12"/>
      <c r="W294" s="13">
        <v>44201</v>
      </c>
      <c r="X294" s="13"/>
      <c r="Y294" s="13">
        <v>44382</v>
      </c>
      <c r="Z294" s="13"/>
    </row>
    <row r="295" spans="1:26" ht="19.5" customHeight="1" x14ac:dyDescent="0.25">
      <c r="A295" s="8" t="s">
        <v>485</v>
      </c>
      <c r="B295" s="8"/>
      <c r="C295" s="8" t="s">
        <v>154</v>
      </c>
      <c r="D295" s="8"/>
      <c r="E295" s="8"/>
      <c r="F295" s="8" t="s">
        <v>208</v>
      </c>
      <c r="G295" s="8"/>
      <c r="H295" s="2" t="s">
        <v>18</v>
      </c>
      <c r="I295" s="8" t="s">
        <v>19</v>
      </c>
      <c r="J295" s="8"/>
      <c r="K295" s="9">
        <v>77000</v>
      </c>
      <c r="L295" s="9"/>
      <c r="M295" s="9">
        <v>2209.9</v>
      </c>
      <c r="N295" s="9"/>
      <c r="O295" s="9">
        <v>6695.19</v>
      </c>
      <c r="P295" s="9"/>
      <c r="Q295" s="9">
        <v>2340.8000000000002</v>
      </c>
      <c r="R295" s="9"/>
      <c r="S295" s="9">
        <v>8145.5</v>
      </c>
      <c r="T295" s="9"/>
      <c r="U295" s="9">
        <v>57608.61</v>
      </c>
      <c r="V295" s="9"/>
      <c r="W295" s="10">
        <v>44510</v>
      </c>
      <c r="X295" s="10"/>
      <c r="Y295" s="10">
        <v>44682</v>
      </c>
      <c r="Z295" s="10"/>
    </row>
    <row r="296" spans="1:26" ht="19.5" customHeight="1" x14ac:dyDescent="0.25">
      <c r="A296" s="11" t="s">
        <v>486</v>
      </c>
      <c r="B296" s="11"/>
      <c r="C296" s="11" t="s">
        <v>46</v>
      </c>
      <c r="D296" s="11"/>
      <c r="E296" s="11"/>
      <c r="F296" s="11" t="s">
        <v>344</v>
      </c>
      <c r="G296" s="11"/>
      <c r="H296" s="3" t="s">
        <v>18</v>
      </c>
      <c r="I296" s="11" t="s">
        <v>19</v>
      </c>
      <c r="J296" s="11"/>
      <c r="K296" s="12">
        <v>77000</v>
      </c>
      <c r="L296" s="12"/>
      <c r="M296" s="12">
        <v>2209.9</v>
      </c>
      <c r="N296" s="12"/>
      <c r="O296" s="12">
        <v>6370.25</v>
      </c>
      <c r="P296" s="12"/>
      <c r="Q296" s="12">
        <v>2340.8000000000002</v>
      </c>
      <c r="R296" s="12"/>
      <c r="S296" s="12">
        <v>1602.45</v>
      </c>
      <c r="T296" s="12"/>
      <c r="U296" s="12">
        <v>64476.6</v>
      </c>
      <c r="V296" s="12"/>
      <c r="W296" s="13">
        <v>44287</v>
      </c>
      <c r="X296" s="13"/>
      <c r="Y296" s="13">
        <v>44470</v>
      </c>
      <c r="Z296" s="13"/>
    </row>
    <row r="297" spans="1:26" ht="20.25" customHeight="1" x14ac:dyDescent="0.25">
      <c r="A297" s="8" t="s">
        <v>487</v>
      </c>
      <c r="B297" s="8"/>
      <c r="C297" s="8" t="s">
        <v>133</v>
      </c>
      <c r="D297" s="8"/>
      <c r="E297" s="8"/>
      <c r="F297" s="8" t="s">
        <v>256</v>
      </c>
      <c r="G297" s="8"/>
      <c r="H297" s="2" t="s">
        <v>18</v>
      </c>
      <c r="I297" s="8" t="s">
        <v>19</v>
      </c>
      <c r="J297" s="8"/>
      <c r="K297" s="9">
        <v>77000</v>
      </c>
      <c r="L297" s="9"/>
      <c r="M297" s="9">
        <v>2209.9</v>
      </c>
      <c r="N297" s="9"/>
      <c r="O297" s="9">
        <v>6695.19</v>
      </c>
      <c r="P297" s="9"/>
      <c r="Q297" s="9">
        <v>2340.8000000000002</v>
      </c>
      <c r="R297" s="9"/>
      <c r="S297" s="9">
        <v>25</v>
      </c>
      <c r="T297" s="9"/>
      <c r="U297" s="9">
        <v>65729.11</v>
      </c>
      <c r="V297" s="9"/>
      <c r="W297" s="10">
        <v>44409</v>
      </c>
      <c r="X297" s="10"/>
      <c r="Y297" s="10">
        <v>44592</v>
      </c>
      <c r="Z297" s="10"/>
    </row>
    <row r="298" spans="1:26" ht="19.5" customHeight="1" x14ac:dyDescent="0.25">
      <c r="A298" s="11" t="s">
        <v>488</v>
      </c>
      <c r="B298" s="11"/>
      <c r="C298" s="11" t="s">
        <v>174</v>
      </c>
      <c r="D298" s="11"/>
      <c r="E298" s="11"/>
      <c r="F298" s="11" t="s">
        <v>179</v>
      </c>
      <c r="G298" s="11"/>
      <c r="H298" s="3" t="s">
        <v>26</v>
      </c>
      <c r="I298" s="11" t="s">
        <v>19</v>
      </c>
      <c r="J298" s="11"/>
      <c r="K298" s="12">
        <v>77000</v>
      </c>
      <c r="L298" s="12"/>
      <c r="M298" s="12">
        <v>2209.9</v>
      </c>
      <c r="N298" s="12"/>
      <c r="O298" s="12">
        <v>6695.19</v>
      </c>
      <c r="P298" s="12"/>
      <c r="Q298" s="12">
        <v>2340.8000000000002</v>
      </c>
      <c r="R298" s="12"/>
      <c r="S298" s="12">
        <v>25</v>
      </c>
      <c r="T298" s="12"/>
      <c r="U298" s="12">
        <v>65729.11</v>
      </c>
      <c r="V298" s="12"/>
      <c r="W298" s="13">
        <v>44866</v>
      </c>
      <c r="X298" s="13"/>
      <c r="Y298" s="13">
        <v>45047</v>
      </c>
      <c r="Z298" s="13"/>
    </row>
    <row r="299" spans="1:26" ht="19.5" customHeight="1" x14ac:dyDescent="0.25">
      <c r="A299" s="8" t="s">
        <v>489</v>
      </c>
      <c r="B299" s="8"/>
      <c r="C299" s="8" t="s">
        <v>187</v>
      </c>
      <c r="D299" s="8"/>
      <c r="E299" s="8"/>
      <c r="F299" s="8" t="s">
        <v>188</v>
      </c>
      <c r="G299" s="8"/>
      <c r="H299" s="2" t="s">
        <v>26</v>
      </c>
      <c r="I299" s="8" t="s">
        <v>19</v>
      </c>
      <c r="J299" s="8"/>
      <c r="K299" s="9">
        <v>55825</v>
      </c>
      <c r="L299" s="9"/>
      <c r="M299" s="9">
        <v>1602.18</v>
      </c>
      <c r="N299" s="9"/>
      <c r="O299" s="9">
        <v>2701.02</v>
      </c>
      <c r="P299" s="9"/>
      <c r="Q299" s="9">
        <v>1697.08</v>
      </c>
      <c r="R299" s="9"/>
      <c r="S299" s="9">
        <v>25</v>
      </c>
      <c r="T299" s="9"/>
      <c r="U299" s="9">
        <v>49799.72</v>
      </c>
      <c r="V299" s="9"/>
      <c r="W299" s="10">
        <v>44287</v>
      </c>
      <c r="X299" s="10"/>
      <c r="Y299" s="10">
        <v>44469</v>
      </c>
      <c r="Z299" s="10"/>
    </row>
    <row r="300" spans="1:26" ht="19.5" customHeight="1" x14ac:dyDescent="0.25">
      <c r="A300" s="11" t="s">
        <v>490</v>
      </c>
      <c r="B300" s="11"/>
      <c r="C300" s="11" t="s">
        <v>491</v>
      </c>
      <c r="D300" s="11"/>
      <c r="E300" s="11"/>
      <c r="F300" s="11" t="s">
        <v>492</v>
      </c>
      <c r="G300" s="11"/>
      <c r="H300" s="3" t="s">
        <v>18</v>
      </c>
      <c r="I300" s="11" t="s">
        <v>19</v>
      </c>
      <c r="J300" s="11"/>
      <c r="K300" s="12">
        <v>35015</v>
      </c>
      <c r="L300" s="12"/>
      <c r="M300" s="12">
        <v>1004.93</v>
      </c>
      <c r="N300" s="12"/>
      <c r="O300" s="12">
        <v>0</v>
      </c>
      <c r="P300" s="12"/>
      <c r="Q300" s="12">
        <v>1064.46</v>
      </c>
      <c r="R300" s="12"/>
      <c r="S300" s="12">
        <v>1602.45</v>
      </c>
      <c r="T300" s="12"/>
      <c r="U300" s="12">
        <v>31343.16</v>
      </c>
      <c r="V300" s="12"/>
      <c r="W300" s="13">
        <v>44440</v>
      </c>
      <c r="X300" s="13"/>
      <c r="Y300" s="13">
        <v>44593</v>
      </c>
      <c r="Z300" s="13"/>
    </row>
    <row r="301" spans="1:26" ht="19.5" customHeight="1" x14ac:dyDescent="0.25">
      <c r="A301" s="8" t="s">
        <v>493</v>
      </c>
      <c r="B301" s="8"/>
      <c r="C301" s="8" t="s">
        <v>494</v>
      </c>
      <c r="D301" s="8"/>
      <c r="E301" s="8"/>
      <c r="F301" s="8" t="s">
        <v>495</v>
      </c>
      <c r="G301" s="8"/>
      <c r="H301" s="2" t="s">
        <v>18</v>
      </c>
      <c r="I301" s="8" t="s">
        <v>19</v>
      </c>
      <c r="J301" s="8"/>
      <c r="K301" s="9">
        <v>35015</v>
      </c>
      <c r="L301" s="9"/>
      <c r="M301" s="9">
        <v>1004.93</v>
      </c>
      <c r="N301" s="9"/>
      <c r="O301" s="9">
        <v>0</v>
      </c>
      <c r="P301" s="9"/>
      <c r="Q301" s="9">
        <v>1064.46</v>
      </c>
      <c r="R301" s="9"/>
      <c r="S301" s="9">
        <v>25</v>
      </c>
      <c r="T301" s="9"/>
      <c r="U301" s="9">
        <v>32920.61</v>
      </c>
      <c r="V301" s="9"/>
      <c r="W301" s="10">
        <v>44958</v>
      </c>
      <c r="X301" s="10"/>
      <c r="Y301" s="10">
        <v>45139</v>
      </c>
      <c r="Z301" s="10"/>
    </row>
    <row r="302" spans="1:26" ht="20.25" customHeight="1" x14ac:dyDescent="0.25">
      <c r="A302" s="11" t="s">
        <v>496</v>
      </c>
      <c r="B302" s="11"/>
      <c r="C302" s="11" t="s">
        <v>497</v>
      </c>
      <c r="D302" s="11"/>
      <c r="E302" s="11"/>
      <c r="F302" s="11" t="s">
        <v>498</v>
      </c>
      <c r="G302" s="11"/>
      <c r="H302" s="3" t="s">
        <v>18</v>
      </c>
      <c r="I302" s="11" t="s">
        <v>19</v>
      </c>
      <c r="J302" s="11"/>
      <c r="K302" s="12">
        <v>35015</v>
      </c>
      <c r="L302" s="12"/>
      <c r="M302" s="12">
        <v>1004.93</v>
      </c>
      <c r="N302" s="12"/>
      <c r="O302" s="12">
        <v>0</v>
      </c>
      <c r="P302" s="12"/>
      <c r="Q302" s="12">
        <v>1064.46</v>
      </c>
      <c r="R302" s="12"/>
      <c r="S302" s="12">
        <v>25</v>
      </c>
      <c r="T302" s="12"/>
      <c r="U302" s="12">
        <v>32920.61</v>
      </c>
      <c r="V302" s="12"/>
      <c r="W302" s="13">
        <v>44501</v>
      </c>
      <c r="X302" s="13"/>
      <c r="Y302" s="13">
        <v>44652</v>
      </c>
      <c r="Z302" s="13"/>
    </row>
    <row r="303" spans="1:26" ht="19.5" customHeight="1" x14ac:dyDescent="0.25">
      <c r="A303" s="8" t="s">
        <v>499</v>
      </c>
      <c r="B303" s="8"/>
      <c r="C303" s="8" t="s">
        <v>500</v>
      </c>
      <c r="D303" s="8"/>
      <c r="E303" s="8"/>
      <c r="F303" s="8" t="s">
        <v>498</v>
      </c>
      <c r="G303" s="8"/>
      <c r="H303" s="2" t="s">
        <v>18</v>
      </c>
      <c r="I303" s="8" t="s">
        <v>19</v>
      </c>
      <c r="J303" s="8"/>
      <c r="K303" s="9">
        <v>35015</v>
      </c>
      <c r="L303" s="9"/>
      <c r="M303" s="9">
        <v>1004.93</v>
      </c>
      <c r="N303" s="9"/>
      <c r="O303" s="9">
        <v>0</v>
      </c>
      <c r="P303" s="9"/>
      <c r="Q303" s="9">
        <v>1064.46</v>
      </c>
      <c r="R303" s="9"/>
      <c r="S303" s="9">
        <v>4262</v>
      </c>
      <c r="T303" s="9"/>
      <c r="U303" s="9">
        <v>28683.61</v>
      </c>
      <c r="V303" s="9"/>
      <c r="W303" s="10">
        <v>44409</v>
      </c>
      <c r="X303" s="10"/>
      <c r="Y303" s="10">
        <v>44593</v>
      </c>
      <c r="Z303" s="10"/>
    </row>
    <row r="304" spans="1:26" ht="10.5" customHeight="1" x14ac:dyDescent="0.25">
      <c r="A304" s="11" t="s">
        <v>501</v>
      </c>
      <c r="B304" s="11"/>
      <c r="C304" s="11" t="s">
        <v>502</v>
      </c>
      <c r="D304" s="11"/>
      <c r="E304" s="11"/>
      <c r="F304" s="11" t="s">
        <v>503</v>
      </c>
      <c r="G304" s="11"/>
      <c r="H304" s="3" t="s">
        <v>18</v>
      </c>
      <c r="I304" s="11" t="s">
        <v>19</v>
      </c>
      <c r="J304" s="11"/>
      <c r="K304" s="12">
        <v>35015</v>
      </c>
      <c r="L304" s="12"/>
      <c r="M304" s="12">
        <v>1004.93</v>
      </c>
      <c r="N304" s="12"/>
      <c r="O304" s="12">
        <v>0</v>
      </c>
      <c r="P304" s="12"/>
      <c r="Q304" s="12">
        <v>1064.46</v>
      </c>
      <c r="R304" s="12"/>
      <c r="S304" s="12">
        <v>2875</v>
      </c>
      <c r="T304" s="12"/>
      <c r="U304" s="12">
        <v>30070.61</v>
      </c>
      <c r="V304" s="12"/>
      <c r="W304" s="13">
        <v>44774</v>
      </c>
      <c r="X304" s="13"/>
      <c r="Y304" s="13">
        <v>44958</v>
      </c>
      <c r="Z304" s="13"/>
    </row>
    <row r="305" spans="1:26" ht="19.5" customHeight="1" x14ac:dyDescent="0.25">
      <c r="A305" s="8" t="s">
        <v>504</v>
      </c>
      <c r="B305" s="8"/>
      <c r="C305" s="8" t="s">
        <v>505</v>
      </c>
      <c r="D305" s="8"/>
      <c r="E305" s="8"/>
      <c r="F305" s="8" t="s">
        <v>495</v>
      </c>
      <c r="G305" s="8"/>
      <c r="H305" s="2" t="s">
        <v>18</v>
      </c>
      <c r="I305" s="8" t="s">
        <v>19</v>
      </c>
      <c r="J305" s="8"/>
      <c r="K305" s="9">
        <v>35015</v>
      </c>
      <c r="L305" s="9"/>
      <c r="M305" s="9">
        <v>1004.93</v>
      </c>
      <c r="N305" s="9"/>
      <c r="O305" s="9">
        <v>0</v>
      </c>
      <c r="P305" s="9"/>
      <c r="Q305" s="9">
        <v>1064.46</v>
      </c>
      <c r="R305" s="9"/>
      <c r="S305" s="9">
        <v>1602.45</v>
      </c>
      <c r="T305" s="9"/>
      <c r="U305" s="9">
        <v>31343.16</v>
      </c>
      <c r="V305" s="9"/>
      <c r="W305" s="10">
        <v>44409</v>
      </c>
      <c r="X305" s="10"/>
      <c r="Y305" s="10">
        <v>44593</v>
      </c>
      <c r="Z305" s="10"/>
    </row>
    <row r="306" spans="1:26" ht="20.25" customHeight="1" x14ac:dyDescent="0.25">
      <c r="A306" s="11" t="s">
        <v>506</v>
      </c>
      <c r="B306" s="11"/>
      <c r="C306" s="11" t="s">
        <v>507</v>
      </c>
      <c r="D306" s="11"/>
      <c r="E306" s="11"/>
      <c r="F306" s="11" t="s">
        <v>495</v>
      </c>
      <c r="G306" s="11"/>
      <c r="H306" s="3" t="s">
        <v>18</v>
      </c>
      <c r="I306" s="11" t="s">
        <v>19</v>
      </c>
      <c r="J306" s="11"/>
      <c r="K306" s="12">
        <v>35015</v>
      </c>
      <c r="L306" s="12"/>
      <c r="M306" s="12">
        <v>1004.93</v>
      </c>
      <c r="N306" s="12"/>
      <c r="O306" s="12">
        <v>0</v>
      </c>
      <c r="P306" s="12"/>
      <c r="Q306" s="12">
        <v>1064.46</v>
      </c>
      <c r="R306" s="12"/>
      <c r="S306" s="12">
        <v>1234</v>
      </c>
      <c r="T306" s="12"/>
      <c r="U306" s="12">
        <v>31711.61</v>
      </c>
      <c r="V306" s="12"/>
      <c r="W306" s="13">
        <v>44409</v>
      </c>
      <c r="X306" s="13"/>
      <c r="Y306" s="13">
        <v>44593</v>
      </c>
      <c r="Z306" s="13"/>
    </row>
    <row r="307" spans="1:26" ht="10.5" customHeight="1" x14ac:dyDescent="0.25">
      <c r="A307" s="8" t="s">
        <v>508</v>
      </c>
      <c r="B307" s="8"/>
      <c r="C307" s="8" t="s">
        <v>509</v>
      </c>
      <c r="D307" s="8"/>
      <c r="E307" s="8"/>
      <c r="F307" s="8" t="s">
        <v>495</v>
      </c>
      <c r="G307" s="8"/>
      <c r="H307" s="2" t="s">
        <v>18</v>
      </c>
      <c r="I307" s="8" t="s">
        <v>19</v>
      </c>
      <c r="J307" s="8"/>
      <c r="K307" s="9">
        <v>35015</v>
      </c>
      <c r="L307" s="9"/>
      <c r="M307" s="9">
        <v>1004.93</v>
      </c>
      <c r="N307" s="9"/>
      <c r="O307" s="9">
        <v>0</v>
      </c>
      <c r="P307" s="9"/>
      <c r="Q307" s="9">
        <v>1064.46</v>
      </c>
      <c r="R307" s="9"/>
      <c r="S307" s="9">
        <v>25</v>
      </c>
      <c r="T307" s="9"/>
      <c r="U307" s="9">
        <v>32920.61</v>
      </c>
      <c r="V307" s="9"/>
      <c r="W307" s="10">
        <v>44713</v>
      </c>
      <c r="X307" s="10"/>
      <c r="Y307" s="10">
        <v>44896</v>
      </c>
      <c r="Z307" s="10"/>
    </row>
    <row r="308" spans="1:26" ht="19.5" customHeight="1" x14ac:dyDescent="0.25">
      <c r="A308" s="11" t="s">
        <v>510</v>
      </c>
      <c r="B308" s="11"/>
      <c r="C308" s="11" t="s">
        <v>511</v>
      </c>
      <c r="D308" s="11"/>
      <c r="E308" s="11"/>
      <c r="F308" s="11" t="s">
        <v>512</v>
      </c>
      <c r="G308" s="11"/>
      <c r="H308" s="3" t="s">
        <v>18</v>
      </c>
      <c r="I308" s="11" t="s">
        <v>19</v>
      </c>
      <c r="J308" s="11"/>
      <c r="K308" s="12">
        <v>52000</v>
      </c>
      <c r="L308" s="12"/>
      <c r="M308" s="12">
        <v>1492.4</v>
      </c>
      <c r="N308" s="12"/>
      <c r="O308" s="12">
        <v>2136.27</v>
      </c>
      <c r="P308" s="12"/>
      <c r="Q308" s="12">
        <v>1580.8</v>
      </c>
      <c r="R308" s="12"/>
      <c r="S308" s="12">
        <v>25</v>
      </c>
      <c r="T308" s="12"/>
      <c r="U308" s="12">
        <v>46765.53</v>
      </c>
      <c r="V308" s="12"/>
      <c r="W308" s="13">
        <v>44835</v>
      </c>
      <c r="X308" s="13"/>
      <c r="Y308" s="13">
        <v>45017</v>
      </c>
      <c r="Z308" s="13"/>
    </row>
    <row r="309" spans="1:26" ht="10.5" customHeight="1" x14ac:dyDescent="0.25">
      <c r="A309" s="8" t="s">
        <v>513</v>
      </c>
      <c r="B309" s="8"/>
      <c r="C309" s="8" t="s">
        <v>514</v>
      </c>
      <c r="D309" s="8"/>
      <c r="E309" s="8"/>
      <c r="F309" s="8" t="s">
        <v>495</v>
      </c>
      <c r="G309" s="8"/>
      <c r="H309" s="2" t="s">
        <v>18</v>
      </c>
      <c r="I309" s="8" t="s">
        <v>19</v>
      </c>
      <c r="J309" s="8"/>
      <c r="K309" s="9">
        <v>35015</v>
      </c>
      <c r="L309" s="9"/>
      <c r="M309" s="9">
        <v>1004.93</v>
      </c>
      <c r="N309" s="9"/>
      <c r="O309" s="9">
        <v>0</v>
      </c>
      <c r="P309" s="9"/>
      <c r="Q309" s="9">
        <v>1064.46</v>
      </c>
      <c r="R309" s="9"/>
      <c r="S309" s="9">
        <v>25</v>
      </c>
      <c r="T309" s="9"/>
      <c r="U309" s="9">
        <v>32920.61</v>
      </c>
      <c r="V309" s="9"/>
      <c r="W309" s="10">
        <v>44805</v>
      </c>
      <c r="X309" s="10"/>
      <c r="Y309" s="10">
        <v>44986</v>
      </c>
      <c r="Z309" s="10"/>
    </row>
    <row r="310" spans="1:26" ht="11.25" customHeight="1" x14ac:dyDescent="0.25">
      <c r="A310" s="11" t="s">
        <v>515</v>
      </c>
      <c r="B310" s="11"/>
      <c r="C310" s="11" t="s">
        <v>514</v>
      </c>
      <c r="D310" s="11"/>
      <c r="E310" s="11"/>
      <c r="F310" s="11" t="s">
        <v>498</v>
      </c>
      <c r="G310" s="11"/>
      <c r="H310" s="3" t="s">
        <v>18</v>
      </c>
      <c r="I310" s="11" t="s">
        <v>19</v>
      </c>
      <c r="J310" s="11"/>
      <c r="K310" s="12">
        <v>35015</v>
      </c>
      <c r="L310" s="12"/>
      <c r="M310" s="12">
        <v>1004.93</v>
      </c>
      <c r="N310" s="12"/>
      <c r="O310" s="12">
        <v>0</v>
      </c>
      <c r="P310" s="12"/>
      <c r="Q310" s="12">
        <v>1064.46</v>
      </c>
      <c r="R310" s="12"/>
      <c r="S310" s="12">
        <v>25</v>
      </c>
      <c r="T310" s="12"/>
      <c r="U310" s="12">
        <v>32920.61</v>
      </c>
      <c r="V310" s="12"/>
      <c r="W310" s="13">
        <v>44501</v>
      </c>
      <c r="X310" s="13"/>
      <c r="Y310" s="13">
        <v>44681</v>
      </c>
      <c r="Z310" s="13"/>
    </row>
    <row r="311" spans="1:26" ht="10.5" customHeight="1" x14ac:dyDescent="0.25">
      <c r="A311" s="8" t="s">
        <v>516</v>
      </c>
      <c r="B311" s="8"/>
      <c r="C311" s="8" t="s">
        <v>517</v>
      </c>
      <c r="D311" s="8"/>
      <c r="E311" s="8"/>
      <c r="F311" s="8" t="s">
        <v>495</v>
      </c>
      <c r="G311" s="8"/>
      <c r="H311" s="2" t="s">
        <v>18</v>
      </c>
      <c r="I311" s="8" t="s">
        <v>19</v>
      </c>
      <c r="J311" s="8"/>
      <c r="K311" s="9">
        <v>35015</v>
      </c>
      <c r="L311" s="9"/>
      <c r="M311" s="9">
        <v>1004.93</v>
      </c>
      <c r="N311" s="9"/>
      <c r="O311" s="9">
        <v>0</v>
      </c>
      <c r="P311" s="9"/>
      <c r="Q311" s="9">
        <v>1064.46</v>
      </c>
      <c r="R311" s="9"/>
      <c r="S311" s="9">
        <v>25</v>
      </c>
      <c r="T311" s="9"/>
      <c r="U311" s="9">
        <v>32920.61</v>
      </c>
      <c r="V311" s="9"/>
      <c r="W311" s="10">
        <v>44287</v>
      </c>
      <c r="X311" s="10"/>
      <c r="Y311" s="10">
        <v>44470</v>
      </c>
      <c r="Z311" s="10"/>
    </row>
    <row r="312" spans="1:26" ht="19.5" customHeight="1" x14ac:dyDescent="0.25">
      <c r="A312" s="11" t="s">
        <v>518</v>
      </c>
      <c r="B312" s="11"/>
      <c r="C312" s="11" t="s">
        <v>519</v>
      </c>
      <c r="D312" s="11"/>
      <c r="E312" s="11"/>
      <c r="F312" s="11" t="s">
        <v>495</v>
      </c>
      <c r="G312" s="11"/>
      <c r="H312" s="3" t="s">
        <v>18</v>
      </c>
      <c r="I312" s="11" t="s">
        <v>19</v>
      </c>
      <c r="J312" s="11"/>
      <c r="K312" s="12">
        <v>35015</v>
      </c>
      <c r="L312" s="12"/>
      <c r="M312" s="12">
        <v>1004.93</v>
      </c>
      <c r="N312" s="12"/>
      <c r="O312" s="12">
        <v>0</v>
      </c>
      <c r="P312" s="12"/>
      <c r="Q312" s="12">
        <v>1064.46</v>
      </c>
      <c r="R312" s="12"/>
      <c r="S312" s="12">
        <v>2071</v>
      </c>
      <c r="T312" s="12"/>
      <c r="U312" s="12">
        <v>30874.61</v>
      </c>
      <c r="V312" s="12"/>
      <c r="W312" s="13">
        <v>44409</v>
      </c>
      <c r="X312" s="13"/>
      <c r="Y312" s="13">
        <v>44593</v>
      </c>
      <c r="Z312" s="13"/>
    </row>
    <row r="313" spans="1:26" ht="11.25" customHeight="1" x14ac:dyDescent="0.25">
      <c r="A313" s="8" t="s">
        <v>520</v>
      </c>
      <c r="B313" s="8"/>
      <c r="C313" s="8" t="s">
        <v>521</v>
      </c>
      <c r="D313" s="8"/>
      <c r="E313" s="8"/>
      <c r="F313" s="8" t="s">
        <v>495</v>
      </c>
      <c r="G313" s="8"/>
      <c r="H313" s="2" t="s">
        <v>18</v>
      </c>
      <c r="I313" s="8" t="s">
        <v>19</v>
      </c>
      <c r="J313" s="8"/>
      <c r="K313" s="9">
        <v>35015</v>
      </c>
      <c r="L313" s="9"/>
      <c r="M313" s="9">
        <v>1004.93</v>
      </c>
      <c r="N313" s="9"/>
      <c r="O313" s="9">
        <v>0</v>
      </c>
      <c r="P313" s="9"/>
      <c r="Q313" s="9">
        <v>1064.46</v>
      </c>
      <c r="R313" s="9"/>
      <c r="S313" s="9">
        <v>25</v>
      </c>
      <c r="T313" s="9"/>
      <c r="U313" s="9">
        <v>32920.61</v>
      </c>
      <c r="V313" s="9"/>
      <c r="W313" s="10">
        <v>44287</v>
      </c>
      <c r="X313" s="10"/>
      <c r="Y313" s="10">
        <v>44469</v>
      </c>
      <c r="Z313" s="10"/>
    </row>
    <row r="314" spans="1:26" ht="19.5" customHeight="1" x14ac:dyDescent="0.25">
      <c r="A314" s="11" t="s">
        <v>522</v>
      </c>
      <c r="B314" s="11"/>
      <c r="C314" s="11" t="s">
        <v>523</v>
      </c>
      <c r="D314" s="11"/>
      <c r="E314" s="11"/>
      <c r="F314" s="11" t="s">
        <v>495</v>
      </c>
      <c r="G314" s="11"/>
      <c r="H314" s="3" t="s">
        <v>18</v>
      </c>
      <c r="I314" s="11" t="s">
        <v>19</v>
      </c>
      <c r="J314" s="11"/>
      <c r="K314" s="12">
        <v>35015</v>
      </c>
      <c r="L314" s="12"/>
      <c r="M314" s="12">
        <v>1004.93</v>
      </c>
      <c r="N314" s="12"/>
      <c r="O314" s="12">
        <v>0</v>
      </c>
      <c r="P314" s="12"/>
      <c r="Q314" s="12">
        <v>1064.46</v>
      </c>
      <c r="R314" s="12"/>
      <c r="S314" s="12">
        <v>428</v>
      </c>
      <c r="T314" s="12"/>
      <c r="U314" s="12">
        <v>32517.61</v>
      </c>
      <c r="V314" s="12"/>
      <c r="W314" s="13">
        <v>44378</v>
      </c>
      <c r="X314" s="13"/>
      <c r="Y314" s="13">
        <v>44561</v>
      </c>
      <c r="Z314" s="13"/>
    </row>
    <row r="315" spans="1:26" ht="10.5" customHeight="1" x14ac:dyDescent="0.25">
      <c r="A315" s="8" t="s">
        <v>524</v>
      </c>
      <c r="B315" s="8"/>
      <c r="C315" s="8" t="s">
        <v>525</v>
      </c>
      <c r="D315" s="8"/>
      <c r="E315" s="8"/>
      <c r="F315" s="8" t="s">
        <v>512</v>
      </c>
      <c r="G315" s="8"/>
      <c r="H315" s="2" t="s">
        <v>18</v>
      </c>
      <c r="I315" s="8" t="s">
        <v>19</v>
      </c>
      <c r="J315" s="8"/>
      <c r="K315" s="9">
        <v>52000</v>
      </c>
      <c r="L315" s="9"/>
      <c r="M315" s="9">
        <v>1492.4</v>
      </c>
      <c r="N315" s="9"/>
      <c r="O315" s="9">
        <v>2136.27</v>
      </c>
      <c r="P315" s="9"/>
      <c r="Q315" s="9">
        <v>1580.8</v>
      </c>
      <c r="R315" s="9"/>
      <c r="S315" s="9">
        <v>428</v>
      </c>
      <c r="T315" s="9"/>
      <c r="U315" s="9">
        <v>46362.53</v>
      </c>
      <c r="V315" s="9"/>
      <c r="W315" s="10">
        <v>44593</v>
      </c>
      <c r="X315" s="10"/>
      <c r="Y315" s="10">
        <v>44774</v>
      </c>
      <c r="Z315" s="10"/>
    </row>
    <row r="316" spans="1:26" ht="11.25" customHeight="1" x14ac:dyDescent="0.25">
      <c r="A316" s="11" t="s">
        <v>526</v>
      </c>
      <c r="B316" s="11"/>
      <c r="C316" s="11" t="s">
        <v>523</v>
      </c>
      <c r="D316" s="11"/>
      <c r="E316" s="11"/>
      <c r="F316" s="11" t="s">
        <v>498</v>
      </c>
      <c r="G316" s="11"/>
      <c r="H316" s="3" t="s">
        <v>18</v>
      </c>
      <c r="I316" s="11" t="s">
        <v>19</v>
      </c>
      <c r="J316" s="11"/>
      <c r="K316" s="12">
        <v>35015</v>
      </c>
      <c r="L316" s="12"/>
      <c r="M316" s="12">
        <v>1004.93</v>
      </c>
      <c r="N316" s="12"/>
      <c r="O316" s="12">
        <v>0</v>
      </c>
      <c r="P316" s="12"/>
      <c r="Q316" s="12">
        <v>1064.46</v>
      </c>
      <c r="R316" s="12"/>
      <c r="S316" s="12">
        <v>7482.52</v>
      </c>
      <c r="T316" s="12"/>
      <c r="U316" s="12">
        <v>25463.09</v>
      </c>
      <c r="V316" s="12"/>
      <c r="W316" s="13">
        <v>44440</v>
      </c>
      <c r="X316" s="13"/>
      <c r="Y316" s="13">
        <v>44620</v>
      </c>
      <c r="Z316" s="13"/>
    </row>
    <row r="317" spans="1:26" ht="10.5" customHeight="1" x14ac:dyDescent="0.25">
      <c r="A317" s="8" t="s">
        <v>527</v>
      </c>
      <c r="B317" s="8"/>
      <c r="C317" s="8" t="s">
        <v>528</v>
      </c>
      <c r="D317" s="8"/>
      <c r="E317" s="8"/>
      <c r="F317" s="8" t="s">
        <v>495</v>
      </c>
      <c r="G317" s="8"/>
      <c r="H317" s="2" t="s">
        <v>18</v>
      </c>
      <c r="I317" s="8" t="s">
        <v>19</v>
      </c>
      <c r="J317" s="8"/>
      <c r="K317" s="9">
        <v>35015</v>
      </c>
      <c r="L317" s="9"/>
      <c r="M317" s="9">
        <v>1004.93</v>
      </c>
      <c r="N317" s="9"/>
      <c r="O317" s="9">
        <v>0</v>
      </c>
      <c r="P317" s="9"/>
      <c r="Q317" s="9">
        <v>1064.46</v>
      </c>
      <c r="R317" s="9"/>
      <c r="S317" s="9">
        <v>1602.45</v>
      </c>
      <c r="T317" s="9"/>
      <c r="U317" s="9">
        <v>31343.16</v>
      </c>
      <c r="V317" s="9"/>
      <c r="W317" s="10">
        <v>44409</v>
      </c>
      <c r="X317" s="10"/>
      <c r="Y317" s="10">
        <v>44592</v>
      </c>
      <c r="Z317" s="10"/>
    </row>
    <row r="318" spans="1:26" ht="19.5" customHeight="1" x14ac:dyDescent="0.25">
      <c r="A318" s="11" t="s">
        <v>529</v>
      </c>
      <c r="B318" s="11"/>
      <c r="C318" s="11" t="s">
        <v>530</v>
      </c>
      <c r="D318" s="11"/>
      <c r="E318" s="11"/>
      <c r="F318" s="11" t="s">
        <v>492</v>
      </c>
      <c r="G318" s="11"/>
      <c r="H318" s="3" t="s">
        <v>18</v>
      </c>
      <c r="I318" s="11" t="s">
        <v>19</v>
      </c>
      <c r="J318" s="11"/>
      <c r="K318" s="12">
        <v>35015</v>
      </c>
      <c r="L318" s="12"/>
      <c r="M318" s="12">
        <v>1004.93</v>
      </c>
      <c r="N318" s="12"/>
      <c r="O318" s="12">
        <v>0</v>
      </c>
      <c r="P318" s="12"/>
      <c r="Q318" s="12">
        <v>1064.46</v>
      </c>
      <c r="R318" s="12"/>
      <c r="S318" s="12">
        <v>25</v>
      </c>
      <c r="T318" s="12"/>
      <c r="U318" s="12">
        <v>32920.61</v>
      </c>
      <c r="V318" s="12"/>
      <c r="W318" s="13">
        <v>44409</v>
      </c>
      <c r="X318" s="13"/>
      <c r="Y318" s="13">
        <v>44593</v>
      </c>
      <c r="Z318" s="13"/>
    </row>
    <row r="319" spans="1:26" ht="11.25" customHeight="1" x14ac:dyDescent="0.25">
      <c r="A319" s="8" t="s">
        <v>531</v>
      </c>
      <c r="B319" s="8"/>
      <c r="C319" s="8" t="s">
        <v>532</v>
      </c>
      <c r="D319" s="8"/>
      <c r="E319" s="8"/>
      <c r="F319" s="8" t="s">
        <v>495</v>
      </c>
      <c r="G319" s="8"/>
      <c r="H319" s="2" t="s">
        <v>18</v>
      </c>
      <c r="I319" s="8" t="s">
        <v>19</v>
      </c>
      <c r="J319" s="8"/>
      <c r="K319" s="9">
        <v>35015</v>
      </c>
      <c r="L319" s="9"/>
      <c r="M319" s="9">
        <v>1004.93</v>
      </c>
      <c r="N319" s="9"/>
      <c r="O319" s="9">
        <v>0</v>
      </c>
      <c r="P319" s="9"/>
      <c r="Q319" s="9">
        <v>1064.46</v>
      </c>
      <c r="R319" s="9"/>
      <c r="S319" s="9">
        <v>25</v>
      </c>
      <c r="T319" s="9"/>
      <c r="U319" s="9">
        <v>32920.61</v>
      </c>
      <c r="V319" s="9"/>
      <c r="W319" s="10">
        <v>45017</v>
      </c>
      <c r="X319" s="10"/>
      <c r="Y319" s="10">
        <v>45170</v>
      </c>
      <c r="Z319" s="10"/>
    </row>
    <row r="320" spans="1:26" ht="10.5" customHeight="1" x14ac:dyDescent="0.25">
      <c r="A320" s="11" t="s">
        <v>533</v>
      </c>
      <c r="B320" s="11"/>
      <c r="C320" s="11" t="s">
        <v>534</v>
      </c>
      <c r="D320" s="11"/>
      <c r="E320" s="11"/>
      <c r="F320" s="11" t="s">
        <v>535</v>
      </c>
      <c r="G320" s="11"/>
      <c r="H320" s="3" t="s">
        <v>18</v>
      </c>
      <c r="I320" s="11" t="s">
        <v>19</v>
      </c>
      <c r="J320" s="11"/>
      <c r="K320" s="12">
        <v>33125</v>
      </c>
      <c r="L320" s="12"/>
      <c r="M320" s="12">
        <v>950.69</v>
      </c>
      <c r="N320" s="12"/>
      <c r="O320" s="12">
        <v>0</v>
      </c>
      <c r="P320" s="12"/>
      <c r="Q320" s="12">
        <v>1007</v>
      </c>
      <c r="R320" s="12"/>
      <c r="S320" s="12">
        <v>3533.75</v>
      </c>
      <c r="T320" s="12"/>
      <c r="U320" s="12">
        <v>27633.56</v>
      </c>
      <c r="V320" s="12"/>
      <c r="W320" s="13">
        <v>44409</v>
      </c>
      <c r="X320" s="13"/>
      <c r="Y320" s="13">
        <v>44593</v>
      </c>
      <c r="Z320" s="13"/>
    </row>
    <row r="321" spans="1:26" ht="11.25" customHeight="1" x14ac:dyDescent="0.25">
      <c r="A321" s="8" t="s">
        <v>536</v>
      </c>
      <c r="B321" s="8"/>
      <c r="C321" s="8" t="s">
        <v>537</v>
      </c>
      <c r="D321" s="8"/>
      <c r="E321" s="8"/>
      <c r="F321" s="8" t="s">
        <v>538</v>
      </c>
      <c r="G321" s="8"/>
      <c r="H321" s="2" t="s">
        <v>26</v>
      </c>
      <c r="I321" s="8" t="s">
        <v>19</v>
      </c>
      <c r="J321" s="8"/>
      <c r="K321" s="9">
        <v>33000</v>
      </c>
      <c r="L321" s="9"/>
      <c r="M321" s="9">
        <v>947.1</v>
      </c>
      <c r="N321" s="9"/>
      <c r="O321" s="9">
        <v>0</v>
      </c>
      <c r="P321" s="9"/>
      <c r="Q321" s="9">
        <v>1003.2</v>
      </c>
      <c r="R321" s="9"/>
      <c r="S321" s="9">
        <v>428</v>
      </c>
      <c r="T321" s="9"/>
      <c r="U321" s="9">
        <v>30621.7</v>
      </c>
      <c r="V321" s="9"/>
      <c r="W321" s="10">
        <v>44317</v>
      </c>
      <c r="X321" s="10"/>
      <c r="Y321" s="10">
        <v>44470</v>
      </c>
      <c r="Z321" s="10"/>
    </row>
    <row r="322" spans="1:26" ht="19.5" customHeight="1" x14ac:dyDescent="0.25">
      <c r="A322" s="11" t="s">
        <v>539</v>
      </c>
      <c r="B322" s="11"/>
      <c r="C322" s="11" t="s">
        <v>540</v>
      </c>
      <c r="D322" s="11"/>
      <c r="E322" s="11"/>
      <c r="F322" s="11" t="s">
        <v>495</v>
      </c>
      <c r="G322" s="11"/>
      <c r="H322" s="3" t="s">
        <v>18</v>
      </c>
      <c r="I322" s="11" t="s">
        <v>19</v>
      </c>
      <c r="J322" s="11"/>
      <c r="K322" s="12">
        <v>35015</v>
      </c>
      <c r="L322" s="12"/>
      <c r="M322" s="12">
        <v>1004.93</v>
      </c>
      <c r="N322" s="12"/>
      <c r="O322" s="12">
        <v>0</v>
      </c>
      <c r="P322" s="12"/>
      <c r="Q322" s="12">
        <v>1064.46</v>
      </c>
      <c r="R322" s="12"/>
      <c r="S322" s="12">
        <v>25</v>
      </c>
      <c r="T322" s="12"/>
      <c r="U322" s="12">
        <v>32920.61</v>
      </c>
      <c r="V322" s="12"/>
      <c r="W322" s="13">
        <v>45078</v>
      </c>
      <c r="X322" s="13"/>
      <c r="Y322" s="13">
        <v>45261</v>
      </c>
      <c r="Z322" s="13"/>
    </row>
    <row r="323" spans="1:26" ht="10.5" customHeight="1" x14ac:dyDescent="0.25">
      <c r="A323" s="8" t="s">
        <v>541</v>
      </c>
      <c r="B323" s="8"/>
      <c r="C323" s="8" t="s">
        <v>542</v>
      </c>
      <c r="D323" s="8"/>
      <c r="E323" s="8"/>
      <c r="F323" s="8" t="s">
        <v>503</v>
      </c>
      <c r="G323" s="8"/>
      <c r="H323" s="2" t="s">
        <v>26</v>
      </c>
      <c r="I323" s="8" t="s">
        <v>19</v>
      </c>
      <c r="J323" s="8"/>
      <c r="K323" s="9">
        <v>35015</v>
      </c>
      <c r="L323" s="9"/>
      <c r="M323" s="9">
        <v>1004.93</v>
      </c>
      <c r="N323" s="9"/>
      <c r="O323" s="9">
        <v>0</v>
      </c>
      <c r="P323" s="9"/>
      <c r="Q323" s="9">
        <v>1064.46</v>
      </c>
      <c r="R323" s="9"/>
      <c r="S323" s="9">
        <v>25</v>
      </c>
      <c r="T323" s="9"/>
      <c r="U323" s="9">
        <v>32920.61</v>
      </c>
      <c r="V323" s="9"/>
      <c r="W323" s="10">
        <v>44440</v>
      </c>
      <c r="X323" s="10"/>
      <c r="Y323" s="10">
        <v>44620</v>
      </c>
      <c r="Z323" s="10"/>
    </row>
    <row r="324" spans="1:26" ht="19.5" customHeight="1" x14ac:dyDescent="0.25">
      <c r="A324" s="11" t="s">
        <v>543</v>
      </c>
      <c r="B324" s="11"/>
      <c r="C324" s="11" t="s">
        <v>544</v>
      </c>
      <c r="D324" s="11"/>
      <c r="E324" s="11"/>
      <c r="F324" s="11" t="s">
        <v>495</v>
      </c>
      <c r="G324" s="11"/>
      <c r="H324" s="3" t="s">
        <v>18</v>
      </c>
      <c r="I324" s="11" t="s">
        <v>19</v>
      </c>
      <c r="J324" s="11"/>
      <c r="K324" s="12">
        <v>35015</v>
      </c>
      <c r="L324" s="12"/>
      <c r="M324" s="12">
        <v>1004.93</v>
      </c>
      <c r="N324" s="12"/>
      <c r="O324" s="12">
        <v>0</v>
      </c>
      <c r="P324" s="12"/>
      <c r="Q324" s="12">
        <v>1064.46</v>
      </c>
      <c r="R324" s="12"/>
      <c r="S324" s="12">
        <v>25</v>
      </c>
      <c r="T324" s="12"/>
      <c r="U324" s="12">
        <v>32920.61</v>
      </c>
      <c r="V324" s="12"/>
      <c r="W324" s="13">
        <v>44805</v>
      </c>
      <c r="X324" s="13"/>
      <c r="Y324" s="13">
        <v>44986</v>
      </c>
      <c r="Z324" s="13"/>
    </row>
    <row r="325" spans="1:26" ht="11.25" customHeight="1" x14ac:dyDescent="0.25">
      <c r="A325" s="8" t="s">
        <v>545</v>
      </c>
      <c r="B325" s="8"/>
      <c r="C325" s="8" t="s">
        <v>546</v>
      </c>
      <c r="D325" s="8"/>
      <c r="E325" s="8"/>
      <c r="F325" s="8" t="s">
        <v>512</v>
      </c>
      <c r="G325" s="8"/>
      <c r="H325" s="2" t="s">
        <v>18</v>
      </c>
      <c r="I325" s="8" t="s">
        <v>19</v>
      </c>
      <c r="J325" s="8"/>
      <c r="K325" s="9">
        <v>44250</v>
      </c>
      <c r="L325" s="9"/>
      <c r="M325" s="9">
        <v>1269.98</v>
      </c>
      <c r="N325" s="9"/>
      <c r="O325" s="9">
        <v>1042.47</v>
      </c>
      <c r="P325" s="9"/>
      <c r="Q325" s="9">
        <v>1345.2</v>
      </c>
      <c r="R325" s="9"/>
      <c r="S325" s="9">
        <v>25</v>
      </c>
      <c r="T325" s="9"/>
      <c r="U325" s="9">
        <v>40567.35</v>
      </c>
      <c r="V325" s="9"/>
      <c r="W325" s="10">
        <v>44440</v>
      </c>
      <c r="X325" s="10"/>
      <c r="Y325" s="10">
        <v>44620</v>
      </c>
      <c r="Z325" s="10"/>
    </row>
    <row r="326" spans="1:26" ht="10.5" customHeight="1" x14ac:dyDescent="0.25">
      <c r="A326" s="11" t="s">
        <v>547</v>
      </c>
      <c r="B326" s="11"/>
      <c r="C326" s="11" t="s">
        <v>548</v>
      </c>
      <c r="D326" s="11"/>
      <c r="E326" s="11"/>
      <c r="F326" s="11" t="s">
        <v>495</v>
      </c>
      <c r="G326" s="11"/>
      <c r="H326" s="3" t="s">
        <v>18</v>
      </c>
      <c r="I326" s="11" t="s">
        <v>19</v>
      </c>
      <c r="J326" s="11"/>
      <c r="K326" s="12">
        <v>35015</v>
      </c>
      <c r="L326" s="12"/>
      <c r="M326" s="12">
        <v>1004.93</v>
      </c>
      <c r="N326" s="12"/>
      <c r="O326" s="12">
        <v>0</v>
      </c>
      <c r="P326" s="12"/>
      <c r="Q326" s="12">
        <v>1064.46</v>
      </c>
      <c r="R326" s="12"/>
      <c r="S326" s="12">
        <v>25</v>
      </c>
      <c r="T326" s="12"/>
      <c r="U326" s="12">
        <v>32920.61</v>
      </c>
      <c r="V326" s="12"/>
      <c r="W326" s="13">
        <v>44682</v>
      </c>
      <c r="X326" s="13"/>
      <c r="Y326" s="13">
        <v>44866</v>
      </c>
      <c r="Z326" s="13"/>
    </row>
    <row r="327" spans="1:26" ht="11.25" customHeight="1" x14ac:dyDescent="0.25">
      <c r="A327" s="8" t="s">
        <v>549</v>
      </c>
      <c r="B327" s="8"/>
      <c r="C327" s="8" t="s">
        <v>550</v>
      </c>
      <c r="D327" s="8"/>
      <c r="E327" s="8"/>
      <c r="F327" s="8" t="s">
        <v>495</v>
      </c>
      <c r="G327" s="8"/>
      <c r="H327" s="2" t="s">
        <v>18</v>
      </c>
      <c r="I327" s="8" t="s">
        <v>19</v>
      </c>
      <c r="J327" s="8"/>
      <c r="K327" s="9">
        <v>35015</v>
      </c>
      <c r="L327" s="9"/>
      <c r="M327" s="9">
        <v>1004.93</v>
      </c>
      <c r="N327" s="9"/>
      <c r="O327" s="9">
        <v>0</v>
      </c>
      <c r="P327" s="9"/>
      <c r="Q327" s="9">
        <v>1064.46</v>
      </c>
      <c r="R327" s="9"/>
      <c r="S327" s="9">
        <v>25</v>
      </c>
      <c r="T327" s="9"/>
      <c r="U327" s="9">
        <v>32920.61</v>
      </c>
      <c r="V327" s="9"/>
      <c r="W327" s="10">
        <v>44805</v>
      </c>
      <c r="X327" s="10"/>
      <c r="Y327" s="10">
        <v>44958</v>
      </c>
      <c r="Z327" s="10"/>
    </row>
    <row r="328" spans="1:26" ht="10.5" customHeight="1" x14ac:dyDescent="0.25">
      <c r="A328" s="11" t="s">
        <v>551</v>
      </c>
      <c r="B328" s="11"/>
      <c r="C328" s="11" t="s">
        <v>552</v>
      </c>
      <c r="D328" s="11"/>
      <c r="E328" s="11"/>
      <c r="F328" s="11" t="s">
        <v>498</v>
      </c>
      <c r="G328" s="11"/>
      <c r="H328" s="3" t="s">
        <v>18</v>
      </c>
      <c r="I328" s="11" t="s">
        <v>19</v>
      </c>
      <c r="J328" s="11"/>
      <c r="K328" s="12">
        <v>35400</v>
      </c>
      <c r="L328" s="12"/>
      <c r="M328" s="12">
        <v>1015.98</v>
      </c>
      <c r="N328" s="12"/>
      <c r="O328" s="12">
        <v>0</v>
      </c>
      <c r="P328" s="12"/>
      <c r="Q328" s="12">
        <v>1076.1600000000001</v>
      </c>
      <c r="R328" s="12"/>
      <c r="S328" s="12">
        <v>25</v>
      </c>
      <c r="T328" s="12"/>
      <c r="U328" s="12">
        <v>33282.86</v>
      </c>
      <c r="V328" s="12"/>
      <c r="W328" s="13">
        <v>44986</v>
      </c>
      <c r="X328" s="13"/>
      <c r="Y328" s="13">
        <v>45170</v>
      </c>
      <c r="Z328" s="13"/>
    </row>
    <row r="329" spans="1:26" ht="19.5" customHeight="1" x14ac:dyDescent="0.25">
      <c r="A329" s="8" t="s">
        <v>553</v>
      </c>
      <c r="B329" s="8"/>
      <c r="C329" s="8" t="s">
        <v>554</v>
      </c>
      <c r="D329" s="8"/>
      <c r="E329" s="8"/>
      <c r="F329" s="8" t="s">
        <v>495</v>
      </c>
      <c r="G329" s="8"/>
      <c r="H329" s="2" t="s">
        <v>18</v>
      </c>
      <c r="I329" s="8" t="s">
        <v>19</v>
      </c>
      <c r="J329" s="8"/>
      <c r="K329" s="9">
        <v>35015</v>
      </c>
      <c r="L329" s="9"/>
      <c r="M329" s="9">
        <v>1004.93</v>
      </c>
      <c r="N329" s="9"/>
      <c r="O329" s="9">
        <v>0</v>
      </c>
      <c r="P329" s="9"/>
      <c r="Q329" s="9">
        <v>1064.46</v>
      </c>
      <c r="R329" s="9"/>
      <c r="S329" s="9">
        <v>25</v>
      </c>
      <c r="T329" s="9"/>
      <c r="U329" s="9">
        <v>32920.61</v>
      </c>
      <c r="V329" s="9"/>
      <c r="W329" s="10">
        <v>45047</v>
      </c>
      <c r="X329" s="10"/>
      <c r="Y329" s="10">
        <v>45231</v>
      </c>
      <c r="Z329" s="10"/>
    </row>
    <row r="330" spans="1:26" ht="19.5" customHeight="1" x14ac:dyDescent="0.25">
      <c r="A330" s="11" t="s">
        <v>555</v>
      </c>
      <c r="B330" s="11"/>
      <c r="C330" s="11" t="s">
        <v>556</v>
      </c>
      <c r="D330" s="11"/>
      <c r="E330" s="11"/>
      <c r="F330" s="11" t="s">
        <v>557</v>
      </c>
      <c r="G330" s="11"/>
      <c r="H330" s="3" t="s">
        <v>18</v>
      </c>
      <c r="I330" s="11" t="s">
        <v>19</v>
      </c>
      <c r="J330" s="11"/>
      <c r="K330" s="12">
        <v>41500</v>
      </c>
      <c r="L330" s="12"/>
      <c r="M330" s="12">
        <v>1191.05</v>
      </c>
      <c r="N330" s="12"/>
      <c r="O330" s="12">
        <v>654.35</v>
      </c>
      <c r="P330" s="12"/>
      <c r="Q330" s="12">
        <v>1261.5999999999999</v>
      </c>
      <c r="R330" s="12"/>
      <c r="S330" s="12">
        <v>25</v>
      </c>
      <c r="T330" s="12"/>
      <c r="U330" s="12">
        <v>38368</v>
      </c>
      <c r="V330" s="12"/>
      <c r="W330" s="13">
        <v>44958</v>
      </c>
      <c r="X330" s="13"/>
      <c r="Y330" s="13">
        <v>45139</v>
      </c>
      <c r="Z330" s="13"/>
    </row>
    <row r="331" spans="1:26" ht="20.25" customHeight="1" x14ac:dyDescent="0.25">
      <c r="A331" s="8" t="s">
        <v>558</v>
      </c>
      <c r="B331" s="8"/>
      <c r="C331" s="8" t="s">
        <v>559</v>
      </c>
      <c r="D331" s="8"/>
      <c r="E331" s="8"/>
      <c r="F331" s="8" t="s">
        <v>503</v>
      </c>
      <c r="G331" s="8"/>
      <c r="H331" s="2" t="s">
        <v>26</v>
      </c>
      <c r="I331" s="8" t="s">
        <v>19</v>
      </c>
      <c r="J331" s="8"/>
      <c r="K331" s="9">
        <v>35015</v>
      </c>
      <c r="L331" s="9"/>
      <c r="M331" s="9">
        <v>1004.93</v>
      </c>
      <c r="N331" s="9"/>
      <c r="O331" s="9">
        <v>0</v>
      </c>
      <c r="P331" s="9"/>
      <c r="Q331" s="9">
        <v>1064.46</v>
      </c>
      <c r="R331" s="9"/>
      <c r="S331" s="9">
        <v>25</v>
      </c>
      <c r="T331" s="9"/>
      <c r="U331" s="9">
        <v>32920.61</v>
      </c>
      <c r="V331" s="9"/>
      <c r="W331" s="10">
        <v>44440</v>
      </c>
      <c r="X331" s="10"/>
      <c r="Y331" s="10">
        <v>44620</v>
      </c>
      <c r="Z331" s="10"/>
    </row>
    <row r="332" spans="1:26" ht="19.5" customHeight="1" x14ac:dyDescent="0.25">
      <c r="A332" s="11" t="s">
        <v>560</v>
      </c>
      <c r="B332" s="11"/>
      <c r="C332" s="11" t="s">
        <v>561</v>
      </c>
      <c r="D332" s="11"/>
      <c r="E332" s="11"/>
      <c r="F332" s="11" t="s">
        <v>495</v>
      </c>
      <c r="G332" s="11"/>
      <c r="H332" s="3" t="s">
        <v>18</v>
      </c>
      <c r="I332" s="11" t="s">
        <v>19</v>
      </c>
      <c r="J332" s="11"/>
      <c r="K332" s="12">
        <v>35015</v>
      </c>
      <c r="L332" s="12"/>
      <c r="M332" s="12">
        <v>1004.93</v>
      </c>
      <c r="N332" s="12"/>
      <c r="O332" s="12">
        <v>0</v>
      </c>
      <c r="P332" s="12"/>
      <c r="Q332" s="12">
        <v>1064.46</v>
      </c>
      <c r="R332" s="12"/>
      <c r="S332" s="12">
        <v>25</v>
      </c>
      <c r="T332" s="12"/>
      <c r="U332" s="12">
        <v>32920.61</v>
      </c>
      <c r="V332" s="12"/>
      <c r="W332" s="13">
        <v>44440</v>
      </c>
      <c r="X332" s="13"/>
      <c r="Y332" s="13">
        <v>44593</v>
      </c>
      <c r="Z332" s="13"/>
    </row>
    <row r="333" spans="1:26" ht="19.5" customHeight="1" x14ac:dyDescent="0.25">
      <c r="A333" s="8" t="s">
        <v>562</v>
      </c>
      <c r="B333" s="8"/>
      <c r="C333" s="8" t="s">
        <v>75</v>
      </c>
      <c r="D333" s="8"/>
      <c r="E333" s="8"/>
      <c r="F333" s="8" t="s">
        <v>538</v>
      </c>
      <c r="G333" s="8"/>
      <c r="H333" s="2" t="s">
        <v>18</v>
      </c>
      <c r="I333" s="8" t="s">
        <v>19</v>
      </c>
      <c r="J333" s="8"/>
      <c r="K333" s="9">
        <v>44000</v>
      </c>
      <c r="L333" s="9"/>
      <c r="M333" s="9">
        <v>1262.8</v>
      </c>
      <c r="N333" s="9"/>
      <c r="O333" s="9">
        <v>1007.19</v>
      </c>
      <c r="P333" s="9"/>
      <c r="Q333" s="9">
        <v>1337.6</v>
      </c>
      <c r="R333" s="9"/>
      <c r="S333" s="9">
        <v>25</v>
      </c>
      <c r="T333" s="9"/>
      <c r="U333" s="9">
        <v>40367.410000000003</v>
      </c>
      <c r="V333" s="9"/>
      <c r="W333" s="10">
        <v>44713</v>
      </c>
      <c r="X333" s="10"/>
      <c r="Y333" s="10">
        <v>44896</v>
      </c>
      <c r="Z333" s="10"/>
    </row>
    <row r="334" spans="1:26" ht="10.5" customHeight="1" x14ac:dyDescent="0.25">
      <c r="A334" s="11" t="s">
        <v>563</v>
      </c>
      <c r="B334" s="11"/>
      <c r="C334" s="11" t="s">
        <v>500</v>
      </c>
      <c r="D334" s="11"/>
      <c r="E334" s="11"/>
      <c r="F334" s="11" t="s">
        <v>492</v>
      </c>
      <c r="G334" s="11"/>
      <c r="H334" s="3" t="s">
        <v>18</v>
      </c>
      <c r="I334" s="11" t="s">
        <v>19</v>
      </c>
      <c r="J334" s="11"/>
      <c r="K334" s="12">
        <v>35015</v>
      </c>
      <c r="L334" s="12"/>
      <c r="M334" s="12">
        <v>1004.93</v>
      </c>
      <c r="N334" s="12"/>
      <c r="O334" s="12">
        <v>0</v>
      </c>
      <c r="P334" s="12"/>
      <c r="Q334" s="12">
        <v>1064.46</v>
      </c>
      <c r="R334" s="12"/>
      <c r="S334" s="12">
        <v>25</v>
      </c>
      <c r="T334" s="12"/>
      <c r="U334" s="12">
        <v>32920.61</v>
      </c>
      <c r="V334" s="12"/>
      <c r="W334" s="13">
        <v>44378</v>
      </c>
      <c r="X334" s="13"/>
      <c r="Y334" s="13">
        <v>44561</v>
      </c>
      <c r="Z334" s="13"/>
    </row>
    <row r="335" spans="1:26" ht="11.25" customHeight="1" x14ac:dyDescent="0.25">
      <c r="A335" s="8" t="s">
        <v>564</v>
      </c>
      <c r="B335" s="8"/>
      <c r="C335" s="8" t="s">
        <v>505</v>
      </c>
      <c r="D335" s="8"/>
      <c r="E335" s="8"/>
      <c r="F335" s="8" t="s">
        <v>498</v>
      </c>
      <c r="G335" s="8"/>
      <c r="H335" s="2" t="s">
        <v>18</v>
      </c>
      <c r="I335" s="8" t="s">
        <v>19</v>
      </c>
      <c r="J335" s="8"/>
      <c r="K335" s="9">
        <v>35400</v>
      </c>
      <c r="L335" s="9"/>
      <c r="M335" s="9">
        <v>1015.98</v>
      </c>
      <c r="N335" s="9"/>
      <c r="O335" s="9">
        <v>0</v>
      </c>
      <c r="P335" s="9"/>
      <c r="Q335" s="9">
        <v>1076.1600000000001</v>
      </c>
      <c r="R335" s="9"/>
      <c r="S335" s="9">
        <v>25</v>
      </c>
      <c r="T335" s="9"/>
      <c r="U335" s="9">
        <v>33282.86</v>
      </c>
      <c r="V335" s="9"/>
      <c r="W335" s="10">
        <v>45047</v>
      </c>
      <c r="X335" s="10"/>
      <c r="Y335" s="10">
        <v>45231</v>
      </c>
      <c r="Z335" s="10"/>
    </row>
    <row r="336" spans="1:26" ht="10.5" customHeight="1" x14ac:dyDescent="0.25">
      <c r="A336" s="11" t="s">
        <v>565</v>
      </c>
      <c r="B336" s="11"/>
      <c r="C336" s="11" t="s">
        <v>566</v>
      </c>
      <c r="D336" s="11"/>
      <c r="E336" s="11"/>
      <c r="F336" s="11" t="s">
        <v>512</v>
      </c>
      <c r="G336" s="11"/>
      <c r="H336" s="3" t="s">
        <v>18</v>
      </c>
      <c r="I336" s="11" t="s">
        <v>19</v>
      </c>
      <c r="J336" s="11"/>
      <c r="K336" s="12">
        <v>44250</v>
      </c>
      <c r="L336" s="12"/>
      <c r="M336" s="12">
        <v>1269.98</v>
      </c>
      <c r="N336" s="12"/>
      <c r="O336" s="12">
        <v>1042.47</v>
      </c>
      <c r="P336" s="12"/>
      <c r="Q336" s="12">
        <v>1345.2</v>
      </c>
      <c r="R336" s="12"/>
      <c r="S336" s="12">
        <v>25</v>
      </c>
      <c r="T336" s="12"/>
      <c r="U336" s="12">
        <v>40567.35</v>
      </c>
      <c r="V336" s="12"/>
      <c r="W336" s="13">
        <v>44378</v>
      </c>
      <c r="X336" s="13"/>
      <c r="Y336" s="13">
        <v>44531</v>
      </c>
      <c r="Z336" s="13"/>
    </row>
    <row r="337" spans="1:26" ht="19.5" customHeight="1" x14ac:dyDescent="0.25">
      <c r="A337" s="8" t="s">
        <v>567</v>
      </c>
      <c r="B337" s="8"/>
      <c r="C337" s="8" t="s">
        <v>568</v>
      </c>
      <c r="D337" s="8"/>
      <c r="E337" s="8"/>
      <c r="F337" s="8" t="s">
        <v>495</v>
      </c>
      <c r="G337" s="8"/>
      <c r="H337" s="2" t="s">
        <v>18</v>
      </c>
      <c r="I337" s="8" t="s">
        <v>19</v>
      </c>
      <c r="J337" s="8"/>
      <c r="K337" s="9">
        <v>35015</v>
      </c>
      <c r="L337" s="9"/>
      <c r="M337" s="9">
        <v>1004.93</v>
      </c>
      <c r="N337" s="9"/>
      <c r="O337" s="9">
        <v>0</v>
      </c>
      <c r="P337" s="9"/>
      <c r="Q337" s="9">
        <v>1064.46</v>
      </c>
      <c r="R337" s="9"/>
      <c r="S337" s="9">
        <v>5650.45</v>
      </c>
      <c r="T337" s="9"/>
      <c r="U337" s="9">
        <v>27295.16</v>
      </c>
      <c r="V337" s="9"/>
      <c r="W337" s="10">
        <v>44378</v>
      </c>
      <c r="X337" s="10"/>
      <c r="Y337" s="10">
        <v>44561</v>
      </c>
      <c r="Z337" s="10"/>
    </row>
    <row r="338" spans="1:26" ht="20.25" customHeight="1" x14ac:dyDescent="0.25">
      <c r="A338" s="11" t="s">
        <v>569</v>
      </c>
      <c r="B338" s="11"/>
      <c r="C338" s="11" t="s">
        <v>570</v>
      </c>
      <c r="D338" s="11"/>
      <c r="E338" s="11"/>
      <c r="F338" s="11" t="s">
        <v>535</v>
      </c>
      <c r="G338" s="11"/>
      <c r="H338" s="3" t="s">
        <v>18</v>
      </c>
      <c r="I338" s="11" t="s">
        <v>19</v>
      </c>
      <c r="J338" s="11"/>
      <c r="K338" s="12">
        <v>40000</v>
      </c>
      <c r="L338" s="12"/>
      <c r="M338" s="12">
        <v>1148</v>
      </c>
      <c r="N338" s="12"/>
      <c r="O338" s="12">
        <v>442.65</v>
      </c>
      <c r="P338" s="12"/>
      <c r="Q338" s="12">
        <v>1216</v>
      </c>
      <c r="R338" s="12"/>
      <c r="S338" s="12">
        <v>25</v>
      </c>
      <c r="T338" s="12"/>
      <c r="U338" s="12">
        <v>37168.35</v>
      </c>
      <c r="V338" s="12"/>
      <c r="W338" s="13">
        <v>44927</v>
      </c>
      <c r="X338" s="13"/>
      <c r="Y338" s="13">
        <v>45108</v>
      </c>
      <c r="Z338" s="13"/>
    </row>
    <row r="339" spans="1:26" ht="19.5" customHeight="1" x14ac:dyDescent="0.25">
      <c r="A339" s="8" t="s">
        <v>571</v>
      </c>
      <c r="B339" s="8"/>
      <c r="C339" s="8" t="s">
        <v>534</v>
      </c>
      <c r="D339" s="8"/>
      <c r="E339" s="8"/>
      <c r="F339" s="8" t="s">
        <v>572</v>
      </c>
      <c r="G339" s="8"/>
      <c r="H339" s="2" t="s">
        <v>18</v>
      </c>
      <c r="I339" s="8" t="s">
        <v>19</v>
      </c>
      <c r="J339" s="8"/>
      <c r="K339" s="9">
        <v>35015</v>
      </c>
      <c r="L339" s="9"/>
      <c r="M339" s="9">
        <v>1004.93</v>
      </c>
      <c r="N339" s="9"/>
      <c r="O339" s="9">
        <v>0</v>
      </c>
      <c r="P339" s="9"/>
      <c r="Q339" s="9">
        <v>1064.46</v>
      </c>
      <c r="R339" s="9"/>
      <c r="S339" s="9">
        <v>25</v>
      </c>
      <c r="T339" s="9"/>
      <c r="U339" s="9">
        <v>32920.61</v>
      </c>
      <c r="V339" s="9"/>
      <c r="W339" s="10">
        <v>44866</v>
      </c>
      <c r="X339" s="10"/>
      <c r="Y339" s="10">
        <v>45061</v>
      </c>
      <c r="Z339" s="10"/>
    </row>
    <row r="340" spans="1:26" ht="19.5" customHeight="1" x14ac:dyDescent="0.25">
      <c r="A340" s="11" t="s">
        <v>573</v>
      </c>
      <c r="B340" s="11"/>
      <c r="C340" s="11" t="s">
        <v>540</v>
      </c>
      <c r="D340" s="11"/>
      <c r="E340" s="11"/>
      <c r="F340" s="11" t="s">
        <v>492</v>
      </c>
      <c r="G340" s="11"/>
      <c r="H340" s="3" t="s">
        <v>18</v>
      </c>
      <c r="I340" s="11" t="s">
        <v>19</v>
      </c>
      <c r="J340" s="11"/>
      <c r="K340" s="12">
        <v>35015</v>
      </c>
      <c r="L340" s="12"/>
      <c r="M340" s="12">
        <v>1004.93</v>
      </c>
      <c r="N340" s="12"/>
      <c r="O340" s="12">
        <v>0</v>
      </c>
      <c r="P340" s="12"/>
      <c r="Q340" s="12">
        <v>1064.46</v>
      </c>
      <c r="R340" s="12"/>
      <c r="S340" s="12">
        <v>5182.7299999999996</v>
      </c>
      <c r="T340" s="12"/>
      <c r="U340" s="12">
        <v>27762.880000000001</v>
      </c>
      <c r="V340" s="12"/>
      <c r="W340" s="13">
        <v>44628</v>
      </c>
      <c r="X340" s="13"/>
      <c r="Y340" s="13">
        <v>44835</v>
      </c>
      <c r="Z340" s="13"/>
    </row>
    <row r="341" spans="1:26" ht="10.5" customHeight="1" x14ac:dyDescent="0.25">
      <c r="A341" s="8" t="s">
        <v>574</v>
      </c>
      <c r="B341" s="8"/>
      <c r="C341" s="8" t="s">
        <v>575</v>
      </c>
      <c r="D341" s="8"/>
      <c r="E341" s="8"/>
      <c r="F341" s="8" t="s">
        <v>495</v>
      </c>
      <c r="G341" s="8"/>
      <c r="H341" s="2" t="s">
        <v>18</v>
      </c>
      <c r="I341" s="8" t="s">
        <v>19</v>
      </c>
      <c r="J341" s="8"/>
      <c r="K341" s="9">
        <v>35015</v>
      </c>
      <c r="L341" s="9"/>
      <c r="M341" s="9">
        <v>1004.93</v>
      </c>
      <c r="N341" s="9"/>
      <c r="O341" s="9">
        <v>0</v>
      </c>
      <c r="P341" s="9"/>
      <c r="Q341" s="9">
        <v>1064.46</v>
      </c>
      <c r="R341" s="9"/>
      <c r="S341" s="9">
        <v>25</v>
      </c>
      <c r="T341" s="9"/>
      <c r="U341" s="9">
        <v>32920.61</v>
      </c>
      <c r="V341" s="9"/>
      <c r="W341" s="10">
        <v>44287</v>
      </c>
      <c r="X341" s="10"/>
      <c r="Y341" s="10">
        <v>44470</v>
      </c>
      <c r="Z341" s="10"/>
    </row>
    <row r="342" spans="1:26" ht="11.25" customHeight="1" x14ac:dyDescent="0.25">
      <c r="A342" s="11" t="s">
        <v>576</v>
      </c>
      <c r="B342" s="11"/>
      <c r="C342" s="11" t="s">
        <v>525</v>
      </c>
      <c r="D342" s="11"/>
      <c r="E342" s="11"/>
      <c r="F342" s="11" t="s">
        <v>495</v>
      </c>
      <c r="G342" s="11"/>
      <c r="H342" s="3" t="s">
        <v>18</v>
      </c>
      <c r="I342" s="11" t="s">
        <v>19</v>
      </c>
      <c r="J342" s="11"/>
      <c r="K342" s="12">
        <v>35015</v>
      </c>
      <c r="L342" s="12"/>
      <c r="M342" s="12">
        <v>1004.93</v>
      </c>
      <c r="N342" s="12"/>
      <c r="O342" s="12">
        <v>0</v>
      </c>
      <c r="P342" s="12"/>
      <c r="Q342" s="12">
        <v>1064.46</v>
      </c>
      <c r="R342" s="12"/>
      <c r="S342" s="12">
        <v>25</v>
      </c>
      <c r="T342" s="12"/>
      <c r="U342" s="12">
        <v>32920.61</v>
      </c>
      <c r="V342" s="12"/>
      <c r="W342" s="13">
        <v>44593</v>
      </c>
      <c r="X342" s="13"/>
      <c r="Y342" s="13">
        <v>44774</v>
      </c>
      <c r="Z342" s="13"/>
    </row>
    <row r="343" spans="1:26" ht="19.5" customHeight="1" x14ac:dyDescent="0.25">
      <c r="A343" s="8" t="s">
        <v>577</v>
      </c>
      <c r="B343" s="8"/>
      <c r="C343" s="8" t="s">
        <v>578</v>
      </c>
      <c r="D343" s="8"/>
      <c r="E343" s="8"/>
      <c r="F343" s="8" t="s">
        <v>495</v>
      </c>
      <c r="G343" s="8"/>
      <c r="H343" s="2" t="s">
        <v>18</v>
      </c>
      <c r="I343" s="8" t="s">
        <v>19</v>
      </c>
      <c r="J343" s="8"/>
      <c r="K343" s="9">
        <v>35015</v>
      </c>
      <c r="L343" s="9"/>
      <c r="M343" s="9">
        <v>1004.93</v>
      </c>
      <c r="N343" s="9"/>
      <c r="O343" s="9">
        <v>0</v>
      </c>
      <c r="P343" s="9"/>
      <c r="Q343" s="9">
        <v>1064.46</v>
      </c>
      <c r="R343" s="9"/>
      <c r="S343" s="9">
        <v>25</v>
      </c>
      <c r="T343" s="9"/>
      <c r="U343" s="9">
        <v>32920.61</v>
      </c>
      <c r="V343" s="9"/>
      <c r="W343" s="10">
        <v>44774</v>
      </c>
      <c r="X343" s="10"/>
      <c r="Y343" s="10">
        <v>44927</v>
      </c>
      <c r="Z343" s="10"/>
    </row>
    <row r="344" spans="1:26" ht="10.5" customHeight="1" x14ac:dyDescent="0.25">
      <c r="A344" s="11" t="s">
        <v>579</v>
      </c>
      <c r="B344" s="11"/>
      <c r="C344" s="11" t="s">
        <v>580</v>
      </c>
      <c r="D344" s="11"/>
      <c r="E344" s="11"/>
      <c r="F344" s="11" t="s">
        <v>495</v>
      </c>
      <c r="G344" s="11"/>
      <c r="H344" s="3" t="s">
        <v>18</v>
      </c>
      <c r="I344" s="11" t="s">
        <v>19</v>
      </c>
      <c r="J344" s="11"/>
      <c r="K344" s="12">
        <v>35015</v>
      </c>
      <c r="L344" s="12"/>
      <c r="M344" s="12">
        <v>1004.93</v>
      </c>
      <c r="N344" s="12"/>
      <c r="O344" s="12">
        <v>0</v>
      </c>
      <c r="P344" s="12"/>
      <c r="Q344" s="12">
        <v>1064.46</v>
      </c>
      <c r="R344" s="12"/>
      <c r="S344" s="12">
        <v>25</v>
      </c>
      <c r="T344" s="12"/>
      <c r="U344" s="12">
        <v>32920.61</v>
      </c>
      <c r="V344" s="12"/>
      <c r="W344" s="13">
        <v>44621</v>
      </c>
      <c r="X344" s="13"/>
      <c r="Y344" s="13">
        <v>44835</v>
      </c>
      <c r="Z344" s="13"/>
    </row>
    <row r="345" spans="1:26" ht="19.5" customHeight="1" x14ac:dyDescent="0.25">
      <c r="A345" s="8" t="s">
        <v>581</v>
      </c>
      <c r="B345" s="8"/>
      <c r="C345" s="8" t="s">
        <v>582</v>
      </c>
      <c r="D345" s="8"/>
      <c r="E345" s="8"/>
      <c r="F345" s="8" t="s">
        <v>495</v>
      </c>
      <c r="G345" s="8"/>
      <c r="H345" s="2" t="s">
        <v>18</v>
      </c>
      <c r="I345" s="8" t="s">
        <v>19</v>
      </c>
      <c r="J345" s="8"/>
      <c r="K345" s="9">
        <v>35015</v>
      </c>
      <c r="L345" s="9"/>
      <c r="M345" s="9">
        <v>1004.93</v>
      </c>
      <c r="N345" s="9"/>
      <c r="O345" s="9">
        <v>0</v>
      </c>
      <c r="P345" s="9"/>
      <c r="Q345" s="9">
        <v>1064.46</v>
      </c>
      <c r="R345" s="9"/>
      <c r="S345" s="9">
        <v>5113.2299999999996</v>
      </c>
      <c r="T345" s="9"/>
      <c r="U345" s="9">
        <v>27832.38</v>
      </c>
      <c r="V345" s="9"/>
      <c r="W345" s="10">
        <v>44470</v>
      </c>
      <c r="X345" s="10"/>
      <c r="Y345" s="10">
        <v>44652</v>
      </c>
      <c r="Z345" s="10"/>
    </row>
    <row r="346" spans="1:26" ht="11.25" customHeight="1" x14ac:dyDescent="0.25">
      <c r="A346" s="11" t="s">
        <v>583</v>
      </c>
      <c r="B346" s="11"/>
      <c r="C346" s="11" t="s">
        <v>584</v>
      </c>
      <c r="D346" s="11"/>
      <c r="E346" s="11"/>
      <c r="F346" s="11" t="s">
        <v>503</v>
      </c>
      <c r="G346" s="11"/>
      <c r="H346" s="3" t="s">
        <v>18</v>
      </c>
      <c r="I346" s="11" t="s">
        <v>19</v>
      </c>
      <c r="J346" s="11"/>
      <c r="K346" s="12">
        <v>35015</v>
      </c>
      <c r="L346" s="12"/>
      <c r="M346" s="12">
        <v>1004.93</v>
      </c>
      <c r="N346" s="12"/>
      <c r="O346" s="12">
        <v>0</v>
      </c>
      <c r="P346" s="12"/>
      <c r="Q346" s="12">
        <v>1064.46</v>
      </c>
      <c r="R346" s="12"/>
      <c r="S346" s="12">
        <v>1602.45</v>
      </c>
      <c r="T346" s="12"/>
      <c r="U346" s="12">
        <v>31343.16</v>
      </c>
      <c r="V346" s="12"/>
      <c r="W346" s="13">
        <v>44440</v>
      </c>
      <c r="X346" s="13"/>
      <c r="Y346" s="13">
        <v>44620</v>
      </c>
      <c r="Z346" s="13"/>
    </row>
    <row r="347" spans="1:26" ht="19.5" customHeight="1" x14ac:dyDescent="0.25">
      <c r="A347" s="8" t="s">
        <v>585</v>
      </c>
      <c r="B347" s="8"/>
      <c r="C347" s="8" t="s">
        <v>494</v>
      </c>
      <c r="D347" s="8"/>
      <c r="E347" s="8"/>
      <c r="F347" s="8" t="s">
        <v>572</v>
      </c>
      <c r="G347" s="8"/>
      <c r="H347" s="2" t="s">
        <v>18</v>
      </c>
      <c r="I347" s="8" t="s">
        <v>19</v>
      </c>
      <c r="J347" s="8"/>
      <c r="K347" s="9">
        <v>30030</v>
      </c>
      <c r="L347" s="9"/>
      <c r="M347" s="9">
        <v>861.86</v>
      </c>
      <c r="N347" s="9"/>
      <c r="O347" s="9">
        <v>0</v>
      </c>
      <c r="P347" s="9"/>
      <c r="Q347" s="9">
        <v>912.91</v>
      </c>
      <c r="R347" s="9"/>
      <c r="S347" s="9">
        <v>25</v>
      </c>
      <c r="T347" s="9"/>
      <c r="U347" s="9">
        <v>28230.23</v>
      </c>
      <c r="V347" s="9"/>
      <c r="W347" s="10">
        <v>44896</v>
      </c>
      <c r="X347" s="10"/>
      <c r="Y347" s="10">
        <v>45078</v>
      </c>
      <c r="Z347" s="10"/>
    </row>
    <row r="348" spans="1:26" ht="19.5" customHeight="1" x14ac:dyDescent="0.25">
      <c r="A348" s="11" t="s">
        <v>586</v>
      </c>
      <c r="B348" s="11"/>
      <c r="C348" s="11" t="s">
        <v>587</v>
      </c>
      <c r="D348" s="11"/>
      <c r="E348" s="11"/>
      <c r="F348" s="11" t="s">
        <v>512</v>
      </c>
      <c r="G348" s="11"/>
      <c r="H348" s="3" t="s">
        <v>18</v>
      </c>
      <c r="I348" s="11" t="s">
        <v>19</v>
      </c>
      <c r="J348" s="11"/>
      <c r="K348" s="12">
        <v>44250</v>
      </c>
      <c r="L348" s="12"/>
      <c r="M348" s="12">
        <v>1269.98</v>
      </c>
      <c r="N348" s="12"/>
      <c r="O348" s="12">
        <v>1042.47</v>
      </c>
      <c r="P348" s="12"/>
      <c r="Q348" s="12">
        <v>1345.2</v>
      </c>
      <c r="R348" s="12"/>
      <c r="S348" s="12">
        <v>25</v>
      </c>
      <c r="T348" s="12"/>
      <c r="U348" s="12">
        <v>40567.35</v>
      </c>
      <c r="V348" s="12"/>
      <c r="W348" s="13">
        <v>44713</v>
      </c>
      <c r="X348" s="13"/>
      <c r="Y348" s="13">
        <v>44896</v>
      </c>
      <c r="Z348" s="13"/>
    </row>
    <row r="349" spans="1:26" ht="11.25" customHeight="1" x14ac:dyDescent="0.25">
      <c r="A349" s="8" t="s">
        <v>588</v>
      </c>
      <c r="B349" s="8"/>
      <c r="C349" s="8" t="s">
        <v>589</v>
      </c>
      <c r="D349" s="8"/>
      <c r="E349" s="8"/>
      <c r="F349" s="8" t="s">
        <v>557</v>
      </c>
      <c r="G349" s="8"/>
      <c r="H349" s="2" t="s">
        <v>18</v>
      </c>
      <c r="I349" s="8" t="s">
        <v>19</v>
      </c>
      <c r="J349" s="8"/>
      <c r="K349" s="9">
        <v>41500</v>
      </c>
      <c r="L349" s="9"/>
      <c r="M349" s="9">
        <v>1191.05</v>
      </c>
      <c r="N349" s="9"/>
      <c r="O349" s="9">
        <v>654.35</v>
      </c>
      <c r="P349" s="9"/>
      <c r="Q349" s="9">
        <v>1261.5999999999999</v>
      </c>
      <c r="R349" s="9"/>
      <c r="S349" s="9">
        <v>25</v>
      </c>
      <c r="T349" s="9"/>
      <c r="U349" s="9">
        <v>38368</v>
      </c>
      <c r="V349" s="9"/>
      <c r="W349" s="10">
        <v>44440</v>
      </c>
      <c r="X349" s="10"/>
      <c r="Y349" s="10">
        <v>44620</v>
      </c>
      <c r="Z349" s="10"/>
    </row>
    <row r="350" spans="1:26" ht="19.5" customHeight="1" x14ac:dyDescent="0.25">
      <c r="A350" s="11" t="s">
        <v>590</v>
      </c>
      <c r="B350" s="11"/>
      <c r="C350" s="11" t="s">
        <v>591</v>
      </c>
      <c r="D350" s="11"/>
      <c r="E350" s="11"/>
      <c r="F350" s="11" t="s">
        <v>495</v>
      </c>
      <c r="G350" s="11"/>
      <c r="H350" s="3" t="s">
        <v>18</v>
      </c>
      <c r="I350" s="11" t="s">
        <v>19</v>
      </c>
      <c r="J350" s="11"/>
      <c r="K350" s="12">
        <v>35015</v>
      </c>
      <c r="L350" s="12"/>
      <c r="M350" s="12">
        <v>1004.93</v>
      </c>
      <c r="N350" s="12"/>
      <c r="O350" s="12">
        <v>0</v>
      </c>
      <c r="P350" s="12"/>
      <c r="Q350" s="12">
        <v>1064.46</v>
      </c>
      <c r="R350" s="12"/>
      <c r="S350" s="12">
        <v>25</v>
      </c>
      <c r="T350" s="12"/>
      <c r="U350" s="12">
        <v>32920.61</v>
      </c>
      <c r="V350" s="12"/>
      <c r="W350" s="13">
        <v>44652</v>
      </c>
      <c r="X350" s="13"/>
      <c r="Y350" s="13">
        <v>44835</v>
      </c>
      <c r="Z350" s="13"/>
    </row>
    <row r="351" spans="1:26" ht="10.5" customHeight="1" x14ac:dyDescent="0.25">
      <c r="A351" s="8" t="s">
        <v>592</v>
      </c>
      <c r="B351" s="8"/>
      <c r="C351" s="8" t="s">
        <v>593</v>
      </c>
      <c r="D351" s="8"/>
      <c r="E351" s="8"/>
      <c r="F351" s="8" t="s">
        <v>535</v>
      </c>
      <c r="G351" s="8"/>
      <c r="H351" s="2" t="s">
        <v>18</v>
      </c>
      <c r="I351" s="8" t="s">
        <v>19</v>
      </c>
      <c r="J351" s="8"/>
      <c r="K351" s="9">
        <v>33125</v>
      </c>
      <c r="L351" s="9"/>
      <c r="M351" s="9">
        <v>950.69</v>
      </c>
      <c r="N351" s="9"/>
      <c r="O351" s="9">
        <v>0</v>
      </c>
      <c r="P351" s="9"/>
      <c r="Q351" s="9">
        <v>1007</v>
      </c>
      <c r="R351" s="9"/>
      <c r="S351" s="9">
        <v>25</v>
      </c>
      <c r="T351" s="9"/>
      <c r="U351" s="9">
        <v>31142.31</v>
      </c>
      <c r="V351" s="9"/>
      <c r="W351" s="10">
        <v>44317</v>
      </c>
      <c r="X351" s="10"/>
      <c r="Y351" s="10">
        <v>44470</v>
      </c>
      <c r="Z351" s="10"/>
    </row>
    <row r="352" spans="1:26" ht="11.25" customHeight="1" x14ac:dyDescent="0.25">
      <c r="A352" s="11" t="s">
        <v>594</v>
      </c>
      <c r="B352" s="11"/>
      <c r="C352" s="11" t="s">
        <v>595</v>
      </c>
      <c r="D352" s="11"/>
      <c r="E352" s="11"/>
      <c r="F352" s="11" t="s">
        <v>495</v>
      </c>
      <c r="G352" s="11"/>
      <c r="H352" s="3" t="s">
        <v>18</v>
      </c>
      <c r="I352" s="11" t="s">
        <v>19</v>
      </c>
      <c r="J352" s="11"/>
      <c r="K352" s="12">
        <v>35015</v>
      </c>
      <c r="L352" s="12"/>
      <c r="M352" s="12">
        <v>1004.93</v>
      </c>
      <c r="N352" s="12"/>
      <c r="O352" s="12">
        <v>0</v>
      </c>
      <c r="P352" s="12"/>
      <c r="Q352" s="12">
        <v>1064.46</v>
      </c>
      <c r="R352" s="12"/>
      <c r="S352" s="12">
        <v>25</v>
      </c>
      <c r="T352" s="12"/>
      <c r="U352" s="12">
        <v>32920.61</v>
      </c>
      <c r="V352" s="12"/>
      <c r="W352" s="13">
        <v>44652</v>
      </c>
      <c r="X352" s="13"/>
      <c r="Y352" s="13">
        <v>44835</v>
      </c>
      <c r="Z352" s="13"/>
    </row>
    <row r="353" spans="1:26" ht="10.5" customHeight="1" x14ac:dyDescent="0.25">
      <c r="A353" s="8" t="s">
        <v>596</v>
      </c>
      <c r="B353" s="8"/>
      <c r="C353" s="8" t="s">
        <v>597</v>
      </c>
      <c r="D353" s="8"/>
      <c r="E353" s="8"/>
      <c r="F353" s="8" t="s">
        <v>495</v>
      </c>
      <c r="G353" s="8"/>
      <c r="H353" s="2" t="s">
        <v>18</v>
      </c>
      <c r="I353" s="8" t="s">
        <v>19</v>
      </c>
      <c r="J353" s="8"/>
      <c r="K353" s="9">
        <v>35015</v>
      </c>
      <c r="L353" s="9"/>
      <c r="M353" s="9">
        <v>1004.93</v>
      </c>
      <c r="N353" s="9"/>
      <c r="O353" s="9">
        <v>0</v>
      </c>
      <c r="P353" s="9"/>
      <c r="Q353" s="9">
        <v>1064.46</v>
      </c>
      <c r="R353" s="9"/>
      <c r="S353" s="9">
        <v>25</v>
      </c>
      <c r="T353" s="9"/>
      <c r="U353" s="9">
        <v>32920.61</v>
      </c>
      <c r="V353" s="9"/>
      <c r="W353" s="10">
        <v>44805</v>
      </c>
      <c r="X353" s="10"/>
      <c r="Y353" s="10">
        <v>44986</v>
      </c>
      <c r="Z353" s="10"/>
    </row>
    <row r="354" spans="1:26" ht="19.5" customHeight="1" x14ac:dyDescent="0.25">
      <c r="A354" s="11" t="s">
        <v>598</v>
      </c>
      <c r="B354" s="11"/>
      <c r="C354" s="11" t="s">
        <v>599</v>
      </c>
      <c r="D354" s="11"/>
      <c r="E354" s="11"/>
      <c r="F354" s="11" t="s">
        <v>495</v>
      </c>
      <c r="G354" s="11"/>
      <c r="H354" s="3" t="s">
        <v>18</v>
      </c>
      <c r="I354" s="11" t="s">
        <v>19</v>
      </c>
      <c r="J354" s="11"/>
      <c r="K354" s="12">
        <v>35015</v>
      </c>
      <c r="L354" s="12"/>
      <c r="M354" s="12">
        <v>1004.93</v>
      </c>
      <c r="N354" s="12"/>
      <c r="O354" s="12">
        <v>0</v>
      </c>
      <c r="P354" s="12"/>
      <c r="Q354" s="12">
        <v>1064.46</v>
      </c>
      <c r="R354" s="12"/>
      <c r="S354" s="12">
        <v>25</v>
      </c>
      <c r="T354" s="12"/>
      <c r="U354" s="12">
        <v>32920.61</v>
      </c>
      <c r="V354" s="12"/>
      <c r="W354" s="13">
        <v>44501</v>
      </c>
      <c r="X354" s="13"/>
      <c r="Y354" s="13">
        <v>44682</v>
      </c>
      <c r="Z354" s="13"/>
    </row>
    <row r="355" spans="1:26" ht="19.5" customHeight="1" x14ac:dyDescent="0.25">
      <c r="A355" s="8" t="s">
        <v>600</v>
      </c>
      <c r="B355" s="8"/>
      <c r="C355" s="8" t="s">
        <v>599</v>
      </c>
      <c r="D355" s="8"/>
      <c r="E355" s="8"/>
      <c r="F355" s="8" t="s">
        <v>503</v>
      </c>
      <c r="G355" s="8"/>
      <c r="H355" s="2" t="s">
        <v>18</v>
      </c>
      <c r="I355" s="8" t="s">
        <v>19</v>
      </c>
      <c r="J355" s="8"/>
      <c r="K355" s="9">
        <v>35015</v>
      </c>
      <c r="L355" s="9"/>
      <c r="M355" s="9">
        <v>1004.93</v>
      </c>
      <c r="N355" s="9"/>
      <c r="O355" s="9">
        <v>0</v>
      </c>
      <c r="P355" s="9"/>
      <c r="Q355" s="9">
        <v>1064.46</v>
      </c>
      <c r="R355" s="9"/>
      <c r="S355" s="9">
        <v>25</v>
      </c>
      <c r="T355" s="9"/>
      <c r="U355" s="9">
        <v>32920.61</v>
      </c>
      <c r="V355" s="9"/>
      <c r="W355" s="10">
        <v>44501</v>
      </c>
      <c r="X355" s="10"/>
      <c r="Y355" s="10">
        <v>44682</v>
      </c>
      <c r="Z355" s="10"/>
    </row>
    <row r="356" spans="1:26" ht="11.25" customHeight="1" x14ac:dyDescent="0.25">
      <c r="A356" s="11" t="s">
        <v>601</v>
      </c>
      <c r="B356" s="11"/>
      <c r="C356" s="11" t="s">
        <v>602</v>
      </c>
      <c r="D356" s="11"/>
      <c r="E356" s="11"/>
      <c r="F356" s="11" t="s">
        <v>495</v>
      </c>
      <c r="G356" s="11"/>
      <c r="H356" s="3" t="s">
        <v>18</v>
      </c>
      <c r="I356" s="11" t="s">
        <v>19</v>
      </c>
      <c r="J356" s="11"/>
      <c r="K356" s="12">
        <v>35015</v>
      </c>
      <c r="L356" s="12"/>
      <c r="M356" s="12">
        <v>1004.93</v>
      </c>
      <c r="N356" s="12"/>
      <c r="O356" s="12">
        <v>0</v>
      </c>
      <c r="P356" s="12"/>
      <c r="Q356" s="12">
        <v>1064.46</v>
      </c>
      <c r="R356" s="12"/>
      <c r="S356" s="12">
        <v>25</v>
      </c>
      <c r="T356" s="12"/>
      <c r="U356" s="12">
        <v>32920.61</v>
      </c>
      <c r="V356" s="12"/>
      <c r="W356" s="13">
        <v>44774</v>
      </c>
      <c r="X356" s="13"/>
      <c r="Y356" s="13">
        <v>44927</v>
      </c>
      <c r="Z356" s="13"/>
    </row>
    <row r="357" spans="1:26" ht="10.5" customHeight="1" x14ac:dyDescent="0.25">
      <c r="A357" s="8" t="s">
        <v>603</v>
      </c>
      <c r="B357" s="8"/>
      <c r="C357" s="8" t="s">
        <v>602</v>
      </c>
      <c r="D357" s="8"/>
      <c r="E357" s="8"/>
      <c r="F357" s="8" t="s">
        <v>495</v>
      </c>
      <c r="G357" s="8"/>
      <c r="H357" s="2" t="s">
        <v>18</v>
      </c>
      <c r="I357" s="8" t="s">
        <v>19</v>
      </c>
      <c r="J357" s="8"/>
      <c r="K357" s="9">
        <v>35015</v>
      </c>
      <c r="L357" s="9"/>
      <c r="M357" s="9">
        <v>1004.93</v>
      </c>
      <c r="N357" s="9"/>
      <c r="O357" s="9">
        <v>0</v>
      </c>
      <c r="P357" s="9"/>
      <c r="Q357" s="9">
        <v>1064.46</v>
      </c>
      <c r="R357" s="9"/>
      <c r="S357" s="9">
        <v>25</v>
      </c>
      <c r="T357" s="9"/>
      <c r="U357" s="9">
        <v>32920.61</v>
      </c>
      <c r="V357" s="9"/>
      <c r="W357" s="10">
        <v>44774</v>
      </c>
      <c r="X357" s="10"/>
      <c r="Y357" s="10">
        <v>44927</v>
      </c>
      <c r="Z357" s="10"/>
    </row>
    <row r="358" spans="1:26" ht="11.25" customHeight="1" x14ac:dyDescent="0.25">
      <c r="A358" s="11" t="s">
        <v>604</v>
      </c>
      <c r="B358" s="11"/>
      <c r="C358" s="11" t="s">
        <v>605</v>
      </c>
      <c r="D358" s="11"/>
      <c r="E358" s="11"/>
      <c r="F358" s="11" t="s">
        <v>503</v>
      </c>
      <c r="G358" s="11"/>
      <c r="H358" s="3" t="s">
        <v>18</v>
      </c>
      <c r="I358" s="11" t="s">
        <v>19</v>
      </c>
      <c r="J358" s="11"/>
      <c r="K358" s="12">
        <v>35015</v>
      </c>
      <c r="L358" s="12"/>
      <c r="M358" s="12">
        <v>1004.93</v>
      </c>
      <c r="N358" s="12"/>
      <c r="O358" s="12">
        <v>0</v>
      </c>
      <c r="P358" s="12"/>
      <c r="Q358" s="12">
        <v>1064.46</v>
      </c>
      <c r="R358" s="12"/>
      <c r="S358" s="12">
        <v>25</v>
      </c>
      <c r="T358" s="12"/>
      <c r="U358" s="12">
        <v>32920.61</v>
      </c>
      <c r="V358" s="12"/>
      <c r="W358" s="13">
        <v>44256</v>
      </c>
      <c r="X358" s="13"/>
      <c r="Y358" s="13">
        <v>44440</v>
      </c>
      <c r="Z358" s="13"/>
    </row>
    <row r="359" spans="1:26" ht="19.5" customHeight="1" x14ac:dyDescent="0.25">
      <c r="A359" s="8" t="s">
        <v>606</v>
      </c>
      <c r="B359" s="8"/>
      <c r="C359" s="8" t="s">
        <v>607</v>
      </c>
      <c r="D359" s="8"/>
      <c r="E359" s="8"/>
      <c r="F359" s="8" t="s">
        <v>495</v>
      </c>
      <c r="G359" s="8"/>
      <c r="H359" s="2" t="s">
        <v>18</v>
      </c>
      <c r="I359" s="8" t="s">
        <v>19</v>
      </c>
      <c r="J359" s="8"/>
      <c r="K359" s="9">
        <v>35015</v>
      </c>
      <c r="L359" s="9"/>
      <c r="M359" s="9">
        <v>1004.93</v>
      </c>
      <c r="N359" s="9"/>
      <c r="O359" s="9">
        <v>0</v>
      </c>
      <c r="P359" s="9"/>
      <c r="Q359" s="9">
        <v>1064.46</v>
      </c>
      <c r="R359" s="9"/>
      <c r="S359" s="9">
        <v>25</v>
      </c>
      <c r="T359" s="9"/>
      <c r="U359" s="9">
        <v>32920.61</v>
      </c>
      <c r="V359" s="9"/>
      <c r="W359" s="10">
        <v>44682</v>
      </c>
      <c r="X359" s="10"/>
      <c r="Y359" s="10">
        <v>44866</v>
      </c>
      <c r="Z359" s="10"/>
    </row>
    <row r="360" spans="1:26" ht="19.5" customHeight="1" x14ac:dyDescent="0.25">
      <c r="A360" s="11" t="s">
        <v>608</v>
      </c>
      <c r="B360" s="11"/>
      <c r="C360" s="11" t="s">
        <v>609</v>
      </c>
      <c r="D360" s="11"/>
      <c r="E360" s="11"/>
      <c r="F360" s="11" t="s">
        <v>495</v>
      </c>
      <c r="G360" s="11"/>
      <c r="H360" s="3" t="s">
        <v>18</v>
      </c>
      <c r="I360" s="11" t="s">
        <v>19</v>
      </c>
      <c r="J360" s="11"/>
      <c r="K360" s="12">
        <v>35015</v>
      </c>
      <c r="L360" s="12"/>
      <c r="M360" s="12">
        <v>1004.93</v>
      </c>
      <c r="N360" s="12"/>
      <c r="O360" s="12">
        <v>0</v>
      </c>
      <c r="P360" s="12"/>
      <c r="Q360" s="12">
        <v>1064.46</v>
      </c>
      <c r="R360" s="12"/>
      <c r="S360" s="12">
        <v>1121.45</v>
      </c>
      <c r="T360" s="12"/>
      <c r="U360" s="12">
        <v>31824.16</v>
      </c>
      <c r="V360" s="12"/>
      <c r="W360" s="13">
        <v>44256</v>
      </c>
      <c r="X360" s="13"/>
      <c r="Y360" s="13">
        <v>44440</v>
      </c>
      <c r="Z360" s="13"/>
    </row>
    <row r="361" spans="1:26" ht="10.5" customHeight="1" x14ac:dyDescent="0.25">
      <c r="A361" s="8" t="s">
        <v>610</v>
      </c>
      <c r="B361" s="8"/>
      <c r="C361" s="8" t="s">
        <v>611</v>
      </c>
      <c r="D361" s="8"/>
      <c r="E361" s="8"/>
      <c r="F361" s="8" t="s">
        <v>495</v>
      </c>
      <c r="G361" s="8"/>
      <c r="H361" s="2" t="s">
        <v>18</v>
      </c>
      <c r="I361" s="8" t="s">
        <v>19</v>
      </c>
      <c r="J361" s="8"/>
      <c r="K361" s="9">
        <v>35015</v>
      </c>
      <c r="L361" s="9"/>
      <c r="M361" s="9">
        <v>1004.93</v>
      </c>
      <c r="N361" s="9"/>
      <c r="O361" s="9">
        <v>0</v>
      </c>
      <c r="P361" s="9"/>
      <c r="Q361" s="9">
        <v>1064.46</v>
      </c>
      <c r="R361" s="9"/>
      <c r="S361" s="9">
        <v>25</v>
      </c>
      <c r="T361" s="9"/>
      <c r="U361" s="9">
        <v>32920.61</v>
      </c>
      <c r="V361" s="9"/>
      <c r="W361" s="10">
        <v>44774</v>
      </c>
      <c r="X361" s="10"/>
      <c r="Y361" s="10">
        <v>44958</v>
      </c>
      <c r="Z361" s="10"/>
    </row>
    <row r="362" spans="1:26" ht="11.25" customHeight="1" x14ac:dyDescent="0.25">
      <c r="A362" s="11" t="s">
        <v>612</v>
      </c>
      <c r="B362" s="11"/>
      <c r="C362" s="11" t="s">
        <v>613</v>
      </c>
      <c r="D362" s="11"/>
      <c r="E362" s="11"/>
      <c r="F362" s="11" t="s">
        <v>495</v>
      </c>
      <c r="G362" s="11"/>
      <c r="H362" s="3" t="s">
        <v>18</v>
      </c>
      <c r="I362" s="11" t="s">
        <v>19</v>
      </c>
      <c r="J362" s="11"/>
      <c r="K362" s="12">
        <v>35015</v>
      </c>
      <c r="L362" s="12"/>
      <c r="M362" s="12">
        <v>1004.93</v>
      </c>
      <c r="N362" s="12"/>
      <c r="O362" s="12">
        <v>0</v>
      </c>
      <c r="P362" s="12"/>
      <c r="Q362" s="12">
        <v>1064.46</v>
      </c>
      <c r="R362" s="12"/>
      <c r="S362" s="12">
        <v>25</v>
      </c>
      <c r="T362" s="12"/>
      <c r="U362" s="12">
        <v>32920.61</v>
      </c>
      <c r="V362" s="12"/>
      <c r="W362" s="13">
        <v>44849</v>
      </c>
      <c r="X362" s="13"/>
      <c r="Y362" s="13">
        <v>45031</v>
      </c>
      <c r="Z362" s="13"/>
    </row>
    <row r="363" spans="1:26" ht="19.5" customHeight="1" x14ac:dyDescent="0.25">
      <c r="A363" s="8" t="s">
        <v>614</v>
      </c>
      <c r="B363" s="8"/>
      <c r="C363" s="8" t="s">
        <v>615</v>
      </c>
      <c r="D363" s="8"/>
      <c r="E363" s="8"/>
      <c r="F363" s="8" t="s">
        <v>495</v>
      </c>
      <c r="G363" s="8"/>
      <c r="H363" s="2" t="s">
        <v>18</v>
      </c>
      <c r="I363" s="8" t="s">
        <v>19</v>
      </c>
      <c r="J363" s="8"/>
      <c r="K363" s="9">
        <v>35015</v>
      </c>
      <c r="L363" s="9"/>
      <c r="M363" s="9">
        <v>1004.93</v>
      </c>
      <c r="N363" s="9"/>
      <c r="O363" s="9">
        <v>0</v>
      </c>
      <c r="P363" s="9"/>
      <c r="Q363" s="9">
        <v>1064.46</v>
      </c>
      <c r="R363" s="9"/>
      <c r="S363" s="9">
        <v>25</v>
      </c>
      <c r="T363" s="9"/>
      <c r="U363" s="9">
        <v>32920.61</v>
      </c>
      <c r="V363" s="9"/>
      <c r="W363" s="10">
        <v>44849</v>
      </c>
      <c r="X363" s="10"/>
      <c r="Y363" s="10">
        <v>45047</v>
      </c>
      <c r="Z363" s="10"/>
    </row>
    <row r="364" spans="1:26" ht="19.5" customHeight="1" x14ac:dyDescent="0.25">
      <c r="A364" s="11" t="s">
        <v>616</v>
      </c>
      <c r="B364" s="11"/>
      <c r="C364" s="11" t="s">
        <v>617</v>
      </c>
      <c r="D364" s="11"/>
      <c r="E364" s="11"/>
      <c r="F364" s="11" t="s">
        <v>495</v>
      </c>
      <c r="G364" s="11"/>
      <c r="H364" s="3" t="s">
        <v>18</v>
      </c>
      <c r="I364" s="11" t="s">
        <v>19</v>
      </c>
      <c r="J364" s="11"/>
      <c r="K364" s="12">
        <v>35015</v>
      </c>
      <c r="L364" s="12"/>
      <c r="M364" s="12">
        <v>1004.93</v>
      </c>
      <c r="N364" s="12"/>
      <c r="O364" s="12">
        <v>0</v>
      </c>
      <c r="P364" s="12"/>
      <c r="Q364" s="12">
        <v>1064.46</v>
      </c>
      <c r="R364" s="12"/>
      <c r="S364" s="12">
        <v>25</v>
      </c>
      <c r="T364" s="12"/>
      <c r="U364" s="12">
        <v>32920.61</v>
      </c>
      <c r="V364" s="12"/>
      <c r="W364" s="13">
        <v>45056</v>
      </c>
      <c r="X364" s="13"/>
      <c r="Y364" s="13">
        <v>45170</v>
      </c>
      <c r="Z364" s="13"/>
    </row>
    <row r="365" spans="1:26" ht="19.5" customHeight="1" x14ac:dyDescent="0.25">
      <c r="A365" s="8" t="s">
        <v>618</v>
      </c>
      <c r="B365" s="8"/>
      <c r="C365" s="8" t="s">
        <v>619</v>
      </c>
      <c r="D365" s="8"/>
      <c r="E365" s="8"/>
      <c r="F365" s="8" t="s">
        <v>495</v>
      </c>
      <c r="G365" s="8"/>
      <c r="H365" s="2" t="s">
        <v>18</v>
      </c>
      <c r="I365" s="8" t="s">
        <v>19</v>
      </c>
      <c r="J365" s="8"/>
      <c r="K365" s="9">
        <v>30030</v>
      </c>
      <c r="L365" s="9"/>
      <c r="M365" s="9">
        <v>861.86</v>
      </c>
      <c r="N365" s="9"/>
      <c r="O365" s="9">
        <v>0</v>
      </c>
      <c r="P365" s="9"/>
      <c r="Q365" s="9">
        <v>912.91</v>
      </c>
      <c r="R365" s="9"/>
      <c r="S365" s="9">
        <v>25</v>
      </c>
      <c r="T365" s="9"/>
      <c r="U365" s="9">
        <v>28230.23</v>
      </c>
      <c r="V365" s="9"/>
      <c r="W365" s="10">
        <v>44896</v>
      </c>
      <c r="X365" s="10"/>
      <c r="Y365" s="10">
        <v>45078</v>
      </c>
      <c r="Z365" s="10"/>
    </row>
    <row r="366" spans="1:26" ht="11.25" customHeight="1" x14ac:dyDescent="0.25">
      <c r="A366" s="11" t="s">
        <v>620</v>
      </c>
      <c r="B366" s="11"/>
      <c r="C366" s="11" t="s">
        <v>621</v>
      </c>
      <c r="D366" s="11"/>
      <c r="E366" s="11"/>
      <c r="F366" s="11" t="s">
        <v>495</v>
      </c>
      <c r="G366" s="11"/>
      <c r="H366" s="3" t="s">
        <v>18</v>
      </c>
      <c r="I366" s="11" t="s">
        <v>19</v>
      </c>
      <c r="J366" s="11"/>
      <c r="K366" s="12">
        <v>35015</v>
      </c>
      <c r="L366" s="12"/>
      <c r="M366" s="12">
        <v>1004.93</v>
      </c>
      <c r="N366" s="12"/>
      <c r="O366" s="12">
        <v>0</v>
      </c>
      <c r="P366" s="12"/>
      <c r="Q366" s="12">
        <v>1064.46</v>
      </c>
      <c r="R366" s="12"/>
      <c r="S366" s="12">
        <v>25</v>
      </c>
      <c r="T366" s="12"/>
      <c r="U366" s="12">
        <v>32920.61</v>
      </c>
      <c r="V366" s="12"/>
      <c r="W366" s="13">
        <v>44713</v>
      </c>
      <c r="X366" s="13"/>
      <c r="Y366" s="13">
        <v>44896</v>
      </c>
      <c r="Z366" s="13"/>
    </row>
    <row r="367" spans="1:26" ht="10.5" customHeight="1" x14ac:dyDescent="0.25">
      <c r="A367" s="8" t="s">
        <v>622</v>
      </c>
      <c r="B367" s="8"/>
      <c r="C367" s="8" t="s">
        <v>623</v>
      </c>
      <c r="D367" s="8"/>
      <c r="E367" s="8"/>
      <c r="F367" s="8" t="s">
        <v>495</v>
      </c>
      <c r="G367" s="8"/>
      <c r="H367" s="2" t="s">
        <v>18</v>
      </c>
      <c r="I367" s="8" t="s">
        <v>19</v>
      </c>
      <c r="J367" s="8"/>
      <c r="K367" s="9">
        <v>35015</v>
      </c>
      <c r="L367" s="9"/>
      <c r="M367" s="9">
        <v>1004.93</v>
      </c>
      <c r="N367" s="9"/>
      <c r="O367" s="9">
        <v>0</v>
      </c>
      <c r="P367" s="9"/>
      <c r="Q367" s="9">
        <v>1064.46</v>
      </c>
      <c r="R367" s="9"/>
      <c r="S367" s="9">
        <v>25</v>
      </c>
      <c r="T367" s="9"/>
      <c r="U367" s="9">
        <v>32920.61</v>
      </c>
      <c r="V367" s="9"/>
      <c r="W367" s="10">
        <v>44317</v>
      </c>
      <c r="X367" s="10"/>
      <c r="Y367" s="10">
        <v>44500</v>
      </c>
      <c r="Z367" s="10"/>
    </row>
    <row r="368" spans="1:26" ht="11.25" customHeight="1" x14ac:dyDescent="0.25">
      <c r="A368" s="11" t="s">
        <v>624</v>
      </c>
      <c r="B368" s="11"/>
      <c r="C368" s="11" t="s">
        <v>625</v>
      </c>
      <c r="D368" s="11"/>
      <c r="E368" s="11"/>
      <c r="F368" s="11" t="s">
        <v>512</v>
      </c>
      <c r="G368" s="11"/>
      <c r="H368" s="3" t="s">
        <v>18</v>
      </c>
      <c r="I368" s="11" t="s">
        <v>19</v>
      </c>
      <c r="J368" s="11"/>
      <c r="K368" s="12">
        <v>44250</v>
      </c>
      <c r="L368" s="12"/>
      <c r="M368" s="12">
        <v>1269.98</v>
      </c>
      <c r="N368" s="12"/>
      <c r="O368" s="12">
        <v>569.24</v>
      </c>
      <c r="P368" s="12"/>
      <c r="Q368" s="12">
        <v>1345.2</v>
      </c>
      <c r="R368" s="12"/>
      <c r="S368" s="12">
        <v>3179.9</v>
      </c>
      <c r="T368" s="12"/>
      <c r="U368" s="12">
        <v>37885.68</v>
      </c>
      <c r="V368" s="12"/>
      <c r="W368" s="13">
        <v>44531</v>
      </c>
      <c r="X368" s="13"/>
      <c r="Y368" s="13">
        <v>44713</v>
      </c>
      <c r="Z368" s="13"/>
    </row>
    <row r="369" spans="1:26" ht="19.5" customHeight="1" x14ac:dyDescent="0.25">
      <c r="A369" s="8" t="s">
        <v>626</v>
      </c>
      <c r="B369" s="8"/>
      <c r="C369" s="8" t="s">
        <v>627</v>
      </c>
      <c r="D369" s="8"/>
      <c r="E369" s="8"/>
      <c r="F369" s="8" t="s">
        <v>495</v>
      </c>
      <c r="G369" s="8"/>
      <c r="H369" s="2" t="s">
        <v>18</v>
      </c>
      <c r="I369" s="8" t="s">
        <v>19</v>
      </c>
      <c r="J369" s="8"/>
      <c r="K369" s="9">
        <v>35015</v>
      </c>
      <c r="L369" s="9"/>
      <c r="M369" s="9">
        <v>1004.93</v>
      </c>
      <c r="N369" s="9"/>
      <c r="O369" s="9">
        <v>0</v>
      </c>
      <c r="P369" s="9"/>
      <c r="Q369" s="9">
        <v>1064.46</v>
      </c>
      <c r="R369" s="9"/>
      <c r="S369" s="9">
        <v>25</v>
      </c>
      <c r="T369" s="9"/>
      <c r="U369" s="9">
        <v>32920.61</v>
      </c>
      <c r="V369" s="9"/>
      <c r="W369" s="10">
        <v>44835</v>
      </c>
      <c r="X369" s="10"/>
      <c r="Y369" s="10">
        <v>45017</v>
      </c>
      <c r="Z369" s="10"/>
    </row>
    <row r="370" spans="1:26" ht="19.5" customHeight="1" x14ac:dyDescent="0.25">
      <c r="A370" s="11" t="s">
        <v>628</v>
      </c>
      <c r="B370" s="11"/>
      <c r="C370" s="11" t="s">
        <v>629</v>
      </c>
      <c r="D370" s="11"/>
      <c r="E370" s="11"/>
      <c r="F370" s="11" t="s">
        <v>495</v>
      </c>
      <c r="G370" s="11"/>
      <c r="H370" s="3" t="s">
        <v>18</v>
      </c>
      <c r="I370" s="11" t="s">
        <v>19</v>
      </c>
      <c r="J370" s="11"/>
      <c r="K370" s="12">
        <v>35015</v>
      </c>
      <c r="L370" s="12"/>
      <c r="M370" s="12">
        <v>1004.93</v>
      </c>
      <c r="N370" s="12"/>
      <c r="O370" s="12">
        <v>0</v>
      </c>
      <c r="P370" s="12"/>
      <c r="Q370" s="12">
        <v>1064.46</v>
      </c>
      <c r="R370" s="12"/>
      <c r="S370" s="12">
        <v>25</v>
      </c>
      <c r="T370" s="12"/>
      <c r="U370" s="12">
        <v>32920.61</v>
      </c>
      <c r="V370" s="12"/>
      <c r="W370" s="13">
        <v>44866</v>
      </c>
      <c r="X370" s="13"/>
      <c r="Y370" s="13">
        <v>45047</v>
      </c>
      <c r="Z370" s="13"/>
    </row>
    <row r="371" spans="1:26" ht="10.5" customHeight="1" x14ac:dyDescent="0.25">
      <c r="A371" s="8" t="s">
        <v>630</v>
      </c>
      <c r="B371" s="8"/>
      <c r="C371" s="8" t="s">
        <v>631</v>
      </c>
      <c r="D371" s="8"/>
      <c r="E371" s="8"/>
      <c r="F371" s="8" t="s">
        <v>512</v>
      </c>
      <c r="G371" s="8"/>
      <c r="H371" s="2" t="s">
        <v>26</v>
      </c>
      <c r="I371" s="8" t="s">
        <v>19</v>
      </c>
      <c r="J371" s="8"/>
      <c r="K371" s="9">
        <v>52000</v>
      </c>
      <c r="L371" s="9"/>
      <c r="M371" s="9">
        <v>1492.4</v>
      </c>
      <c r="N371" s="9"/>
      <c r="O371" s="9">
        <v>1899.65</v>
      </c>
      <c r="P371" s="9"/>
      <c r="Q371" s="9">
        <v>1580.8</v>
      </c>
      <c r="R371" s="9"/>
      <c r="S371" s="9">
        <v>1602.45</v>
      </c>
      <c r="T371" s="9"/>
      <c r="U371" s="9">
        <v>45424.7</v>
      </c>
      <c r="V371" s="9"/>
      <c r="W371" s="10">
        <v>44459</v>
      </c>
      <c r="X371" s="10"/>
      <c r="Y371" s="10">
        <v>44640</v>
      </c>
      <c r="Z371" s="10"/>
    </row>
    <row r="372" spans="1:26" ht="20.25" customHeight="1" x14ac:dyDescent="0.25">
      <c r="A372" s="11" t="s">
        <v>632</v>
      </c>
      <c r="B372" s="11"/>
      <c r="C372" s="11" t="s">
        <v>633</v>
      </c>
      <c r="D372" s="11"/>
      <c r="E372" s="11"/>
      <c r="F372" s="11" t="s">
        <v>495</v>
      </c>
      <c r="G372" s="11"/>
      <c r="H372" s="3" t="s">
        <v>18</v>
      </c>
      <c r="I372" s="11" t="s">
        <v>19</v>
      </c>
      <c r="J372" s="11"/>
      <c r="K372" s="12">
        <v>35015</v>
      </c>
      <c r="L372" s="12"/>
      <c r="M372" s="12">
        <v>1004.93</v>
      </c>
      <c r="N372" s="12"/>
      <c r="O372" s="12">
        <v>0</v>
      </c>
      <c r="P372" s="12"/>
      <c r="Q372" s="12">
        <v>1064.46</v>
      </c>
      <c r="R372" s="12"/>
      <c r="S372" s="12">
        <v>25</v>
      </c>
      <c r="T372" s="12"/>
      <c r="U372" s="12">
        <v>32920.61</v>
      </c>
      <c r="V372" s="12"/>
      <c r="W372" s="13">
        <v>44682</v>
      </c>
      <c r="X372" s="13"/>
      <c r="Y372" s="13">
        <v>44866</v>
      </c>
      <c r="Z372" s="13"/>
    </row>
    <row r="373" spans="1:26" ht="19.5" customHeight="1" x14ac:dyDescent="0.25">
      <c r="A373" s="8" t="s">
        <v>634</v>
      </c>
      <c r="B373" s="8"/>
      <c r="C373" s="8" t="s">
        <v>631</v>
      </c>
      <c r="D373" s="8"/>
      <c r="E373" s="8"/>
      <c r="F373" s="8" t="s">
        <v>495</v>
      </c>
      <c r="G373" s="8"/>
      <c r="H373" s="2" t="s">
        <v>18</v>
      </c>
      <c r="I373" s="8" t="s">
        <v>19</v>
      </c>
      <c r="J373" s="8"/>
      <c r="K373" s="9">
        <v>35015</v>
      </c>
      <c r="L373" s="9"/>
      <c r="M373" s="9">
        <v>1004.93</v>
      </c>
      <c r="N373" s="9"/>
      <c r="O373" s="9">
        <v>0</v>
      </c>
      <c r="P373" s="9"/>
      <c r="Q373" s="9">
        <v>1064.46</v>
      </c>
      <c r="R373" s="9"/>
      <c r="S373" s="9">
        <v>5262.95</v>
      </c>
      <c r="T373" s="9"/>
      <c r="U373" s="9">
        <v>27682.66</v>
      </c>
      <c r="V373" s="9"/>
      <c r="W373" s="10">
        <v>44440</v>
      </c>
      <c r="X373" s="10"/>
      <c r="Y373" s="10">
        <v>44440</v>
      </c>
      <c r="Z373" s="10"/>
    </row>
    <row r="374" spans="1:26" ht="19.5" customHeight="1" x14ac:dyDescent="0.25">
      <c r="A374" s="11" t="s">
        <v>635</v>
      </c>
      <c r="B374" s="11"/>
      <c r="C374" s="11" t="s">
        <v>548</v>
      </c>
      <c r="D374" s="11"/>
      <c r="E374" s="11"/>
      <c r="F374" s="11" t="s">
        <v>495</v>
      </c>
      <c r="G374" s="11"/>
      <c r="H374" s="3" t="s">
        <v>18</v>
      </c>
      <c r="I374" s="11" t="s">
        <v>19</v>
      </c>
      <c r="J374" s="11"/>
      <c r="K374" s="12">
        <v>35015</v>
      </c>
      <c r="L374" s="12"/>
      <c r="M374" s="12">
        <v>1004.93</v>
      </c>
      <c r="N374" s="12"/>
      <c r="O374" s="12">
        <v>0</v>
      </c>
      <c r="P374" s="12"/>
      <c r="Q374" s="12">
        <v>1064.46</v>
      </c>
      <c r="R374" s="12"/>
      <c r="S374" s="12">
        <v>25</v>
      </c>
      <c r="T374" s="12"/>
      <c r="U374" s="12">
        <v>32920.61</v>
      </c>
      <c r="V374" s="12"/>
      <c r="W374" s="13">
        <v>44986</v>
      </c>
      <c r="X374" s="13"/>
      <c r="Y374" s="13">
        <v>45170</v>
      </c>
      <c r="Z374" s="13"/>
    </row>
    <row r="375" spans="1:26" ht="10.5" customHeight="1" x14ac:dyDescent="0.25">
      <c r="A375" s="8" t="s">
        <v>636</v>
      </c>
      <c r="B375" s="8"/>
      <c r="C375" s="8" t="s">
        <v>637</v>
      </c>
      <c r="D375" s="8"/>
      <c r="E375" s="8"/>
      <c r="F375" s="8" t="s">
        <v>503</v>
      </c>
      <c r="G375" s="8"/>
      <c r="H375" s="2" t="s">
        <v>18</v>
      </c>
      <c r="I375" s="8" t="s">
        <v>19</v>
      </c>
      <c r="J375" s="8"/>
      <c r="K375" s="9">
        <v>14006</v>
      </c>
      <c r="L375" s="9"/>
      <c r="M375" s="9">
        <v>401.97</v>
      </c>
      <c r="N375" s="9"/>
      <c r="O375" s="9">
        <v>0</v>
      </c>
      <c r="P375" s="9"/>
      <c r="Q375" s="9">
        <v>425.78</v>
      </c>
      <c r="R375" s="9"/>
      <c r="S375" s="9">
        <v>25</v>
      </c>
      <c r="T375" s="9"/>
      <c r="U375" s="9">
        <v>13153.25</v>
      </c>
      <c r="V375" s="9"/>
      <c r="W375" s="10">
        <v>44621</v>
      </c>
      <c r="X375" s="10"/>
      <c r="Y375" s="10">
        <v>44774</v>
      </c>
      <c r="Z375" s="10"/>
    </row>
    <row r="376" spans="1:26" ht="11.25" customHeight="1" x14ac:dyDescent="0.25">
      <c r="A376" s="11" t="s">
        <v>638</v>
      </c>
      <c r="B376" s="11"/>
      <c r="C376" s="11" t="s">
        <v>639</v>
      </c>
      <c r="D376" s="11"/>
      <c r="E376" s="11"/>
      <c r="F376" s="11" t="s">
        <v>495</v>
      </c>
      <c r="G376" s="11"/>
      <c r="H376" s="3" t="s">
        <v>18</v>
      </c>
      <c r="I376" s="11" t="s">
        <v>19</v>
      </c>
      <c r="J376" s="11"/>
      <c r="K376" s="12">
        <v>35015</v>
      </c>
      <c r="L376" s="12"/>
      <c r="M376" s="12">
        <v>1004.93</v>
      </c>
      <c r="N376" s="12"/>
      <c r="O376" s="12">
        <v>0</v>
      </c>
      <c r="P376" s="12"/>
      <c r="Q376" s="12">
        <v>1064.46</v>
      </c>
      <c r="R376" s="12"/>
      <c r="S376" s="12">
        <v>25</v>
      </c>
      <c r="T376" s="12"/>
      <c r="U376" s="12">
        <v>32920.61</v>
      </c>
      <c r="V376" s="12"/>
      <c r="W376" s="13">
        <v>44713</v>
      </c>
      <c r="X376" s="13"/>
      <c r="Y376" s="13">
        <v>44713</v>
      </c>
      <c r="Z376" s="13"/>
    </row>
    <row r="377" spans="1:26" ht="19.5" customHeight="1" x14ac:dyDescent="0.25">
      <c r="A377" s="8" t="s">
        <v>640</v>
      </c>
      <c r="B377" s="8"/>
      <c r="C377" s="8" t="s">
        <v>641</v>
      </c>
      <c r="D377" s="8"/>
      <c r="E377" s="8"/>
      <c r="F377" s="8" t="s">
        <v>495</v>
      </c>
      <c r="G377" s="8"/>
      <c r="H377" s="2" t="s">
        <v>18</v>
      </c>
      <c r="I377" s="8" t="s">
        <v>19</v>
      </c>
      <c r="J377" s="8"/>
      <c r="K377" s="9">
        <v>35015</v>
      </c>
      <c r="L377" s="9"/>
      <c r="M377" s="9">
        <v>1004.93</v>
      </c>
      <c r="N377" s="9"/>
      <c r="O377" s="9">
        <v>0</v>
      </c>
      <c r="P377" s="9"/>
      <c r="Q377" s="9">
        <v>1064.46</v>
      </c>
      <c r="R377" s="9"/>
      <c r="S377" s="9">
        <v>25</v>
      </c>
      <c r="T377" s="9"/>
      <c r="U377" s="9">
        <v>32920.61</v>
      </c>
      <c r="V377" s="9"/>
      <c r="W377" s="10">
        <v>44378</v>
      </c>
      <c r="X377" s="10"/>
      <c r="Y377" s="10">
        <v>44531</v>
      </c>
      <c r="Z377" s="10"/>
    </row>
    <row r="378" spans="1:26" ht="19.5" customHeight="1" x14ac:dyDescent="0.25">
      <c r="A378" s="11" t="s">
        <v>642</v>
      </c>
      <c r="B378" s="11"/>
      <c r="C378" s="11" t="s">
        <v>643</v>
      </c>
      <c r="D378" s="11"/>
      <c r="E378" s="11"/>
      <c r="F378" s="11" t="s">
        <v>495</v>
      </c>
      <c r="G378" s="11"/>
      <c r="H378" s="3" t="s">
        <v>18</v>
      </c>
      <c r="I378" s="11" t="s">
        <v>19</v>
      </c>
      <c r="J378" s="11"/>
      <c r="K378" s="12">
        <v>35015</v>
      </c>
      <c r="L378" s="12"/>
      <c r="M378" s="12">
        <v>1004.93</v>
      </c>
      <c r="N378" s="12"/>
      <c r="O378" s="12">
        <v>0</v>
      </c>
      <c r="P378" s="12"/>
      <c r="Q378" s="12">
        <v>1064.46</v>
      </c>
      <c r="R378" s="12"/>
      <c r="S378" s="12">
        <v>25</v>
      </c>
      <c r="T378" s="12"/>
      <c r="U378" s="12">
        <v>32920.61</v>
      </c>
      <c r="V378" s="12"/>
      <c r="W378" s="13">
        <v>44348</v>
      </c>
      <c r="X378" s="13"/>
      <c r="Y378" s="13">
        <v>44470</v>
      </c>
      <c r="Z378" s="13"/>
    </row>
    <row r="379" spans="1:26" ht="19.5" customHeight="1" x14ac:dyDescent="0.25">
      <c r="A379" s="8" t="s">
        <v>644</v>
      </c>
      <c r="B379" s="8"/>
      <c r="C379" s="8" t="s">
        <v>645</v>
      </c>
      <c r="D379" s="8"/>
      <c r="E379" s="8"/>
      <c r="F379" s="8" t="s">
        <v>503</v>
      </c>
      <c r="G379" s="8"/>
      <c r="H379" s="2" t="s">
        <v>26</v>
      </c>
      <c r="I379" s="8" t="s">
        <v>19</v>
      </c>
      <c r="J379" s="8"/>
      <c r="K379" s="9">
        <v>35015</v>
      </c>
      <c r="L379" s="9"/>
      <c r="M379" s="9">
        <v>1004.93</v>
      </c>
      <c r="N379" s="9"/>
      <c r="O379" s="9">
        <v>0</v>
      </c>
      <c r="P379" s="9"/>
      <c r="Q379" s="9">
        <v>1064.46</v>
      </c>
      <c r="R379" s="9"/>
      <c r="S379" s="9">
        <v>25</v>
      </c>
      <c r="T379" s="9"/>
      <c r="U379" s="9">
        <v>32920.61</v>
      </c>
      <c r="V379" s="9"/>
      <c r="W379" s="10">
        <v>44378</v>
      </c>
      <c r="X379" s="10"/>
      <c r="Y379" s="10">
        <v>44531</v>
      </c>
      <c r="Z379" s="10"/>
    </row>
    <row r="380" spans="1:26" ht="19.5" customHeight="1" x14ac:dyDescent="0.25">
      <c r="A380" s="11" t="s">
        <v>646</v>
      </c>
      <c r="B380" s="11"/>
      <c r="C380" s="11" t="s">
        <v>72</v>
      </c>
      <c r="D380" s="11"/>
      <c r="E380" s="11"/>
      <c r="F380" s="11" t="s">
        <v>538</v>
      </c>
      <c r="G380" s="11"/>
      <c r="H380" s="3" t="s">
        <v>18</v>
      </c>
      <c r="I380" s="11" t="s">
        <v>19</v>
      </c>
      <c r="J380" s="11"/>
      <c r="K380" s="12">
        <v>44000</v>
      </c>
      <c r="L380" s="12"/>
      <c r="M380" s="12">
        <v>1262.8</v>
      </c>
      <c r="N380" s="12"/>
      <c r="O380" s="12">
        <v>1007.19</v>
      </c>
      <c r="P380" s="12"/>
      <c r="Q380" s="12">
        <v>1337.6</v>
      </c>
      <c r="R380" s="12"/>
      <c r="S380" s="12">
        <v>1391</v>
      </c>
      <c r="T380" s="12"/>
      <c r="U380" s="12">
        <v>39001.410000000003</v>
      </c>
      <c r="V380" s="12"/>
      <c r="W380" s="13">
        <v>44501</v>
      </c>
      <c r="X380" s="13"/>
      <c r="Y380" s="13">
        <v>44682</v>
      </c>
      <c r="Z380" s="13"/>
    </row>
    <row r="381" spans="1:26" ht="20.25" customHeight="1" x14ac:dyDescent="0.25">
      <c r="A381" s="8" t="s">
        <v>647</v>
      </c>
      <c r="B381" s="8"/>
      <c r="C381" s="8" t="s">
        <v>648</v>
      </c>
      <c r="D381" s="8"/>
      <c r="E381" s="8"/>
      <c r="F381" s="8" t="s">
        <v>503</v>
      </c>
      <c r="G381" s="8"/>
      <c r="H381" s="2" t="s">
        <v>18</v>
      </c>
      <c r="I381" s="8" t="s">
        <v>19</v>
      </c>
      <c r="J381" s="8"/>
      <c r="K381" s="9">
        <v>35015</v>
      </c>
      <c r="L381" s="9"/>
      <c r="M381" s="9">
        <v>1004.93</v>
      </c>
      <c r="N381" s="9"/>
      <c r="O381" s="9">
        <v>0</v>
      </c>
      <c r="P381" s="9"/>
      <c r="Q381" s="9">
        <v>1064.46</v>
      </c>
      <c r="R381" s="9"/>
      <c r="S381" s="9">
        <v>25</v>
      </c>
      <c r="T381" s="9"/>
      <c r="U381" s="9">
        <v>32920.61</v>
      </c>
      <c r="V381" s="9"/>
      <c r="W381" s="10">
        <v>44562</v>
      </c>
      <c r="X381" s="10"/>
      <c r="Y381" s="10">
        <v>44562</v>
      </c>
      <c r="Z381" s="10"/>
    </row>
    <row r="382" spans="1:26" ht="10.5" customHeight="1" x14ac:dyDescent="0.25">
      <c r="A382" s="11" t="s">
        <v>649</v>
      </c>
      <c r="B382" s="11"/>
      <c r="C382" s="11" t="s">
        <v>650</v>
      </c>
      <c r="D382" s="11"/>
      <c r="E382" s="11"/>
      <c r="F382" s="11" t="s">
        <v>535</v>
      </c>
      <c r="G382" s="11"/>
      <c r="H382" s="3" t="s">
        <v>18</v>
      </c>
      <c r="I382" s="11" t="s">
        <v>19</v>
      </c>
      <c r="J382" s="11"/>
      <c r="K382" s="12">
        <v>33125</v>
      </c>
      <c r="L382" s="12"/>
      <c r="M382" s="12">
        <v>950.69</v>
      </c>
      <c r="N382" s="12"/>
      <c r="O382" s="12">
        <v>0</v>
      </c>
      <c r="P382" s="12"/>
      <c r="Q382" s="12">
        <v>1007</v>
      </c>
      <c r="R382" s="12"/>
      <c r="S382" s="12">
        <v>25</v>
      </c>
      <c r="T382" s="12"/>
      <c r="U382" s="12">
        <v>31142.31</v>
      </c>
      <c r="V382" s="12"/>
      <c r="W382" s="13">
        <v>44835</v>
      </c>
      <c r="X382" s="13"/>
      <c r="Y382" s="13">
        <v>44986</v>
      </c>
      <c r="Z382" s="13"/>
    </row>
    <row r="383" spans="1:26" ht="10.5" customHeight="1" x14ac:dyDescent="0.25">
      <c r="A383" s="8" t="s">
        <v>651</v>
      </c>
      <c r="B383" s="8"/>
      <c r="C383" s="8" t="s">
        <v>621</v>
      </c>
      <c r="D383" s="8"/>
      <c r="E383" s="8"/>
      <c r="F383" s="8" t="s">
        <v>495</v>
      </c>
      <c r="G383" s="8"/>
      <c r="H383" s="2" t="s">
        <v>18</v>
      </c>
      <c r="I383" s="8" t="s">
        <v>19</v>
      </c>
      <c r="J383" s="8"/>
      <c r="K383" s="9">
        <v>35015</v>
      </c>
      <c r="L383" s="9"/>
      <c r="M383" s="9">
        <v>1004.93</v>
      </c>
      <c r="N383" s="9"/>
      <c r="O383" s="9">
        <v>0</v>
      </c>
      <c r="P383" s="9"/>
      <c r="Q383" s="9">
        <v>1064.46</v>
      </c>
      <c r="R383" s="9"/>
      <c r="S383" s="9">
        <v>25</v>
      </c>
      <c r="T383" s="9"/>
      <c r="U383" s="9">
        <v>32920.61</v>
      </c>
      <c r="V383" s="9"/>
      <c r="W383" s="10">
        <v>45026</v>
      </c>
      <c r="X383" s="10"/>
      <c r="Y383" s="10">
        <v>45200</v>
      </c>
      <c r="Z383" s="10"/>
    </row>
    <row r="384" spans="1:26" ht="20.25" customHeight="1" x14ac:dyDescent="0.25">
      <c r="A384" s="11" t="s">
        <v>652</v>
      </c>
      <c r="B384" s="11"/>
      <c r="C384" s="11" t="s">
        <v>621</v>
      </c>
      <c r="D384" s="11"/>
      <c r="E384" s="11"/>
      <c r="F384" s="11" t="s">
        <v>512</v>
      </c>
      <c r="G384" s="11"/>
      <c r="H384" s="3" t="s">
        <v>18</v>
      </c>
      <c r="I384" s="11" t="s">
        <v>19</v>
      </c>
      <c r="J384" s="11"/>
      <c r="K384" s="12">
        <v>52000</v>
      </c>
      <c r="L384" s="12"/>
      <c r="M384" s="12">
        <v>1492.4</v>
      </c>
      <c r="N384" s="12"/>
      <c r="O384" s="12">
        <v>2136.27</v>
      </c>
      <c r="P384" s="12"/>
      <c r="Q384" s="12">
        <v>1580.8</v>
      </c>
      <c r="R384" s="12"/>
      <c r="S384" s="12">
        <v>4638.33</v>
      </c>
      <c r="T384" s="12"/>
      <c r="U384" s="12">
        <v>42152.2</v>
      </c>
      <c r="V384" s="12"/>
      <c r="W384" s="13">
        <v>44287</v>
      </c>
      <c r="X384" s="13"/>
      <c r="Y384" s="13">
        <v>44470</v>
      </c>
      <c r="Z384" s="13"/>
    </row>
    <row r="385" spans="1:26" ht="10.5" customHeight="1" x14ac:dyDescent="0.25">
      <c r="A385" s="8" t="s">
        <v>653</v>
      </c>
      <c r="B385" s="8"/>
      <c r="C385" s="8" t="s">
        <v>621</v>
      </c>
      <c r="D385" s="8"/>
      <c r="E385" s="8"/>
      <c r="F385" s="8" t="s">
        <v>498</v>
      </c>
      <c r="G385" s="8"/>
      <c r="H385" s="2" t="s">
        <v>18</v>
      </c>
      <c r="I385" s="8" t="s">
        <v>19</v>
      </c>
      <c r="J385" s="8"/>
      <c r="K385" s="9">
        <v>35015</v>
      </c>
      <c r="L385" s="9"/>
      <c r="M385" s="9">
        <v>1004.93</v>
      </c>
      <c r="N385" s="9"/>
      <c r="O385" s="9">
        <v>0</v>
      </c>
      <c r="P385" s="9"/>
      <c r="Q385" s="9">
        <v>1064.46</v>
      </c>
      <c r="R385" s="9"/>
      <c r="S385" s="9">
        <v>3544</v>
      </c>
      <c r="T385" s="9"/>
      <c r="U385" s="9">
        <v>29401.61</v>
      </c>
      <c r="V385" s="9"/>
      <c r="W385" s="10">
        <v>44621</v>
      </c>
      <c r="X385" s="10"/>
      <c r="Y385" s="10">
        <v>44805</v>
      </c>
      <c r="Z385" s="10"/>
    </row>
    <row r="386" spans="1:26" ht="19.5" customHeight="1" x14ac:dyDescent="0.25">
      <c r="A386" s="11" t="s">
        <v>654</v>
      </c>
      <c r="B386" s="11"/>
      <c r="C386" s="11" t="s">
        <v>655</v>
      </c>
      <c r="D386" s="11"/>
      <c r="E386" s="11"/>
      <c r="F386" s="11" t="s">
        <v>535</v>
      </c>
      <c r="G386" s="11"/>
      <c r="H386" s="3" t="s">
        <v>18</v>
      </c>
      <c r="I386" s="11" t="s">
        <v>19</v>
      </c>
      <c r="J386" s="11"/>
      <c r="K386" s="12">
        <v>33125</v>
      </c>
      <c r="L386" s="12"/>
      <c r="M386" s="12">
        <v>950.69</v>
      </c>
      <c r="N386" s="12"/>
      <c r="O386" s="12">
        <v>0</v>
      </c>
      <c r="P386" s="12"/>
      <c r="Q386" s="12">
        <v>1007</v>
      </c>
      <c r="R386" s="12"/>
      <c r="S386" s="12">
        <v>1904.75</v>
      </c>
      <c r="T386" s="12"/>
      <c r="U386" s="12">
        <v>29262.560000000001</v>
      </c>
      <c r="V386" s="12"/>
      <c r="W386" s="13">
        <v>44440</v>
      </c>
      <c r="X386" s="13"/>
      <c r="Y386" s="13">
        <v>44620</v>
      </c>
      <c r="Z386" s="13"/>
    </row>
    <row r="387" spans="1:26" ht="19.5" customHeight="1" x14ac:dyDescent="0.25">
      <c r="A387" s="8" t="s">
        <v>656</v>
      </c>
      <c r="B387" s="8"/>
      <c r="C387" s="8" t="s">
        <v>657</v>
      </c>
      <c r="D387" s="8"/>
      <c r="E387" s="8"/>
      <c r="F387" s="8" t="s">
        <v>512</v>
      </c>
      <c r="G387" s="8"/>
      <c r="H387" s="2" t="s">
        <v>18</v>
      </c>
      <c r="I387" s="8" t="s">
        <v>19</v>
      </c>
      <c r="J387" s="8"/>
      <c r="K387" s="9">
        <v>52000</v>
      </c>
      <c r="L387" s="9"/>
      <c r="M387" s="9">
        <v>1492.4</v>
      </c>
      <c r="N387" s="9"/>
      <c r="O387" s="9">
        <v>2136.27</v>
      </c>
      <c r="P387" s="9"/>
      <c r="Q387" s="9">
        <v>1580.8</v>
      </c>
      <c r="R387" s="9"/>
      <c r="S387" s="9">
        <v>4470.42</v>
      </c>
      <c r="T387" s="9"/>
      <c r="U387" s="9">
        <v>42320.11</v>
      </c>
      <c r="V387" s="9"/>
      <c r="W387" s="10">
        <v>44774</v>
      </c>
      <c r="X387" s="10"/>
      <c r="Y387" s="10">
        <v>44927</v>
      </c>
      <c r="Z387" s="10"/>
    </row>
    <row r="388" spans="1:26" ht="11.25" customHeight="1" x14ac:dyDescent="0.25">
      <c r="A388" s="11" t="s">
        <v>658</v>
      </c>
      <c r="B388" s="11"/>
      <c r="C388" s="11" t="s">
        <v>621</v>
      </c>
      <c r="D388" s="11"/>
      <c r="E388" s="11"/>
      <c r="F388" s="11" t="s">
        <v>495</v>
      </c>
      <c r="G388" s="11"/>
      <c r="H388" s="3" t="s">
        <v>18</v>
      </c>
      <c r="I388" s="11" t="s">
        <v>19</v>
      </c>
      <c r="J388" s="11"/>
      <c r="K388" s="12">
        <v>35015</v>
      </c>
      <c r="L388" s="12"/>
      <c r="M388" s="12">
        <v>1004.93</v>
      </c>
      <c r="N388" s="12"/>
      <c r="O388" s="12">
        <v>0</v>
      </c>
      <c r="P388" s="12"/>
      <c r="Q388" s="12">
        <v>1064.46</v>
      </c>
      <c r="R388" s="12"/>
      <c r="S388" s="12">
        <v>25</v>
      </c>
      <c r="T388" s="12"/>
      <c r="U388" s="12">
        <v>32920.61</v>
      </c>
      <c r="V388" s="12"/>
      <c r="W388" s="13">
        <v>44440</v>
      </c>
      <c r="X388" s="13"/>
      <c r="Y388" s="13">
        <v>44620</v>
      </c>
      <c r="Z388" s="13"/>
    </row>
    <row r="389" spans="1:26" ht="19.5" customHeight="1" x14ac:dyDescent="0.25">
      <c r="A389" s="8" t="s">
        <v>659</v>
      </c>
      <c r="B389" s="8"/>
      <c r="C389" s="8" t="s">
        <v>660</v>
      </c>
      <c r="D389" s="8"/>
      <c r="E389" s="8"/>
      <c r="F389" s="8" t="s">
        <v>495</v>
      </c>
      <c r="G389" s="8"/>
      <c r="H389" s="2" t="s">
        <v>18</v>
      </c>
      <c r="I389" s="8" t="s">
        <v>19</v>
      </c>
      <c r="J389" s="8"/>
      <c r="K389" s="9">
        <v>35015</v>
      </c>
      <c r="L389" s="9"/>
      <c r="M389" s="9">
        <v>1004.93</v>
      </c>
      <c r="N389" s="9"/>
      <c r="O389" s="9">
        <v>0</v>
      </c>
      <c r="P389" s="9"/>
      <c r="Q389" s="9">
        <v>1064.46</v>
      </c>
      <c r="R389" s="9"/>
      <c r="S389" s="9">
        <v>25</v>
      </c>
      <c r="T389" s="9"/>
      <c r="U389" s="9">
        <v>32920.61</v>
      </c>
      <c r="V389" s="9"/>
      <c r="W389" s="10">
        <v>45078</v>
      </c>
      <c r="X389" s="10"/>
      <c r="Y389" s="10">
        <v>45261</v>
      </c>
      <c r="Z389" s="10"/>
    </row>
    <row r="390" spans="1:26" ht="19.5" customHeight="1" x14ac:dyDescent="0.25">
      <c r="A390" s="11" t="s">
        <v>661</v>
      </c>
      <c r="B390" s="11"/>
      <c r="C390" s="11" t="s">
        <v>660</v>
      </c>
      <c r="D390" s="11"/>
      <c r="E390" s="11"/>
      <c r="F390" s="11" t="s">
        <v>503</v>
      </c>
      <c r="G390" s="11"/>
      <c r="H390" s="3" t="s">
        <v>18</v>
      </c>
      <c r="I390" s="11" t="s">
        <v>19</v>
      </c>
      <c r="J390" s="11"/>
      <c r="K390" s="12">
        <v>35400</v>
      </c>
      <c r="L390" s="12"/>
      <c r="M390" s="12">
        <v>1015.98</v>
      </c>
      <c r="N390" s="12"/>
      <c r="O390" s="12">
        <v>0</v>
      </c>
      <c r="P390" s="12"/>
      <c r="Q390" s="12">
        <v>1076.1600000000001</v>
      </c>
      <c r="R390" s="12"/>
      <c r="S390" s="12">
        <v>25</v>
      </c>
      <c r="T390" s="12"/>
      <c r="U390" s="12">
        <v>33282.86</v>
      </c>
      <c r="V390" s="12"/>
      <c r="W390" s="13">
        <v>45078</v>
      </c>
      <c r="X390" s="13"/>
      <c r="Y390" s="13">
        <v>45261</v>
      </c>
      <c r="Z390" s="13"/>
    </row>
    <row r="391" spans="1:26" ht="11.25" customHeight="1" x14ac:dyDescent="0.25">
      <c r="A391" s="8" t="s">
        <v>662</v>
      </c>
      <c r="B391" s="8"/>
      <c r="C391" s="8" t="s">
        <v>660</v>
      </c>
      <c r="D391" s="8"/>
      <c r="E391" s="8"/>
      <c r="F391" s="8" t="s">
        <v>503</v>
      </c>
      <c r="G391" s="8"/>
      <c r="H391" s="2" t="s">
        <v>18</v>
      </c>
      <c r="I391" s="8" t="s">
        <v>19</v>
      </c>
      <c r="J391" s="8"/>
      <c r="K391" s="9">
        <v>35400</v>
      </c>
      <c r="L391" s="9"/>
      <c r="M391" s="9">
        <v>1015.98</v>
      </c>
      <c r="N391" s="9"/>
      <c r="O391" s="9">
        <v>0</v>
      </c>
      <c r="P391" s="9"/>
      <c r="Q391" s="9">
        <v>1076.1600000000001</v>
      </c>
      <c r="R391" s="9"/>
      <c r="S391" s="9">
        <v>25</v>
      </c>
      <c r="T391" s="9"/>
      <c r="U391" s="9">
        <v>33282.86</v>
      </c>
      <c r="V391" s="9"/>
      <c r="W391" s="10">
        <v>45078</v>
      </c>
      <c r="X391" s="10"/>
      <c r="Y391" s="10">
        <v>45261</v>
      </c>
      <c r="Z391" s="10"/>
    </row>
    <row r="392" spans="1:26" ht="19.5" customHeight="1" x14ac:dyDescent="0.25">
      <c r="A392" s="11" t="s">
        <v>663</v>
      </c>
      <c r="B392" s="11"/>
      <c r="C392" s="11" t="s">
        <v>615</v>
      </c>
      <c r="D392" s="11"/>
      <c r="E392" s="11"/>
      <c r="F392" s="11" t="s">
        <v>503</v>
      </c>
      <c r="G392" s="11"/>
      <c r="H392" s="3" t="s">
        <v>18</v>
      </c>
      <c r="I392" s="11" t="s">
        <v>19</v>
      </c>
      <c r="J392" s="11"/>
      <c r="K392" s="12">
        <v>35400</v>
      </c>
      <c r="L392" s="12"/>
      <c r="M392" s="12">
        <v>1015.98</v>
      </c>
      <c r="N392" s="12"/>
      <c r="O392" s="12">
        <v>0</v>
      </c>
      <c r="P392" s="12"/>
      <c r="Q392" s="12">
        <v>1076.1600000000001</v>
      </c>
      <c r="R392" s="12"/>
      <c r="S392" s="12">
        <v>25</v>
      </c>
      <c r="T392" s="12"/>
      <c r="U392" s="12">
        <v>33282.86</v>
      </c>
      <c r="V392" s="12"/>
      <c r="W392" s="13">
        <v>44958</v>
      </c>
      <c r="X392" s="13"/>
      <c r="Y392" s="13">
        <v>45139</v>
      </c>
      <c r="Z392" s="13"/>
    </row>
    <row r="393" spans="1:26" ht="19.5" customHeight="1" x14ac:dyDescent="0.25">
      <c r="A393" s="8" t="s">
        <v>664</v>
      </c>
      <c r="B393" s="8"/>
      <c r="C393" s="8" t="s">
        <v>665</v>
      </c>
      <c r="D393" s="8"/>
      <c r="E393" s="8"/>
      <c r="F393" s="8" t="s">
        <v>495</v>
      </c>
      <c r="G393" s="8"/>
      <c r="H393" s="2" t="s">
        <v>18</v>
      </c>
      <c r="I393" s="8" t="s">
        <v>19</v>
      </c>
      <c r="J393" s="8"/>
      <c r="K393" s="9">
        <v>35015</v>
      </c>
      <c r="L393" s="9"/>
      <c r="M393" s="9">
        <v>1004.93</v>
      </c>
      <c r="N393" s="9"/>
      <c r="O393" s="9">
        <v>0</v>
      </c>
      <c r="P393" s="9"/>
      <c r="Q393" s="9">
        <v>1064.46</v>
      </c>
      <c r="R393" s="9"/>
      <c r="S393" s="9">
        <v>1602.45</v>
      </c>
      <c r="T393" s="9"/>
      <c r="U393" s="9">
        <v>31343.16</v>
      </c>
      <c r="V393" s="9"/>
      <c r="W393" s="10">
        <v>44866</v>
      </c>
      <c r="X393" s="10"/>
      <c r="Y393" s="10">
        <v>45047</v>
      </c>
      <c r="Z393" s="10"/>
    </row>
    <row r="394" spans="1:26" ht="19.5" customHeight="1" x14ac:dyDescent="0.25">
      <c r="A394" s="11" t="s">
        <v>666</v>
      </c>
      <c r="B394" s="11"/>
      <c r="C394" s="11" t="s">
        <v>667</v>
      </c>
      <c r="D394" s="11"/>
      <c r="E394" s="11"/>
      <c r="F394" s="11" t="s">
        <v>495</v>
      </c>
      <c r="G394" s="11"/>
      <c r="H394" s="3" t="s">
        <v>18</v>
      </c>
      <c r="I394" s="11" t="s">
        <v>19</v>
      </c>
      <c r="J394" s="11"/>
      <c r="K394" s="12">
        <v>30030</v>
      </c>
      <c r="L394" s="12"/>
      <c r="M394" s="12">
        <v>861.86</v>
      </c>
      <c r="N394" s="12"/>
      <c r="O394" s="12">
        <v>0</v>
      </c>
      <c r="P394" s="12"/>
      <c r="Q394" s="12">
        <v>912.91</v>
      </c>
      <c r="R394" s="12"/>
      <c r="S394" s="12">
        <v>25</v>
      </c>
      <c r="T394" s="12"/>
      <c r="U394" s="12">
        <v>28230.23</v>
      </c>
      <c r="V394" s="12"/>
      <c r="W394" s="13">
        <v>44896</v>
      </c>
      <c r="X394" s="13"/>
      <c r="Y394" s="13">
        <v>45078</v>
      </c>
      <c r="Z394" s="13"/>
    </row>
    <row r="395" spans="1:26" ht="19.5" customHeight="1" x14ac:dyDescent="0.25">
      <c r="A395" s="8" t="s">
        <v>668</v>
      </c>
      <c r="B395" s="8"/>
      <c r="C395" s="8" t="s">
        <v>669</v>
      </c>
      <c r="D395" s="8"/>
      <c r="E395" s="8"/>
      <c r="F395" s="8" t="s">
        <v>495</v>
      </c>
      <c r="G395" s="8"/>
      <c r="H395" s="2" t="s">
        <v>18</v>
      </c>
      <c r="I395" s="8" t="s">
        <v>19</v>
      </c>
      <c r="J395" s="8"/>
      <c r="K395" s="9">
        <v>35015</v>
      </c>
      <c r="L395" s="9"/>
      <c r="M395" s="9">
        <v>1004.93</v>
      </c>
      <c r="N395" s="9"/>
      <c r="O395" s="9">
        <v>0</v>
      </c>
      <c r="P395" s="9"/>
      <c r="Q395" s="9">
        <v>1064.46</v>
      </c>
      <c r="R395" s="9"/>
      <c r="S395" s="9">
        <v>25</v>
      </c>
      <c r="T395" s="9"/>
      <c r="U395" s="9">
        <v>32920.61</v>
      </c>
      <c r="V395" s="9"/>
      <c r="W395" s="10">
        <v>44378</v>
      </c>
      <c r="X395" s="10"/>
      <c r="Y395" s="10">
        <v>44561</v>
      </c>
      <c r="Z395" s="10"/>
    </row>
    <row r="396" spans="1:26" ht="20.25" customHeight="1" x14ac:dyDescent="0.25">
      <c r="A396" s="11" t="s">
        <v>670</v>
      </c>
      <c r="B396" s="11"/>
      <c r="C396" s="11" t="s">
        <v>548</v>
      </c>
      <c r="D396" s="11"/>
      <c r="E396" s="11"/>
      <c r="F396" s="11" t="s">
        <v>495</v>
      </c>
      <c r="G396" s="11"/>
      <c r="H396" s="3" t="s">
        <v>18</v>
      </c>
      <c r="I396" s="11" t="s">
        <v>19</v>
      </c>
      <c r="J396" s="11"/>
      <c r="K396" s="12">
        <v>35015</v>
      </c>
      <c r="L396" s="12"/>
      <c r="M396" s="12">
        <v>1004.93</v>
      </c>
      <c r="N396" s="12"/>
      <c r="O396" s="12">
        <v>0</v>
      </c>
      <c r="P396" s="12"/>
      <c r="Q396" s="12">
        <v>1064.46</v>
      </c>
      <c r="R396" s="12"/>
      <c r="S396" s="12">
        <v>25</v>
      </c>
      <c r="T396" s="12"/>
      <c r="U396" s="12">
        <v>32920.61</v>
      </c>
      <c r="V396" s="12"/>
      <c r="W396" s="13">
        <v>44440</v>
      </c>
      <c r="X396" s="13"/>
      <c r="Y396" s="13">
        <v>44620</v>
      </c>
      <c r="Z396" s="13"/>
    </row>
    <row r="397" spans="1:26" ht="19.5" customHeight="1" x14ac:dyDescent="0.25">
      <c r="A397" s="8" t="s">
        <v>671</v>
      </c>
      <c r="B397" s="8"/>
      <c r="C397" s="8" t="s">
        <v>672</v>
      </c>
      <c r="D397" s="8"/>
      <c r="E397" s="8"/>
      <c r="F397" s="8" t="s">
        <v>495</v>
      </c>
      <c r="G397" s="8"/>
      <c r="H397" s="2" t="s">
        <v>18</v>
      </c>
      <c r="I397" s="8" t="s">
        <v>19</v>
      </c>
      <c r="J397" s="8"/>
      <c r="K397" s="9">
        <v>35015</v>
      </c>
      <c r="L397" s="9"/>
      <c r="M397" s="9">
        <v>1004.93</v>
      </c>
      <c r="N397" s="9"/>
      <c r="O397" s="9">
        <v>0</v>
      </c>
      <c r="P397" s="9"/>
      <c r="Q397" s="9">
        <v>1064.46</v>
      </c>
      <c r="R397" s="9"/>
      <c r="S397" s="9">
        <v>4776.3500000000004</v>
      </c>
      <c r="T397" s="9"/>
      <c r="U397" s="9">
        <v>28169.26</v>
      </c>
      <c r="V397" s="9"/>
      <c r="W397" s="10">
        <v>44501</v>
      </c>
      <c r="X397" s="10"/>
      <c r="Y397" s="10">
        <v>44652</v>
      </c>
      <c r="Z397" s="10"/>
    </row>
    <row r="398" spans="1:26" ht="10.5" customHeight="1" x14ac:dyDescent="0.25">
      <c r="A398" s="11" t="s">
        <v>673</v>
      </c>
      <c r="B398" s="11"/>
      <c r="C398" s="11" t="s">
        <v>672</v>
      </c>
      <c r="D398" s="11"/>
      <c r="E398" s="11"/>
      <c r="F398" s="11" t="s">
        <v>495</v>
      </c>
      <c r="G398" s="11"/>
      <c r="H398" s="3" t="s">
        <v>18</v>
      </c>
      <c r="I398" s="11" t="s">
        <v>19</v>
      </c>
      <c r="J398" s="11"/>
      <c r="K398" s="12">
        <v>35015</v>
      </c>
      <c r="L398" s="12"/>
      <c r="M398" s="12">
        <v>1004.93</v>
      </c>
      <c r="N398" s="12"/>
      <c r="O398" s="12">
        <v>0</v>
      </c>
      <c r="P398" s="12"/>
      <c r="Q398" s="12">
        <v>1064.46</v>
      </c>
      <c r="R398" s="12"/>
      <c r="S398" s="12">
        <v>25</v>
      </c>
      <c r="T398" s="12"/>
      <c r="U398" s="12">
        <v>32920.61</v>
      </c>
      <c r="V398" s="12"/>
      <c r="W398" s="13">
        <v>44378</v>
      </c>
      <c r="X398" s="13"/>
      <c r="Y398" s="13">
        <v>44561</v>
      </c>
      <c r="Z398" s="13"/>
    </row>
    <row r="399" spans="1:26" ht="11.25" customHeight="1" x14ac:dyDescent="0.25">
      <c r="A399" s="8" t="s">
        <v>674</v>
      </c>
      <c r="B399" s="8"/>
      <c r="C399" s="8" t="s">
        <v>675</v>
      </c>
      <c r="D399" s="8"/>
      <c r="E399" s="8"/>
      <c r="F399" s="8" t="s">
        <v>503</v>
      </c>
      <c r="G399" s="8"/>
      <c r="H399" s="2" t="s">
        <v>26</v>
      </c>
      <c r="I399" s="8" t="s">
        <v>19</v>
      </c>
      <c r="J399" s="8"/>
      <c r="K399" s="9">
        <v>35015</v>
      </c>
      <c r="L399" s="9"/>
      <c r="M399" s="9">
        <v>1004.93</v>
      </c>
      <c r="N399" s="9"/>
      <c r="O399" s="9">
        <v>0</v>
      </c>
      <c r="P399" s="9"/>
      <c r="Q399" s="9">
        <v>1064.46</v>
      </c>
      <c r="R399" s="9"/>
      <c r="S399" s="9">
        <v>25</v>
      </c>
      <c r="T399" s="9"/>
      <c r="U399" s="9">
        <v>32920.61</v>
      </c>
      <c r="V399" s="9"/>
      <c r="W399" s="10">
        <v>44774</v>
      </c>
      <c r="X399" s="10"/>
      <c r="Y399" s="10">
        <v>44896</v>
      </c>
      <c r="Z399" s="10"/>
    </row>
    <row r="400" spans="1:26" ht="19.5" customHeight="1" x14ac:dyDescent="0.25">
      <c r="A400" s="11" t="s">
        <v>676</v>
      </c>
      <c r="B400" s="11"/>
      <c r="C400" s="11" t="s">
        <v>675</v>
      </c>
      <c r="D400" s="11"/>
      <c r="E400" s="11"/>
      <c r="F400" s="11" t="s">
        <v>512</v>
      </c>
      <c r="G400" s="11"/>
      <c r="H400" s="3" t="s">
        <v>18</v>
      </c>
      <c r="I400" s="11" t="s">
        <v>19</v>
      </c>
      <c r="J400" s="11"/>
      <c r="K400" s="12">
        <v>52000</v>
      </c>
      <c r="L400" s="12"/>
      <c r="M400" s="12">
        <v>1492.4</v>
      </c>
      <c r="N400" s="12"/>
      <c r="O400" s="12">
        <v>2136.27</v>
      </c>
      <c r="P400" s="12"/>
      <c r="Q400" s="12">
        <v>1580.8</v>
      </c>
      <c r="R400" s="12"/>
      <c r="S400" s="12">
        <v>25</v>
      </c>
      <c r="T400" s="12"/>
      <c r="U400" s="12">
        <v>46765.53</v>
      </c>
      <c r="V400" s="12"/>
      <c r="W400" s="13">
        <v>44743</v>
      </c>
      <c r="X400" s="13"/>
      <c r="Y400" s="13">
        <v>44896</v>
      </c>
      <c r="Z400" s="13"/>
    </row>
    <row r="401" spans="1:26" ht="10.5" customHeight="1" x14ac:dyDescent="0.25">
      <c r="A401" s="8" t="s">
        <v>677</v>
      </c>
      <c r="B401" s="8"/>
      <c r="C401" s="8" t="s">
        <v>675</v>
      </c>
      <c r="D401" s="8"/>
      <c r="E401" s="8"/>
      <c r="F401" s="8" t="s">
        <v>495</v>
      </c>
      <c r="G401" s="8"/>
      <c r="H401" s="2" t="s">
        <v>18</v>
      </c>
      <c r="I401" s="8" t="s">
        <v>19</v>
      </c>
      <c r="J401" s="8"/>
      <c r="K401" s="9">
        <v>35015</v>
      </c>
      <c r="L401" s="9"/>
      <c r="M401" s="9">
        <v>1004.93</v>
      </c>
      <c r="N401" s="9"/>
      <c r="O401" s="9">
        <v>0</v>
      </c>
      <c r="P401" s="9"/>
      <c r="Q401" s="9">
        <v>1064.46</v>
      </c>
      <c r="R401" s="9"/>
      <c r="S401" s="9">
        <v>25</v>
      </c>
      <c r="T401" s="9"/>
      <c r="U401" s="9">
        <v>32920.61</v>
      </c>
      <c r="V401" s="9"/>
      <c r="W401" s="10">
        <v>44774</v>
      </c>
      <c r="X401" s="10"/>
      <c r="Y401" s="10">
        <v>44958</v>
      </c>
      <c r="Z401" s="10"/>
    </row>
    <row r="402" spans="1:26" ht="10.5" customHeight="1" x14ac:dyDescent="0.25">
      <c r="A402" s="11" t="s">
        <v>678</v>
      </c>
      <c r="B402" s="11"/>
      <c r="C402" s="11" t="s">
        <v>675</v>
      </c>
      <c r="D402" s="11"/>
      <c r="E402" s="11"/>
      <c r="F402" s="11" t="s">
        <v>492</v>
      </c>
      <c r="G402" s="11"/>
      <c r="H402" s="3" t="s">
        <v>18</v>
      </c>
      <c r="I402" s="11" t="s">
        <v>19</v>
      </c>
      <c r="J402" s="11"/>
      <c r="K402" s="12">
        <v>35015</v>
      </c>
      <c r="L402" s="12"/>
      <c r="M402" s="12">
        <v>1004.93</v>
      </c>
      <c r="N402" s="12"/>
      <c r="O402" s="12">
        <v>0</v>
      </c>
      <c r="P402" s="12"/>
      <c r="Q402" s="12">
        <v>1064.46</v>
      </c>
      <c r="R402" s="12"/>
      <c r="S402" s="12">
        <v>25</v>
      </c>
      <c r="T402" s="12"/>
      <c r="U402" s="12">
        <v>32920.61</v>
      </c>
      <c r="V402" s="12"/>
      <c r="W402" s="13">
        <v>44774</v>
      </c>
      <c r="X402" s="13"/>
      <c r="Y402" s="13">
        <v>44958</v>
      </c>
      <c r="Z402" s="13"/>
    </row>
    <row r="403" spans="1:26" ht="20.25" customHeight="1" x14ac:dyDescent="0.25">
      <c r="A403" s="8" t="s">
        <v>679</v>
      </c>
      <c r="B403" s="8"/>
      <c r="C403" s="8" t="s">
        <v>63</v>
      </c>
      <c r="D403" s="8"/>
      <c r="E403" s="8"/>
      <c r="F403" s="8" t="s">
        <v>538</v>
      </c>
      <c r="G403" s="8"/>
      <c r="H403" s="2" t="s">
        <v>18</v>
      </c>
      <c r="I403" s="8" t="s">
        <v>19</v>
      </c>
      <c r="J403" s="8"/>
      <c r="K403" s="9">
        <v>44000</v>
      </c>
      <c r="L403" s="9"/>
      <c r="M403" s="9">
        <v>1262.8</v>
      </c>
      <c r="N403" s="9"/>
      <c r="O403" s="9">
        <v>1007.19</v>
      </c>
      <c r="P403" s="9"/>
      <c r="Q403" s="9">
        <v>1337.6</v>
      </c>
      <c r="R403" s="9"/>
      <c r="S403" s="9">
        <v>25</v>
      </c>
      <c r="T403" s="9"/>
      <c r="U403" s="9">
        <v>40367.410000000003</v>
      </c>
      <c r="V403" s="9"/>
      <c r="W403" s="10">
        <v>44621</v>
      </c>
      <c r="X403" s="10"/>
      <c r="Y403" s="10">
        <v>44774</v>
      </c>
      <c r="Z403" s="10"/>
    </row>
    <row r="404" spans="1:26" ht="19.5" customHeight="1" x14ac:dyDescent="0.25">
      <c r="A404" s="11" t="s">
        <v>680</v>
      </c>
      <c r="B404" s="11"/>
      <c r="C404" s="11" t="s">
        <v>681</v>
      </c>
      <c r="D404" s="11"/>
      <c r="E404" s="11"/>
      <c r="F404" s="11" t="s">
        <v>495</v>
      </c>
      <c r="G404" s="11"/>
      <c r="H404" s="3" t="s">
        <v>18</v>
      </c>
      <c r="I404" s="11" t="s">
        <v>19</v>
      </c>
      <c r="J404" s="11"/>
      <c r="K404" s="12">
        <v>35015</v>
      </c>
      <c r="L404" s="12"/>
      <c r="M404" s="12">
        <v>1004.93</v>
      </c>
      <c r="N404" s="12"/>
      <c r="O404" s="12">
        <v>0</v>
      </c>
      <c r="P404" s="12"/>
      <c r="Q404" s="12">
        <v>1064.46</v>
      </c>
      <c r="R404" s="12"/>
      <c r="S404" s="12">
        <v>25</v>
      </c>
      <c r="T404" s="12"/>
      <c r="U404" s="12">
        <v>32920.61</v>
      </c>
      <c r="V404" s="12"/>
      <c r="W404" s="13">
        <v>44440</v>
      </c>
      <c r="X404" s="13"/>
      <c r="Y404" s="13">
        <v>44593</v>
      </c>
      <c r="Z404" s="13"/>
    </row>
    <row r="405" spans="1:26" ht="10.5" customHeight="1" x14ac:dyDescent="0.25">
      <c r="A405" s="8" t="s">
        <v>682</v>
      </c>
      <c r="B405" s="8"/>
      <c r="C405" s="8" t="s">
        <v>683</v>
      </c>
      <c r="D405" s="8"/>
      <c r="E405" s="8"/>
      <c r="F405" s="8" t="s">
        <v>495</v>
      </c>
      <c r="G405" s="8"/>
      <c r="H405" s="2" t="s">
        <v>18</v>
      </c>
      <c r="I405" s="8" t="s">
        <v>19</v>
      </c>
      <c r="J405" s="8"/>
      <c r="K405" s="9">
        <v>35015</v>
      </c>
      <c r="L405" s="9"/>
      <c r="M405" s="9">
        <v>1004.93</v>
      </c>
      <c r="N405" s="9"/>
      <c r="O405" s="9">
        <v>0</v>
      </c>
      <c r="P405" s="9"/>
      <c r="Q405" s="9">
        <v>1064.46</v>
      </c>
      <c r="R405" s="9"/>
      <c r="S405" s="9">
        <v>25</v>
      </c>
      <c r="T405" s="9"/>
      <c r="U405" s="9">
        <v>32920.61</v>
      </c>
      <c r="V405" s="9"/>
      <c r="W405" s="10">
        <v>45047</v>
      </c>
      <c r="X405" s="10"/>
      <c r="Y405" s="10">
        <v>45231</v>
      </c>
      <c r="Z405" s="10"/>
    </row>
    <row r="406" spans="1:26" ht="11.25" customHeight="1" x14ac:dyDescent="0.25">
      <c r="A406" s="11" t="s">
        <v>684</v>
      </c>
      <c r="B406" s="11"/>
      <c r="C406" s="11" t="s">
        <v>625</v>
      </c>
      <c r="D406" s="11"/>
      <c r="E406" s="11"/>
      <c r="F406" s="11" t="s">
        <v>495</v>
      </c>
      <c r="G406" s="11"/>
      <c r="H406" s="3" t="s">
        <v>18</v>
      </c>
      <c r="I406" s="11" t="s">
        <v>19</v>
      </c>
      <c r="J406" s="11"/>
      <c r="K406" s="12">
        <v>35015</v>
      </c>
      <c r="L406" s="12"/>
      <c r="M406" s="12">
        <v>1004.93</v>
      </c>
      <c r="N406" s="12"/>
      <c r="O406" s="12">
        <v>0</v>
      </c>
      <c r="P406" s="12"/>
      <c r="Q406" s="12">
        <v>1064.46</v>
      </c>
      <c r="R406" s="12"/>
      <c r="S406" s="12">
        <v>25</v>
      </c>
      <c r="T406" s="12"/>
      <c r="U406" s="12">
        <v>32920.61</v>
      </c>
      <c r="V406" s="12"/>
      <c r="W406" s="13">
        <v>44805</v>
      </c>
      <c r="X406" s="13"/>
      <c r="Y406" s="13">
        <v>44986</v>
      </c>
      <c r="Z406" s="13"/>
    </row>
    <row r="407" spans="1:26" ht="10.5" customHeight="1" x14ac:dyDescent="0.25">
      <c r="A407" s="8" t="s">
        <v>685</v>
      </c>
      <c r="B407" s="8"/>
      <c r="C407" s="8" t="s">
        <v>686</v>
      </c>
      <c r="D407" s="8"/>
      <c r="E407" s="8"/>
      <c r="F407" s="8" t="s">
        <v>495</v>
      </c>
      <c r="G407" s="8"/>
      <c r="H407" s="2" t="s">
        <v>18</v>
      </c>
      <c r="I407" s="8" t="s">
        <v>19</v>
      </c>
      <c r="J407" s="8"/>
      <c r="K407" s="9">
        <v>35015</v>
      </c>
      <c r="L407" s="9"/>
      <c r="M407" s="9">
        <v>1004.93</v>
      </c>
      <c r="N407" s="9"/>
      <c r="O407" s="9">
        <v>0</v>
      </c>
      <c r="P407" s="9"/>
      <c r="Q407" s="9">
        <v>1064.46</v>
      </c>
      <c r="R407" s="9"/>
      <c r="S407" s="9">
        <v>2075</v>
      </c>
      <c r="T407" s="9"/>
      <c r="U407" s="9">
        <v>30870.61</v>
      </c>
      <c r="V407" s="9"/>
      <c r="W407" s="10">
        <v>44256</v>
      </c>
      <c r="X407" s="10"/>
      <c r="Y407" s="10">
        <v>44348</v>
      </c>
      <c r="Z407" s="10"/>
    </row>
    <row r="408" spans="1:26" ht="10.5" customHeight="1" x14ac:dyDescent="0.25">
      <c r="A408" s="11" t="s">
        <v>687</v>
      </c>
      <c r="B408" s="11"/>
      <c r="C408" s="11" t="s">
        <v>507</v>
      </c>
      <c r="D408" s="11"/>
      <c r="E408" s="11"/>
      <c r="F408" s="11" t="s">
        <v>495</v>
      </c>
      <c r="G408" s="11"/>
      <c r="H408" s="3" t="s">
        <v>18</v>
      </c>
      <c r="I408" s="11" t="s">
        <v>19</v>
      </c>
      <c r="J408" s="11"/>
      <c r="K408" s="12">
        <v>35015</v>
      </c>
      <c r="L408" s="12"/>
      <c r="M408" s="12">
        <v>1004.93</v>
      </c>
      <c r="N408" s="12"/>
      <c r="O408" s="12">
        <v>0</v>
      </c>
      <c r="P408" s="12"/>
      <c r="Q408" s="12">
        <v>1064.46</v>
      </c>
      <c r="R408" s="12"/>
      <c r="S408" s="12">
        <v>11694.32</v>
      </c>
      <c r="T408" s="12"/>
      <c r="U408" s="12">
        <v>21251.29</v>
      </c>
      <c r="V408" s="12"/>
      <c r="W408" s="13">
        <v>44440</v>
      </c>
      <c r="X408" s="13"/>
      <c r="Y408" s="13">
        <v>44620</v>
      </c>
      <c r="Z408" s="13"/>
    </row>
    <row r="409" spans="1:26" ht="20.25" customHeight="1" x14ac:dyDescent="0.25">
      <c r="A409" s="8" t="s">
        <v>688</v>
      </c>
      <c r="B409" s="8"/>
      <c r="C409" s="8" t="s">
        <v>595</v>
      </c>
      <c r="D409" s="8"/>
      <c r="E409" s="8"/>
      <c r="F409" s="8" t="s">
        <v>492</v>
      </c>
      <c r="G409" s="8"/>
      <c r="H409" s="2" t="s">
        <v>18</v>
      </c>
      <c r="I409" s="8" t="s">
        <v>19</v>
      </c>
      <c r="J409" s="8"/>
      <c r="K409" s="9">
        <v>35015</v>
      </c>
      <c r="L409" s="9"/>
      <c r="M409" s="9">
        <v>1004.93</v>
      </c>
      <c r="N409" s="9"/>
      <c r="O409" s="9">
        <v>0</v>
      </c>
      <c r="P409" s="9"/>
      <c r="Q409" s="9">
        <v>1064.46</v>
      </c>
      <c r="R409" s="9"/>
      <c r="S409" s="9">
        <v>25</v>
      </c>
      <c r="T409" s="9"/>
      <c r="U409" s="9">
        <v>32920.61</v>
      </c>
      <c r="V409" s="9"/>
      <c r="W409" s="10">
        <v>44256</v>
      </c>
      <c r="X409" s="10"/>
      <c r="Y409" s="10">
        <v>44440</v>
      </c>
      <c r="Z409" s="10"/>
    </row>
    <row r="410" spans="1:26" ht="10.5" customHeight="1" x14ac:dyDescent="0.25">
      <c r="A410" s="11" t="s">
        <v>689</v>
      </c>
      <c r="B410" s="11"/>
      <c r="C410" s="11" t="s">
        <v>690</v>
      </c>
      <c r="D410" s="11"/>
      <c r="E410" s="11"/>
      <c r="F410" s="11" t="s">
        <v>495</v>
      </c>
      <c r="G410" s="11"/>
      <c r="H410" s="3" t="s">
        <v>18</v>
      </c>
      <c r="I410" s="11" t="s">
        <v>19</v>
      </c>
      <c r="J410" s="11"/>
      <c r="K410" s="12">
        <v>35015</v>
      </c>
      <c r="L410" s="12"/>
      <c r="M410" s="12">
        <v>1004.93</v>
      </c>
      <c r="N410" s="12"/>
      <c r="O410" s="12">
        <v>0</v>
      </c>
      <c r="P410" s="12"/>
      <c r="Q410" s="12">
        <v>1064.46</v>
      </c>
      <c r="R410" s="12"/>
      <c r="S410" s="12">
        <v>25</v>
      </c>
      <c r="T410" s="12"/>
      <c r="U410" s="12">
        <v>32920.61</v>
      </c>
      <c r="V410" s="12"/>
      <c r="W410" s="13">
        <v>45078</v>
      </c>
      <c r="X410" s="13"/>
      <c r="Y410" s="13">
        <v>45261</v>
      </c>
      <c r="Z410" s="13"/>
    </row>
    <row r="411" spans="1:26" ht="19.5" customHeight="1" x14ac:dyDescent="0.25">
      <c r="A411" s="8" t="s">
        <v>691</v>
      </c>
      <c r="B411" s="8"/>
      <c r="C411" s="8" t="s">
        <v>611</v>
      </c>
      <c r="D411" s="8"/>
      <c r="E411" s="8"/>
      <c r="F411" s="8" t="s">
        <v>512</v>
      </c>
      <c r="G411" s="8"/>
      <c r="H411" s="2" t="s">
        <v>18</v>
      </c>
      <c r="I411" s="8" t="s">
        <v>19</v>
      </c>
      <c r="J411" s="8"/>
      <c r="K411" s="9">
        <v>52000</v>
      </c>
      <c r="L411" s="9"/>
      <c r="M411" s="9">
        <v>1492.4</v>
      </c>
      <c r="N411" s="9"/>
      <c r="O411" s="9">
        <v>2136.27</v>
      </c>
      <c r="P411" s="9"/>
      <c r="Q411" s="9">
        <v>1580.8</v>
      </c>
      <c r="R411" s="9"/>
      <c r="S411" s="9">
        <v>25</v>
      </c>
      <c r="T411" s="9"/>
      <c r="U411" s="9">
        <v>46765.53</v>
      </c>
      <c r="V411" s="9"/>
      <c r="W411" s="10">
        <v>44256</v>
      </c>
      <c r="X411" s="10"/>
      <c r="Y411" s="10">
        <v>44440</v>
      </c>
      <c r="Z411" s="10"/>
    </row>
    <row r="412" spans="1:26" ht="19.5" customHeight="1" x14ac:dyDescent="0.25">
      <c r="A412" s="11" t="s">
        <v>692</v>
      </c>
      <c r="B412" s="11"/>
      <c r="C412" s="11" t="s">
        <v>690</v>
      </c>
      <c r="D412" s="11"/>
      <c r="E412" s="11"/>
      <c r="F412" s="11" t="s">
        <v>495</v>
      </c>
      <c r="G412" s="11"/>
      <c r="H412" s="3" t="s">
        <v>18</v>
      </c>
      <c r="I412" s="11" t="s">
        <v>19</v>
      </c>
      <c r="J412" s="11"/>
      <c r="K412" s="12">
        <v>35015</v>
      </c>
      <c r="L412" s="12"/>
      <c r="M412" s="12">
        <v>1004.93</v>
      </c>
      <c r="N412" s="12"/>
      <c r="O412" s="12">
        <v>0</v>
      </c>
      <c r="P412" s="12"/>
      <c r="Q412" s="12">
        <v>1064.46</v>
      </c>
      <c r="R412" s="12"/>
      <c r="S412" s="12">
        <v>25</v>
      </c>
      <c r="T412" s="12"/>
      <c r="U412" s="12">
        <v>32920.61</v>
      </c>
      <c r="V412" s="12"/>
      <c r="W412" s="13">
        <v>45017</v>
      </c>
      <c r="X412" s="13"/>
      <c r="Y412" s="13">
        <v>45200</v>
      </c>
      <c r="Z412" s="13"/>
    </row>
    <row r="413" spans="1:26" ht="11.25" customHeight="1" x14ac:dyDescent="0.25">
      <c r="A413" s="8" t="s">
        <v>693</v>
      </c>
      <c r="B413" s="8"/>
      <c r="C413" s="8" t="s">
        <v>694</v>
      </c>
      <c r="D413" s="8"/>
      <c r="E413" s="8"/>
      <c r="F413" s="8" t="s">
        <v>495</v>
      </c>
      <c r="G413" s="8"/>
      <c r="H413" s="2" t="s">
        <v>18</v>
      </c>
      <c r="I413" s="8" t="s">
        <v>19</v>
      </c>
      <c r="J413" s="8"/>
      <c r="K413" s="9">
        <v>35015</v>
      </c>
      <c r="L413" s="9"/>
      <c r="M413" s="9">
        <v>1004.93</v>
      </c>
      <c r="N413" s="9"/>
      <c r="O413" s="9">
        <v>0</v>
      </c>
      <c r="P413" s="9"/>
      <c r="Q413" s="9">
        <v>1064.46</v>
      </c>
      <c r="R413" s="9"/>
      <c r="S413" s="9">
        <v>25</v>
      </c>
      <c r="T413" s="9"/>
      <c r="U413" s="9">
        <v>32920.61</v>
      </c>
      <c r="V413" s="9"/>
      <c r="W413" s="10">
        <v>44713</v>
      </c>
      <c r="X413" s="10"/>
      <c r="Y413" s="10">
        <v>44835</v>
      </c>
      <c r="Z413" s="10"/>
    </row>
    <row r="414" spans="1:26" ht="10.5" customHeight="1" x14ac:dyDescent="0.25">
      <c r="A414" s="11" t="s">
        <v>695</v>
      </c>
      <c r="B414" s="11"/>
      <c r="C414" s="11" t="s">
        <v>696</v>
      </c>
      <c r="D414" s="11"/>
      <c r="E414" s="11"/>
      <c r="F414" s="11" t="s">
        <v>495</v>
      </c>
      <c r="G414" s="11"/>
      <c r="H414" s="3" t="s">
        <v>18</v>
      </c>
      <c r="I414" s="11" t="s">
        <v>19</v>
      </c>
      <c r="J414" s="11"/>
      <c r="K414" s="12">
        <v>35015</v>
      </c>
      <c r="L414" s="12"/>
      <c r="M414" s="12">
        <v>1004.93</v>
      </c>
      <c r="N414" s="12"/>
      <c r="O414" s="12">
        <v>0</v>
      </c>
      <c r="P414" s="12"/>
      <c r="Q414" s="12">
        <v>1064.46</v>
      </c>
      <c r="R414" s="12"/>
      <c r="S414" s="12">
        <v>25</v>
      </c>
      <c r="T414" s="12"/>
      <c r="U414" s="12">
        <v>32920.61</v>
      </c>
      <c r="V414" s="12"/>
      <c r="W414" s="13">
        <v>44287</v>
      </c>
      <c r="X414" s="13"/>
      <c r="Y414" s="13">
        <v>44470</v>
      </c>
      <c r="Z414" s="13"/>
    </row>
    <row r="415" spans="1:26" ht="19.5" customHeight="1" x14ac:dyDescent="0.25">
      <c r="A415" s="8" t="s">
        <v>697</v>
      </c>
      <c r="B415" s="8"/>
      <c r="C415" s="8" t="s">
        <v>532</v>
      </c>
      <c r="D415" s="8"/>
      <c r="E415" s="8"/>
      <c r="F415" s="8" t="s">
        <v>503</v>
      </c>
      <c r="G415" s="8"/>
      <c r="H415" s="2" t="s">
        <v>18</v>
      </c>
      <c r="I415" s="8" t="s">
        <v>19</v>
      </c>
      <c r="J415" s="8"/>
      <c r="K415" s="9">
        <v>35400</v>
      </c>
      <c r="L415" s="9"/>
      <c r="M415" s="9">
        <v>1015.98</v>
      </c>
      <c r="N415" s="9"/>
      <c r="O415" s="9">
        <v>0</v>
      </c>
      <c r="P415" s="9"/>
      <c r="Q415" s="9">
        <v>1076.1600000000001</v>
      </c>
      <c r="R415" s="9"/>
      <c r="S415" s="9">
        <v>25</v>
      </c>
      <c r="T415" s="9"/>
      <c r="U415" s="9">
        <v>33282.86</v>
      </c>
      <c r="V415" s="9"/>
      <c r="W415" s="10">
        <v>45047</v>
      </c>
      <c r="X415" s="10"/>
      <c r="Y415" s="10">
        <v>45231</v>
      </c>
      <c r="Z415" s="10"/>
    </row>
    <row r="416" spans="1:26" ht="11.25" customHeight="1" x14ac:dyDescent="0.25">
      <c r="A416" s="11" t="s">
        <v>698</v>
      </c>
      <c r="B416" s="11"/>
      <c r="C416" s="11" t="s">
        <v>532</v>
      </c>
      <c r="D416" s="11"/>
      <c r="E416" s="11"/>
      <c r="F416" s="11" t="s">
        <v>495</v>
      </c>
      <c r="G416" s="11"/>
      <c r="H416" s="3" t="s">
        <v>18</v>
      </c>
      <c r="I416" s="11" t="s">
        <v>19</v>
      </c>
      <c r="J416" s="11"/>
      <c r="K416" s="12">
        <v>35015</v>
      </c>
      <c r="L416" s="12"/>
      <c r="M416" s="12">
        <v>1004.93</v>
      </c>
      <c r="N416" s="12"/>
      <c r="O416" s="12">
        <v>0</v>
      </c>
      <c r="P416" s="12"/>
      <c r="Q416" s="12">
        <v>1064.46</v>
      </c>
      <c r="R416" s="12"/>
      <c r="S416" s="12">
        <v>25</v>
      </c>
      <c r="T416" s="12"/>
      <c r="U416" s="12">
        <v>32920.61</v>
      </c>
      <c r="V416" s="12"/>
      <c r="W416" s="13">
        <v>45047</v>
      </c>
      <c r="X416" s="13"/>
      <c r="Y416" s="13">
        <v>45231</v>
      </c>
      <c r="Z416" s="13"/>
    </row>
    <row r="417" spans="1:26" ht="19.5" customHeight="1" x14ac:dyDescent="0.25">
      <c r="A417" s="8" t="s">
        <v>699</v>
      </c>
      <c r="B417" s="8"/>
      <c r="C417" s="8" t="s">
        <v>532</v>
      </c>
      <c r="D417" s="8"/>
      <c r="E417" s="8"/>
      <c r="F417" s="8" t="s">
        <v>495</v>
      </c>
      <c r="G417" s="8"/>
      <c r="H417" s="2" t="s">
        <v>18</v>
      </c>
      <c r="I417" s="8" t="s">
        <v>19</v>
      </c>
      <c r="J417" s="8"/>
      <c r="K417" s="9">
        <v>35015</v>
      </c>
      <c r="L417" s="9"/>
      <c r="M417" s="9">
        <v>1004.93</v>
      </c>
      <c r="N417" s="9"/>
      <c r="O417" s="9">
        <v>0</v>
      </c>
      <c r="P417" s="9"/>
      <c r="Q417" s="9">
        <v>1064.46</v>
      </c>
      <c r="R417" s="9"/>
      <c r="S417" s="9">
        <v>25</v>
      </c>
      <c r="T417" s="9"/>
      <c r="U417" s="9">
        <v>32920.61</v>
      </c>
      <c r="V417" s="9"/>
      <c r="W417" s="10">
        <v>45017</v>
      </c>
      <c r="X417" s="10"/>
      <c r="Y417" s="10">
        <v>45200</v>
      </c>
      <c r="Z417" s="10"/>
    </row>
    <row r="418" spans="1:26" ht="19.5" customHeight="1" x14ac:dyDescent="0.25">
      <c r="A418" s="11" t="s">
        <v>700</v>
      </c>
      <c r="B418" s="11"/>
      <c r="C418" s="11" t="s">
        <v>701</v>
      </c>
      <c r="D418" s="11"/>
      <c r="E418" s="11"/>
      <c r="F418" s="11" t="s">
        <v>495</v>
      </c>
      <c r="G418" s="11"/>
      <c r="H418" s="3" t="s">
        <v>18</v>
      </c>
      <c r="I418" s="11" t="s">
        <v>19</v>
      </c>
      <c r="J418" s="11"/>
      <c r="K418" s="12">
        <v>35015</v>
      </c>
      <c r="L418" s="12"/>
      <c r="M418" s="12">
        <v>1004.93</v>
      </c>
      <c r="N418" s="12"/>
      <c r="O418" s="12">
        <v>0</v>
      </c>
      <c r="P418" s="12"/>
      <c r="Q418" s="12">
        <v>1064.46</v>
      </c>
      <c r="R418" s="12"/>
      <c r="S418" s="12">
        <v>25</v>
      </c>
      <c r="T418" s="12"/>
      <c r="U418" s="12">
        <v>32920.61</v>
      </c>
      <c r="V418" s="12"/>
      <c r="W418" s="13">
        <v>44440</v>
      </c>
      <c r="X418" s="13"/>
      <c r="Y418" s="13">
        <v>44620</v>
      </c>
      <c r="Z418" s="13"/>
    </row>
    <row r="419" spans="1:26" ht="19.5" customHeight="1" x14ac:dyDescent="0.25">
      <c r="A419" s="8" t="s">
        <v>702</v>
      </c>
      <c r="B419" s="8"/>
      <c r="C419" s="8" t="s">
        <v>703</v>
      </c>
      <c r="D419" s="8"/>
      <c r="E419" s="8"/>
      <c r="F419" s="8" t="s">
        <v>503</v>
      </c>
      <c r="G419" s="8"/>
      <c r="H419" s="2" t="s">
        <v>18</v>
      </c>
      <c r="I419" s="8" t="s">
        <v>19</v>
      </c>
      <c r="J419" s="8"/>
      <c r="K419" s="9">
        <v>35015</v>
      </c>
      <c r="L419" s="9"/>
      <c r="M419" s="9">
        <v>1004.93</v>
      </c>
      <c r="N419" s="9"/>
      <c r="O419" s="9">
        <v>0</v>
      </c>
      <c r="P419" s="9"/>
      <c r="Q419" s="9">
        <v>1064.46</v>
      </c>
      <c r="R419" s="9"/>
      <c r="S419" s="9">
        <v>2114.5</v>
      </c>
      <c r="T419" s="9"/>
      <c r="U419" s="9">
        <v>30831.11</v>
      </c>
      <c r="V419" s="9"/>
      <c r="W419" s="10">
        <v>44774</v>
      </c>
      <c r="X419" s="10"/>
      <c r="Y419" s="10">
        <v>44958</v>
      </c>
      <c r="Z419" s="10"/>
    </row>
    <row r="420" spans="1:26" ht="11.25" customHeight="1" x14ac:dyDescent="0.25">
      <c r="A420" s="11" t="s">
        <v>704</v>
      </c>
      <c r="B420" s="11"/>
      <c r="C420" s="11" t="s">
        <v>627</v>
      </c>
      <c r="D420" s="11"/>
      <c r="E420" s="11"/>
      <c r="F420" s="11" t="s">
        <v>492</v>
      </c>
      <c r="G420" s="11"/>
      <c r="H420" s="3" t="s">
        <v>18</v>
      </c>
      <c r="I420" s="11" t="s">
        <v>19</v>
      </c>
      <c r="J420" s="11"/>
      <c r="K420" s="12">
        <v>35015</v>
      </c>
      <c r="L420" s="12"/>
      <c r="M420" s="12">
        <v>1004.93</v>
      </c>
      <c r="N420" s="12"/>
      <c r="O420" s="12">
        <v>0</v>
      </c>
      <c r="P420" s="12"/>
      <c r="Q420" s="12">
        <v>1064.46</v>
      </c>
      <c r="R420" s="12"/>
      <c r="S420" s="12">
        <v>831</v>
      </c>
      <c r="T420" s="12"/>
      <c r="U420" s="12">
        <v>32114.61</v>
      </c>
      <c r="V420" s="12"/>
      <c r="W420" s="13">
        <v>44835</v>
      </c>
      <c r="X420" s="13"/>
      <c r="Y420" s="13">
        <v>45017</v>
      </c>
      <c r="Z420" s="13"/>
    </row>
    <row r="421" spans="1:26" ht="10.5" customHeight="1" x14ac:dyDescent="0.25">
      <c r="A421" s="8" t="s">
        <v>705</v>
      </c>
      <c r="B421" s="8"/>
      <c r="C421" s="8" t="s">
        <v>627</v>
      </c>
      <c r="D421" s="8"/>
      <c r="E421" s="8"/>
      <c r="F421" s="8" t="s">
        <v>495</v>
      </c>
      <c r="G421" s="8"/>
      <c r="H421" s="2" t="s">
        <v>18</v>
      </c>
      <c r="I421" s="8" t="s">
        <v>19</v>
      </c>
      <c r="J421" s="8"/>
      <c r="K421" s="9">
        <v>35015</v>
      </c>
      <c r="L421" s="9"/>
      <c r="M421" s="9">
        <v>1004.93</v>
      </c>
      <c r="N421" s="9"/>
      <c r="O421" s="9">
        <v>0</v>
      </c>
      <c r="P421" s="9"/>
      <c r="Q421" s="9">
        <v>1064.46</v>
      </c>
      <c r="R421" s="9"/>
      <c r="S421" s="9">
        <v>428</v>
      </c>
      <c r="T421" s="9"/>
      <c r="U421" s="9">
        <v>32517.61</v>
      </c>
      <c r="V421" s="9"/>
      <c r="W421" s="10">
        <v>44866</v>
      </c>
      <c r="X421" s="10"/>
      <c r="Y421" s="10">
        <v>45047</v>
      </c>
      <c r="Z421" s="10"/>
    </row>
    <row r="422" spans="1:26" ht="11.25" customHeight="1" x14ac:dyDescent="0.25">
      <c r="A422" s="11" t="s">
        <v>706</v>
      </c>
      <c r="B422" s="11"/>
      <c r="C422" s="11" t="s">
        <v>554</v>
      </c>
      <c r="D422" s="11"/>
      <c r="E422" s="11"/>
      <c r="F422" s="11" t="s">
        <v>495</v>
      </c>
      <c r="G422" s="11"/>
      <c r="H422" s="3" t="s">
        <v>18</v>
      </c>
      <c r="I422" s="11" t="s">
        <v>19</v>
      </c>
      <c r="J422" s="11"/>
      <c r="K422" s="12">
        <v>35015</v>
      </c>
      <c r="L422" s="12"/>
      <c r="M422" s="12">
        <v>1004.93</v>
      </c>
      <c r="N422" s="12"/>
      <c r="O422" s="12">
        <v>0</v>
      </c>
      <c r="P422" s="12"/>
      <c r="Q422" s="12">
        <v>1064.46</v>
      </c>
      <c r="R422" s="12"/>
      <c r="S422" s="12">
        <v>25</v>
      </c>
      <c r="T422" s="12"/>
      <c r="U422" s="12">
        <v>32920.61</v>
      </c>
      <c r="V422" s="12"/>
      <c r="W422" s="13">
        <v>44652</v>
      </c>
      <c r="X422" s="13"/>
      <c r="Y422" s="13">
        <v>44835</v>
      </c>
      <c r="Z422" s="13"/>
    </row>
    <row r="423" spans="1:26" ht="10.5" customHeight="1" x14ac:dyDescent="0.25">
      <c r="A423" s="8" t="s">
        <v>707</v>
      </c>
      <c r="B423" s="8"/>
      <c r="C423" s="8" t="s">
        <v>627</v>
      </c>
      <c r="D423" s="8"/>
      <c r="E423" s="8"/>
      <c r="F423" s="8" t="s">
        <v>495</v>
      </c>
      <c r="G423" s="8"/>
      <c r="H423" s="2" t="s">
        <v>18</v>
      </c>
      <c r="I423" s="8" t="s">
        <v>19</v>
      </c>
      <c r="J423" s="8"/>
      <c r="K423" s="9">
        <v>35015</v>
      </c>
      <c r="L423" s="9"/>
      <c r="M423" s="9">
        <v>1004.93</v>
      </c>
      <c r="N423" s="9"/>
      <c r="O423" s="9">
        <v>0</v>
      </c>
      <c r="P423" s="9"/>
      <c r="Q423" s="9">
        <v>1064.46</v>
      </c>
      <c r="R423" s="9"/>
      <c r="S423" s="9">
        <v>25</v>
      </c>
      <c r="T423" s="9"/>
      <c r="U423" s="9">
        <v>32920.61</v>
      </c>
      <c r="V423" s="9"/>
      <c r="W423" s="10">
        <v>44835</v>
      </c>
      <c r="X423" s="10"/>
      <c r="Y423" s="10">
        <v>45017</v>
      </c>
      <c r="Z423" s="10"/>
    </row>
    <row r="424" spans="1:26" ht="19.5" customHeight="1" x14ac:dyDescent="0.25">
      <c r="A424" s="11" t="s">
        <v>708</v>
      </c>
      <c r="B424" s="11"/>
      <c r="C424" s="11" t="s">
        <v>709</v>
      </c>
      <c r="D424" s="11"/>
      <c r="E424" s="11"/>
      <c r="F424" s="11" t="s">
        <v>572</v>
      </c>
      <c r="G424" s="11"/>
      <c r="H424" s="3" t="s">
        <v>18</v>
      </c>
      <c r="I424" s="11" t="s">
        <v>19</v>
      </c>
      <c r="J424" s="11"/>
      <c r="K424" s="12">
        <v>35015</v>
      </c>
      <c r="L424" s="12"/>
      <c r="M424" s="12">
        <v>1004.93</v>
      </c>
      <c r="N424" s="12"/>
      <c r="O424" s="12">
        <v>0</v>
      </c>
      <c r="P424" s="12"/>
      <c r="Q424" s="12">
        <v>1064.46</v>
      </c>
      <c r="R424" s="12"/>
      <c r="S424" s="12">
        <v>25</v>
      </c>
      <c r="T424" s="12"/>
      <c r="U424" s="12">
        <v>32920.61</v>
      </c>
      <c r="V424" s="12"/>
      <c r="W424" s="13">
        <v>44440</v>
      </c>
      <c r="X424" s="13"/>
      <c r="Y424" s="13">
        <v>44593</v>
      </c>
      <c r="Z424" s="13"/>
    </row>
    <row r="425" spans="1:26" ht="11.25" customHeight="1" x14ac:dyDescent="0.25">
      <c r="A425" s="8" t="s">
        <v>710</v>
      </c>
      <c r="B425" s="8"/>
      <c r="C425" s="8" t="s">
        <v>627</v>
      </c>
      <c r="D425" s="8"/>
      <c r="E425" s="8"/>
      <c r="F425" s="8" t="s">
        <v>512</v>
      </c>
      <c r="G425" s="8"/>
      <c r="H425" s="2" t="s">
        <v>18</v>
      </c>
      <c r="I425" s="8" t="s">
        <v>19</v>
      </c>
      <c r="J425" s="8"/>
      <c r="K425" s="9">
        <v>52000</v>
      </c>
      <c r="L425" s="9"/>
      <c r="M425" s="9">
        <v>1492.4</v>
      </c>
      <c r="N425" s="9"/>
      <c r="O425" s="9">
        <v>2136.27</v>
      </c>
      <c r="P425" s="9"/>
      <c r="Q425" s="9">
        <v>1580.8</v>
      </c>
      <c r="R425" s="9"/>
      <c r="S425" s="9">
        <v>25</v>
      </c>
      <c r="T425" s="9"/>
      <c r="U425" s="9">
        <v>46765.53</v>
      </c>
      <c r="V425" s="9"/>
      <c r="W425" s="10">
        <v>44317</v>
      </c>
      <c r="X425" s="10"/>
      <c r="Y425" s="10">
        <v>44470</v>
      </c>
      <c r="Z425" s="10"/>
    </row>
    <row r="426" spans="1:26" ht="19.5" customHeight="1" x14ac:dyDescent="0.25">
      <c r="A426" s="11" t="s">
        <v>711</v>
      </c>
      <c r="B426" s="11"/>
      <c r="C426" s="11" t="s">
        <v>709</v>
      </c>
      <c r="D426" s="11"/>
      <c r="E426" s="11"/>
      <c r="F426" s="11" t="s">
        <v>572</v>
      </c>
      <c r="G426" s="11"/>
      <c r="H426" s="3" t="s">
        <v>18</v>
      </c>
      <c r="I426" s="11" t="s">
        <v>19</v>
      </c>
      <c r="J426" s="11"/>
      <c r="K426" s="12">
        <v>35015</v>
      </c>
      <c r="L426" s="12"/>
      <c r="M426" s="12">
        <v>1004.93</v>
      </c>
      <c r="N426" s="12"/>
      <c r="O426" s="12">
        <v>0</v>
      </c>
      <c r="P426" s="12"/>
      <c r="Q426" s="12">
        <v>1064.46</v>
      </c>
      <c r="R426" s="12"/>
      <c r="S426" s="12">
        <v>25</v>
      </c>
      <c r="T426" s="12"/>
      <c r="U426" s="12">
        <v>32920.61</v>
      </c>
      <c r="V426" s="12"/>
      <c r="W426" s="13">
        <v>44440</v>
      </c>
      <c r="X426" s="13"/>
      <c r="Y426" s="13">
        <v>44620</v>
      </c>
      <c r="Z426" s="13"/>
    </row>
    <row r="427" spans="1:26" ht="19.5" customHeight="1" x14ac:dyDescent="0.25">
      <c r="A427" s="8" t="s">
        <v>712</v>
      </c>
      <c r="B427" s="8"/>
      <c r="C427" s="8" t="s">
        <v>713</v>
      </c>
      <c r="D427" s="8"/>
      <c r="E427" s="8"/>
      <c r="F427" s="8" t="s">
        <v>492</v>
      </c>
      <c r="G427" s="8"/>
      <c r="H427" s="2" t="s">
        <v>18</v>
      </c>
      <c r="I427" s="8" t="s">
        <v>19</v>
      </c>
      <c r="J427" s="8"/>
      <c r="K427" s="9">
        <v>35400</v>
      </c>
      <c r="L427" s="9"/>
      <c r="M427" s="9">
        <v>1015.98</v>
      </c>
      <c r="N427" s="9"/>
      <c r="O427" s="9">
        <v>0</v>
      </c>
      <c r="P427" s="9"/>
      <c r="Q427" s="9">
        <v>1076.1600000000001</v>
      </c>
      <c r="R427" s="9"/>
      <c r="S427" s="9">
        <v>25</v>
      </c>
      <c r="T427" s="9"/>
      <c r="U427" s="9">
        <v>33282.86</v>
      </c>
      <c r="V427" s="9"/>
      <c r="W427" s="10">
        <v>45078</v>
      </c>
      <c r="X427" s="10"/>
      <c r="Y427" s="10">
        <v>45261</v>
      </c>
      <c r="Z427" s="10"/>
    </row>
    <row r="428" spans="1:26" ht="10.5" customHeight="1" x14ac:dyDescent="0.25">
      <c r="A428" s="11" t="s">
        <v>714</v>
      </c>
      <c r="B428" s="11"/>
      <c r="C428" s="11" t="s">
        <v>715</v>
      </c>
      <c r="D428" s="11"/>
      <c r="E428" s="11"/>
      <c r="F428" s="11" t="s">
        <v>495</v>
      </c>
      <c r="G428" s="11"/>
      <c r="H428" s="3" t="s">
        <v>18</v>
      </c>
      <c r="I428" s="11" t="s">
        <v>19</v>
      </c>
      <c r="J428" s="11"/>
      <c r="K428" s="12">
        <v>35015</v>
      </c>
      <c r="L428" s="12"/>
      <c r="M428" s="12">
        <v>1004.93</v>
      </c>
      <c r="N428" s="12"/>
      <c r="O428" s="12">
        <v>0</v>
      </c>
      <c r="P428" s="12"/>
      <c r="Q428" s="12">
        <v>1064.46</v>
      </c>
      <c r="R428" s="12"/>
      <c r="S428" s="12">
        <v>25</v>
      </c>
      <c r="T428" s="12"/>
      <c r="U428" s="12">
        <v>32920.61</v>
      </c>
      <c r="V428" s="12"/>
      <c r="W428" s="13">
        <v>44805</v>
      </c>
      <c r="X428" s="13"/>
      <c r="Y428" s="13">
        <v>44986</v>
      </c>
      <c r="Z428" s="13"/>
    </row>
    <row r="429" spans="1:26" ht="20.25" customHeight="1" x14ac:dyDescent="0.25">
      <c r="A429" s="8" t="s">
        <v>716</v>
      </c>
      <c r="B429" s="8"/>
      <c r="C429" s="8" t="s">
        <v>717</v>
      </c>
      <c r="D429" s="8"/>
      <c r="E429" s="8"/>
      <c r="F429" s="8" t="s">
        <v>572</v>
      </c>
      <c r="G429" s="8"/>
      <c r="H429" s="2" t="s">
        <v>18</v>
      </c>
      <c r="I429" s="8" t="s">
        <v>19</v>
      </c>
      <c r="J429" s="8"/>
      <c r="K429" s="9">
        <v>35015</v>
      </c>
      <c r="L429" s="9"/>
      <c r="M429" s="9">
        <v>1004.93</v>
      </c>
      <c r="N429" s="9"/>
      <c r="O429" s="9">
        <v>0</v>
      </c>
      <c r="P429" s="9"/>
      <c r="Q429" s="9">
        <v>1064.46</v>
      </c>
      <c r="R429" s="9"/>
      <c r="S429" s="9">
        <v>25</v>
      </c>
      <c r="T429" s="9"/>
      <c r="U429" s="9">
        <v>32920.61</v>
      </c>
      <c r="V429" s="9"/>
      <c r="W429" s="10">
        <v>44805</v>
      </c>
      <c r="X429" s="10"/>
      <c r="Y429" s="10">
        <v>44986</v>
      </c>
      <c r="Z429" s="10"/>
    </row>
    <row r="430" spans="1:26" ht="19.5" customHeight="1" x14ac:dyDescent="0.25">
      <c r="A430" s="11" t="s">
        <v>718</v>
      </c>
      <c r="B430" s="11"/>
      <c r="C430" s="11" t="s">
        <v>719</v>
      </c>
      <c r="D430" s="11"/>
      <c r="E430" s="11"/>
      <c r="F430" s="11" t="s">
        <v>495</v>
      </c>
      <c r="G430" s="11"/>
      <c r="H430" s="3" t="s">
        <v>18</v>
      </c>
      <c r="I430" s="11" t="s">
        <v>19</v>
      </c>
      <c r="J430" s="11"/>
      <c r="K430" s="12">
        <v>35015</v>
      </c>
      <c r="L430" s="12"/>
      <c r="M430" s="12">
        <v>1004.93</v>
      </c>
      <c r="N430" s="12"/>
      <c r="O430" s="12">
        <v>0</v>
      </c>
      <c r="P430" s="12"/>
      <c r="Q430" s="12">
        <v>1064.46</v>
      </c>
      <c r="R430" s="12"/>
      <c r="S430" s="12">
        <v>25</v>
      </c>
      <c r="T430" s="12"/>
      <c r="U430" s="12">
        <v>32920.61</v>
      </c>
      <c r="V430" s="12"/>
      <c r="W430" s="13">
        <v>44378</v>
      </c>
      <c r="X430" s="13"/>
      <c r="Y430" s="13">
        <v>44561</v>
      </c>
      <c r="Z430" s="13"/>
    </row>
    <row r="431" spans="1:26" ht="19.5" customHeight="1" x14ac:dyDescent="0.25">
      <c r="A431" s="8" t="s">
        <v>720</v>
      </c>
      <c r="B431" s="8"/>
      <c r="C431" s="8" t="s">
        <v>609</v>
      </c>
      <c r="D431" s="8"/>
      <c r="E431" s="8"/>
      <c r="F431" s="8" t="s">
        <v>557</v>
      </c>
      <c r="G431" s="8"/>
      <c r="H431" s="2" t="s">
        <v>18</v>
      </c>
      <c r="I431" s="8" t="s">
        <v>19</v>
      </c>
      <c r="J431" s="8"/>
      <c r="K431" s="9">
        <v>41500</v>
      </c>
      <c r="L431" s="9"/>
      <c r="M431" s="9">
        <v>1191.05</v>
      </c>
      <c r="N431" s="9"/>
      <c r="O431" s="9">
        <v>654.35</v>
      </c>
      <c r="P431" s="9"/>
      <c r="Q431" s="9">
        <v>1261.5999999999999</v>
      </c>
      <c r="R431" s="9"/>
      <c r="S431" s="9">
        <v>25</v>
      </c>
      <c r="T431" s="9"/>
      <c r="U431" s="9">
        <v>38368</v>
      </c>
      <c r="V431" s="9"/>
      <c r="W431" s="10">
        <v>44774</v>
      </c>
      <c r="X431" s="10"/>
      <c r="Y431" s="10">
        <v>44958</v>
      </c>
      <c r="Z431" s="10"/>
    </row>
    <row r="432" spans="1:26" ht="10.5" customHeight="1" x14ac:dyDescent="0.25">
      <c r="A432" s="11" t="s">
        <v>721</v>
      </c>
      <c r="B432" s="11"/>
      <c r="C432" s="11" t="s">
        <v>722</v>
      </c>
      <c r="D432" s="11"/>
      <c r="E432" s="11"/>
      <c r="F432" s="11" t="s">
        <v>495</v>
      </c>
      <c r="G432" s="11"/>
      <c r="H432" s="3" t="s">
        <v>18</v>
      </c>
      <c r="I432" s="11" t="s">
        <v>19</v>
      </c>
      <c r="J432" s="11"/>
      <c r="K432" s="12">
        <v>35015</v>
      </c>
      <c r="L432" s="12"/>
      <c r="M432" s="12">
        <v>1004.93</v>
      </c>
      <c r="N432" s="12"/>
      <c r="O432" s="12">
        <v>0</v>
      </c>
      <c r="P432" s="12"/>
      <c r="Q432" s="12">
        <v>1064.46</v>
      </c>
      <c r="R432" s="12"/>
      <c r="S432" s="12">
        <v>831</v>
      </c>
      <c r="T432" s="12"/>
      <c r="U432" s="12">
        <v>32114.61</v>
      </c>
      <c r="V432" s="12"/>
      <c r="W432" s="13">
        <v>44256</v>
      </c>
      <c r="X432" s="13"/>
      <c r="Y432" s="13">
        <v>44440</v>
      </c>
      <c r="Z432" s="13"/>
    </row>
    <row r="433" spans="1:26" ht="11.25" customHeight="1" x14ac:dyDescent="0.25">
      <c r="A433" s="8" t="s">
        <v>723</v>
      </c>
      <c r="B433" s="8"/>
      <c r="C433" s="8" t="s">
        <v>593</v>
      </c>
      <c r="D433" s="8"/>
      <c r="E433" s="8"/>
      <c r="F433" s="8" t="s">
        <v>512</v>
      </c>
      <c r="G433" s="8"/>
      <c r="H433" s="2" t="s">
        <v>18</v>
      </c>
      <c r="I433" s="8" t="s">
        <v>19</v>
      </c>
      <c r="J433" s="8"/>
      <c r="K433" s="9">
        <v>44250</v>
      </c>
      <c r="L433" s="9"/>
      <c r="M433" s="9">
        <v>1269.98</v>
      </c>
      <c r="N433" s="9"/>
      <c r="O433" s="9">
        <v>1042.47</v>
      </c>
      <c r="P433" s="9"/>
      <c r="Q433" s="9">
        <v>1345.2</v>
      </c>
      <c r="R433" s="9"/>
      <c r="S433" s="9">
        <v>25</v>
      </c>
      <c r="T433" s="9"/>
      <c r="U433" s="9">
        <v>40567.35</v>
      </c>
      <c r="V433" s="9"/>
      <c r="W433" s="10">
        <v>44256</v>
      </c>
      <c r="X433" s="10"/>
      <c r="Y433" s="10">
        <v>44440</v>
      </c>
      <c r="Z433" s="10"/>
    </row>
    <row r="434" spans="1:26" ht="10.5" customHeight="1" x14ac:dyDescent="0.25">
      <c r="A434" s="11" t="s">
        <v>724</v>
      </c>
      <c r="B434" s="11"/>
      <c r="C434" s="11" t="s">
        <v>722</v>
      </c>
      <c r="D434" s="11"/>
      <c r="E434" s="11"/>
      <c r="F434" s="11" t="s">
        <v>572</v>
      </c>
      <c r="G434" s="11"/>
      <c r="H434" s="3" t="s">
        <v>18</v>
      </c>
      <c r="I434" s="11" t="s">
        <v>19</v>
      </c>
      <c r="J434" s="11"/>
      <c r="K434" s="12">
        <v>35015</v>
      </c>
      <c r="L434" s="12"/>
      <c r="M434" s="12">
        <v>1004.93</v>
      </c>
      <c r="N434" s="12"/>
      <c r="O434" s="12">
        <v>0</v>
      </c>
      <c r="P434" s="12"/>
      <c r="Q434" s="12">
        <v>1064.46</v>
      </c>
      <c r="R434" s="12"/>
      <c r="S434" s="12">
        <v>1637</v>
      </c>
      <c r="T434" s="12"/>
      <c r="U434" s="12">
        <v>31308.61</v>
      </c>
      <c r="V434" s="12"/>
      <c r="W434" s="13">
        <v>44713</v>
      </c>
      <c r="X434" s="13"/>
      <c r="Y434" s="13">
        <v>44896</v>
      </c>
      <c r="Z434" s="13"/>
    </row>
    <row r="435" spans="1:26" ht="11.25" customHeight="1" x14ac:dyDescent="0.25">
      <c r="A435" s="8" t="s">
        <v>725</v>
      </c>
      <c r="B435" s="8"/>
      <c r="C435" s="8" t="s">
        <v>222</v>
      </c>
      <c r="D435" s="8"/>
      <c r="E435" s="8"/>
      <c r="F435" s="8" t="s">
        <v>726</v>
      </c>
      <c r="G435" s="8"/>
      <c r="H435" s="2" t="s">
        <v>26</v>
      </c>
      <c r="I435" s="8" t="s">
        <v>19</v>
      </c>
      <c r="J435" s="8"/>
      <c r="K435" s="9">
        <v>50000</v>
      </c>
      <c r="L435" s="9"/>
      <c r="M435" s="9">
        <v>1435</v>
      </c>
      <c r="N435" s="9"/>
      <c r="O435" s="9">
        <v>1854</v>
      </c>
      <c r="P435" s="9"/>
      <c r="Q435" s="9">
        <v>1520</v>
      </c>
      <c r="R435" s="9"/>
      <c r="S435" s="9">
        <v>25</v>
      </c>
      <c r="T435" s="9"/>
      <c r="U435" s="9">
        <v>45166</v>
      </c>
      <c r="V435" s="9"/>
      <c r="W435" s="10">
        <v>44201</v>
      </c>
      <c r="X435" s="10"/>
      <c r="Y435" s="10">
        <v>44382</v>
      </c>
      <c r="Z435" s="10"/>
    </row>
    <row r="436" spans="1:26" ht="10.5" customHeight="1" x14ac:dyDescent="0.25">
      <c r="A436" s="11" t="s">
        <v>727</v>
      </c>
      <c r="B436" s="11"/>
      <c r="C436" s="11" t="s">
        <v>728</v>
      </c>
      <c r="D436" s="11"/>
      <c r="E436" s="11"/>
      <c r="F436" s="11" t="s">
        <v>512</v>
      </c>
      <c r="G436" s="11"/>
      <c r="H436" s="3" t="s">
        <v>18</v>
      </c>
      <c r="I436" s="11" t="s">
        <v>19</v>
      </c>
      <c r="J436" s="11"/>
      <c r="K436" s="12">
        <v>52000</v>
      </c>
      <c r="L436" s="12"/>
      <c r="M436" s="12">
        <v>1492.4</v>
      </c>
      <c r="N436" s="12"/>
      <c r="O436" s="12">
        <v>2136.27</v>
      </c>
      <c r="P436" s="12"/>
      <c r="Q436" s="12">
        <v>1580.8</v>
      </c>
      <c r="R436" s="12"/>
      <c r="S436" s="12">
        <v>25</v>
      </c>
      <c r="T436" s="12"/>
      <c r="U436" s="12">
        <v>46765.53</v>
      </c>
      <c r="V436" s="12"/>
      <c r="W436" s="13">
        <v>44317</v>
      </c>
      <c r="X436" s="13"/>
      <c r="Y436" s="13">
        <v>44469</v>
      </c>
      <c r="Z436" s="13"/>
    </row>
    <row r="437" spans="1:26" ht="19.5" customHeight="1" x14ac:dyDescent="0.25">
      <c r="A437" s="8" t="s">
        <v>729</v>
      </c>
      <c r="B437" s="8"/>
      <c r="C437" s="8" t="s">
        <v>730</v>
      </c>
      <c r="D437" s="8"/>
      <c r="E437" s="8"/>
      <c r="F437" s="8" t="s">
        <v>495</v>
      </c>
      <c r="G437" s="8"/>
      <c r="H437" s="2" t="s">
        <v>18</v>
      </c>
      <c r="I437" s="8" t="s">
        <v>19</v>
      </c>
      <c r="J437" s="8"/>
      <c r="K437" s="9">
        <v>40000</v>
      </c>
      <c r="L437" s="9"/>
      <c r="M437" s="9">
        <v>1148</v>
      </c>
      <c r="N437" s="9"/>
      <c r="O437" s="9">
        <v>442.65</v>
      </c>
      <c r="P437" s="9"/>
      <c r="Q437" s="9">
        <v>1216</v>
      </c>
      <c r="R437" s="9"/>
      <c r="S437" s="9">
        <v>3721.56</v>
      </c>
      <c r="T437" s="9"/>
      <c r="U437" s="9">
        <v>33471.79</v>
      </c>
      <c r="V437" s="9"/>
      <c r="W437" s="10">
        <v>43922</v>
      </c>
      <c r="X437" s="10"/>
      <c r="Y437" s="15"/>
      <c r="Z437" s="15"/>
    </row>
    <row r="438" spans="1:26" ht="10.5" customHeight="1" x14ac:dyDescent="0.25">
      <c r="A438" s="11" t="s">
        <v>731</v>
      </c>
      <c r="B438" s="11"/>
      <c r="C438" s="11" t="s">
        <v>728</v>
      </c>
      <c r="D438" s="11"/>
      <c r="E438" s="11"/>
      <c r="F438" s="11" t="s">
        <v>492</v>
      </c>
      <c r="G438" s="11"/>
      <c r="H438" s="3" t="s">
        <v>18</v>
      </c>
      <c r="I438" s="11" t="s">
        <v>19</v>
      </c>
      <c r="J438" s="11"/>
      <c r="K438" s="12">
        <v>35015</v>
      </c>
      <c r="L438" s="12"/>
      <c r="M438" s="12">
        <v>1004.93</v>
      </c>
      <c r="N438" s="12"/>
      <c r="O438" s="12">
        <v>0</v>
      </c>
      <c r="P438" s="12"/>
      <c r="Q438" s="12">
        <v>1064.46</v>
      </c>
      <c r="R438" s="12"/>
      <c r="S438" s="12">
        <v>25</v>
      </c>
      <c r="T438" s="12"/>
      <c r="U438" s="12">
        <v>32920.61</v>
      </c>
      <c r="V438" s="12"/>
      <c r="W438" s="13">
        <v>44440</v>
      </c>
      <c r="X438" s="13"/>
      <c r="Y438" s="13">
        <v>44621</v>
      </c>
      <c r="Z438" s="13"/>
    </row>
    <row r="439" spans="1:26" ht="20.25" customHeight="1" x14ac:dyDescent="0.25">
      <c r="A439" s="8" t="s">
        <v>732</v>
      </c>
      <c r="B439" s="8"/>
      <c r="C439" s="8" t="s">
        <v>550</v>
      </c>
      <c r="D439" s="8"/>
      <c r="E439" s="8"/>
      <c r="F439" s="8" t="s">
        <v>495</v>
      </c>
      <c r="G439" s="8"/>
      <c r="H439" s="2" t="s">
        <v>18</v>
      </c>
      <c r="I439" s="8" t="s">
        <v>19</v>
      </c>
      <c r="J439" s="8"/>
      <c r="K439" s="9">
        <v>35015</v>
      </c>
      <c r="L439" s="9"/>
      <c r="M439" s="9">
        <v>1004.93</v>
      </c>
      <c r="N439" s="9"/>
      <c r="O439" s="9">
        <v>0</v>
      </c>
      <c r="P439" s="9"/>
      <c r="Q439" s="9">
        <v>1064.46</v>
      </c>
      <c r="R439" s="9"/>
      <c r="S439" s="9">
        <v>25</v>
      </c>
      <c r="T439" s="9"/>
      <c r="U439" s="9">
        <v>32920.61</v>
      </c>
      <c r="V439" s="9"/>
      <c r="W439" s="10">
        <v>45047</v>
      </c>
      <c r="X439" s="10"/>
      <c r="Y439" s="10">
        <v>45231</v>
      </c>
      <c r="Z439" s="10"/>
    </row>
    <row r="440" spans="1:26" ht="19.5" customHeight="1" x14ac:dyDescent="0.25">
      <c r="A440" s="11" t="s">
        <v>733</v>
      </c>
      <c r="B440" s="11"/>
      <c r="C440" s="11" t="s">
        <v>730</v>
      </c>
      <c r="D440" s="11"/>
      <c r="E440" s="11"/>
      <c r="F440" s="11" t="s">
        <v>495</v>
      </c>
      <c r="G440" s="11"/>
      <c r="H440" s="3" t="s">
        <v>18</v>
      </c>
      <c r="I440" s="11" t="s">
        <v>19</v>
      </c>
      <c r="J440" s="11"/>
      <c r="K440" s="12">
        <v>35015</v>
      </c>
      <c r="L440" s="12"/>
      <c r="M440" s="12">
        <v>1004.93</v>
      </c>
      <c r="N440" s="12"/>
      <c r="O440" s="12">
        <v>0</v>
      </c>
      <c r="P440" s="12"/>
      <c r="Q440" s="12">
        <v>1064.46</v>
      </c>
      <c r="R440" s="12"/>
      <c r="S440" s="12">
        <v>25</v>
      </c>
      <c r="T440" s="12"/>
      <c r="U440" s="12">
        <v>32920.61</v>
      </c>
      <c r="V440" s="12"/>
      <c r="W440" s="13">
        <v>44774</v>
      </c>
      <c r="X440" s="13"/>
      <c r="Y440" s="13">
        <v>44958</v>
      </c>
      <c r="Z440" s="13"/>
    </row>
    <row r="441" spans="1:26" ht="10.5" customHeight="1" x14ac:dyDescent="0.25">
      <c r="A441" s="8" t="s">
        <v>734</v>
      </c>
      <c r="B441" s="8"/>
      <c r="C441" s="8" t="s">
        <v>728</v>
      </c>
      <c r="D441" s="8"/>
      <c r="E441" s="8"/>
      <c r="F441" s="8" t="s">
        <v>495</v>
      </c>
      <c r="G441" s="8"/>
      <c r="H441" s="2" t="s">
        <v>18</v>
      </c>
      <c r="I441" s="8" t="s">
        <v>19</v>
      </c>
      <c r="J441" s="8"/>
      <c r="K441" s="9">
        <v>35015</v>
      </c>
      <c r="L441" s="9"/>
      <c r="M441" s="9">
        <v>1004.93</v>
      </c>
      <c r="N441" s="9"/>
      <c r="O441" s="9">
        <v>0</v>
      </c>
      <c r="P441" s="9"/>
      <c r="Q441" s="9">
        <v>1064.46</v>
      </c>
      <c r="R441" s="9"/>
      <c r="S441" s="9">
        <v>25</v>
      </c>
      <c r="T441" s="9"/>
      <c r="U441" s="9">
        <v>32920.61</v>
      </c>
      <c r="V441" s="9"/>
      <c r="W441" s="10">
        <v>44317</v>
      </c>
      <c r="X441" s="10"/>
      <c r="Y441" s="10">
        <v>44501</v>
      </c>
      <c r="Z441" s="10"/>
    </row>
    <row r="442" spans="1:26" ht="11.25" customHeight="1" x14ac:dyDescent="0.25">
      <c r="A442" s="11" t="s">
        <v>735</v>
      </c>
      <c r="B442" s="11"/>
      <c r="C442" s="11" t="s">
        <v>728</v>
      </c>
      <c r="D442" s="11"/>
      <c r="E442" s="11"/>
      <c r="F442" s="11" t="s">
        <v>495</v>
      </c>
      <c r="G442" s="11"/>
      <c r="H442" s="3" t="s">
        <v>18</v>
      </c>
      <c r="I442" s="11" t="s">
        <v>19</v>
      </c>
      <c r="J442" s="11"/>
      <c r="K442" s="12">
        <v>35015</v>
      </c>
      <c r="L442" s="12"/>
      <c r="M442" s="12">
        <v>1004.93</v>
      </c>
      <c r="N442" s="12"/>
      <c r="O442" s="12">
        <v>0</v>
      </c>
      <c r="P442" s="12"/>
      <c r="Q442" s="12">
        <v>1064.46</v>
      </c>
      <c r="R442" s="12"/>
      <c r="S442" s="12">
        <v>25</v>
      </c>
      <c r="T442" s="12"/>
      <c r="U442" s="12">
        <v>32920.61</v>
      </c>
      <c r="V442" s="12"/>
      <c r="W442" s="13">
        <v>44317</v>
      </c>
      <c r="X442" s="13"/>
      <c r="Y442" s="13">
        <v>44501</v>
      </c>
      <c r="Z442" s="13"/>
    </row>
    <row r="443" spans="1:26" ht="10.5" customHeight="1" x14ac:dyDescent="0.25">
      <c r="A443" s="8" t="s">
        <v>736</v>
      </c>
      <c r="B443" s="8"/>
      <c r="C443" s="8" t="s">
        <v>728</v>
      </c>
      <c r="D443" s="8"/>
      <c r="E443" s="8"/>
      <c r="F443" s="8" t="s">
        <v>495</v>
      </c>
      <c r="G443" s="8"/>
      <c r="H443" s="2" t="s">
        <v>18</v>
      </c>
      <c r="I443" s="8" t="s">
        <v>19</v>
      </c>
      <c r="J443" s="8"/>
      <c r="K443" s="9">
        <v>35015</v>
      </c>
      <c r="L443" s="9"/>
      <c r="M443" s="9">
        <v>1004.93</v>
      </c>
      <c r="N443" s="9"/>
      <c r="O443" s="9">
        <v>0</v>
      </c>
      <c r="P443" s="9"/>
      <c r="Q443" s="9">
        <v>1064.46</v>
      </c>
      <c r="R443" s="9"/>
      <c r="S443" s="9">
        <v>25</v>
      </c>
      <c r="T443" s="9"/>
      <c r="U443" s="9">
        <v>32920.61</v>
      </c>
      <c r="V443" s="9"/>
      <c r="W443" s="10">
        <v>44713</v>
      </c>
      <c r="X443" s="10"/>
      <c r="Y443" s="10">
        <v>44896</v>
      </c>
      <c r="Z443" s="10"/>
    </row>
    <row r="444" spans="1:26" ht="10.5" customHeight="1" x14ac:dyDescent="0.25">
      <c r="A444" s="11" t="s">
        <v>737</v>
      </c>
      <c r="B444" s="11"/>
      <c r="C444" s="11" t="s">
        <v>738</v>
      </c>
      <c r="D444" s="11"/>
      <c r="E444" s="11"/>
      <c r="F444" s="11" t="s">
        <v>572</v>
      </c>
      <c r="G444" s="11"/>
      <c r="H444" s="3" t="s">
        <v>18</v>
      </c>
      <c r="I444" s="11" t="s">
        <v>19</v>
      </c>
      <c r="J444" s="11"/>
      <c r="K444" s="12">
        <v>35015</v>
      </c>
      <c r="L444" s="12"/>
      <c r="M444" s="12">
        <v>1004.93</v>
      </c>
      <c r="N444" s="12"/>
      <c r="O444" s="12">
        <v>0</v>
      </c>
      <c r="P444" s="12"/>
      <c r="Q444" s="12">
        <v>1064.46</v>
      </c>
      <c r="R444" s="12"/>
      <c r="S444" s="12">
        <v>25</v>
      </c>
      <c r="T444" s="12"/>
      <c r="U444" s="12">
        <v>32920.61</v>
      </c>
      <c r="V444" s="12"/>
      <c r="W444" s="13">
        <v>44409</v>
      </c>
      <c r="X444" s="13"/>
      <c r="Y444" s="13">
        <v>44592</v>
      </c>
      <c r="Z444" s="13"/>
    </row>
    <row r="445" spans="1:26" ht="11.25" customHeight="1" x14ac:dyDescent="0.25">
      <c r="A445" s="8" t="s">
        <v>739</v>
      </c>
      <c r="B445" s="8"/>
      <c r="C445" s="8" t="s">
        <v>740</v>
      </c>
      <c r="D445" s="8"/>
      <c r="E445" s="8"/>
      <c r="F445" s="8" t="s">
        <v>495</v>
      </c>
      <c r="G445" s="8"/>
      <c r="H445" s="2" t="s">
        <v>18</v>
      </c>
      <c r="I445" s="8" t="s">
        <v>19</v>
      </c>
      <c r="J445" s="8"/>
      <c r="K445" s="9">
        <v>1167.17</v>
      </c>
      <c r="L445" s="9"/>
      <c r="M445" s="9">
        <v>33.5</v>
      </c>
      <c r="N445" s="9"/>
      <c r="O445" s="9">
        <v>0</v>
      </c>
      <c r="P445" s="9"/>
      <c r="Q445" s="9">
        <v>35.479999999999997</v>
      </c>
      <c r="R445" s="9"/>
      <c r="S445" s="9">
        <v>25</v>
      </c>
      <c r="T445" s="9"/>
      <c r="U445" s="9">
        <v>1073.19</v>
      </c>
      <c r="V445" s="9"/>
      <c r="W445" s="10">
        <v>44682</v>
      </c>
      <c r="X445" s="10"/>
      <c r="Y445" s="10">
        <v>44866</v>
      </c>
      <c r="Z445" s="10"/>
    </row>
    <row r="446" spans="1:26" ht="10.5" customHeight="1" x14ac:dyDescent="0.25">
      <c r="A446" s="11" t="s">
        <v>741</v>
      </c>
      <c r="B446" s="11"/>
      <c r="C446" s="11" t="s">
        <v>742</v>
      </c>
      <c r="D446" s="11"/>
      <c r="E446" s="11"/>
      <c r="F446" s="11" t="s">
        <v>498</v>
      </c>
      <c r="G446" s="11"/>
      <c r="H446" s="3" t="s">
        <v>18</v>
      </c>
      <c r="I446" s="11" t="s">
        <v>19</v>
      </c>
      <c r="J446" s="11"/>
      <c r="K446" s="12">
        <v>35015</v>
      </c>
      <c r="L446" s="12"/>
      <c r="M446" s="12">
        <v>1004.93</v>
      </c>
      <c r="N446" s="12"/>
      <c r="O446" s="12">
        <v>0</v>
      </c>
      <c r="P446" s="12"/>
      <c r="Q446" s="12">
        <v>1064.46</v>
      </c>
      <c r="R446" s="12"/>
      <c r="S446" s="12">
        <v>25</v>
      </c>
      <c r="T446" s="12"/>
      <c r="U446" s="12">
        <v>32920.61</v>
      </c>
      <c r="V446" s="12"/>
      <c r="W446" s="13">
        <v>44501</v>
      </c>
      <c r="X446" s="13"/>
      <c r="Y446" s="13">
        <v>44682</v>
      </c>
      <c r="Z446" s="13"/>
    </row>
    <row r="447" spans="1:26" ht="11.25" customHeight="1" x14ac:dyDescent="0.25">
      <c r="A447" s="8" t="s">
        <v>743</v>
      </c>
      <c r="B447" s="8"/>
      <c r="C447" s="8" t="s">
        <v>548</v>
      </c>
      <c r="D447" s="8"/>
      <c r="E447" s="8"/>
      <c r="F447" s="8" t="s">
        <v>495</v>
      </c>
      <c r="G447" s="8"/>
      <c r="H447" s="2" t="s">
        <v>18</v>
      </c>
      <c r="I447" s="8" t="s">
        <v>19</v>
      </c>
      <c r="J447" s="8"/>
      <c r="K447" s="9">
        <v>35015</v>
      </c>
      <c r="L447" s="9"/>
      <c r="M447" s="9">
        <v>1004.93</v>
      </c>
      <c r="N447" s="9"/>
      <c r="O447" s="9">
        <v>0</v>
      </c>
      <c r="P447" s="9"/>
      <c r="Q447" s="9">
        <v>1064.46</v>
      </c>
      <c r="R447" s="9"/>
      <c r="S447" s="9">
        <v>25</v>
      </c>
      <c r="T447" s="9"/>
      <c r="U447" s="9">
        <v>32920.61</v>
      </c>
      <c r="V447" s="9"/>
      <c r="W447" s="10">
        <v>44256</v>
      </c>
      <c r="X447" s="10"/>
      <c r="Y447" s="10">
        <v>44440</v>
      </c>
      <c r="Z447" s="10"/>
    </row>
    <row r="448" spans="1:26" ht="10.5" customHeight="1" x14ac:dyDescent="0.25">
      <c r="A448" s="11" t="s">
        <v>744</v>
      </c>
      <c r="B448" s="11"/>
      <c r="C448" s="11" t="s">
        <v>745</v>
      </c>
      <c r="D448" s="11"/>
      <c r="E448" s="11"/>
      <c r="F448" s="11" t="s">
        <v>492</v>
      </c>
      <c r="G448" s="11"/>
      <c r="H448" s="3" t="s">
        <v>18</v>
      </c>
      <c r="I448" s="11" t="s">
        <v>19</v>
      </c>
      <c r="J448" s="11"/>
      <c r="K448" s="12">
        <v>35015</v>
      </c>
      <c r="L448" s="12"/>
      <c r="M448" s="12">
        <v>1004.93</v>
      </c>
      <c r="N448" s="12"/>
      <c r="O448" s="12">
        <v>0</v>
      </c>
      <c r="P448" s="12"/>
      <c r="Q448" s="12">
        <v>1064.46</v>
      </c>
      <c r="R448" s="12"/>
      <c r="S448" s="12">
        <v>25</v>
      </c>
      <c r="T448" s="12"/>
      <c r="U448" s="12">
        <v>32920.61</v>
      </c>
      <c r="V448" s="12"/>
      <c r="W448" s="13">
        <v>44593</v>
      </c>
      <c r="X448" s="13"/>
      <c r="Y448" s="13">
        <v>44774</v>
      </c>
      <c r="Z448" s="13"/>
    </row>
    <row r="449" spans="1:26" ht="10.5" customHeight="1" x14ac:dyDescent="0.25">
      <c r="A449" s="8" t="s">
        <v>746</v>
      </c>
      <c r="B449" s="8"/>
      <c r="C449" s="8" t="s">
        <v>745</v>
      </c>
      <c r="D449" s="8"/>
      <c r="E449" s="8"/>
      <c r="F449" s="8" t="s">
        <v>495</v>
      </c>
      <c r="G449" s="8"/>
      <c r="H449" s="2" t="s">
        <v>18</v>
      </c>
      <c r="I449" s="8" t="s">
        <v>19</v>
      </c>
      <c r="J449" s="8"/>
      <c r="K449" s="9">
        <v>35015</v>
      </c>
      <c r="L449" s="9"/>
      <c r="M449" s="9">
        <v>1004.93</v>
      </c>
      <c r="N449" s="9"/>
      <c r="O449" s="9">
        <v>0</v>
      </c>
      <c r="P449" s="9"/>
      <c r="Q449" s="9">
        <v>1064.46</v>
      </c>
      <c r="R449" s="9"/>
      <c r="S449" s="9">
        <v>25</v>
      </c>
      <c r="T449" s="9"/>
      <c r="U449" s="9">
        <v>32920.61</v>
      </c>
      <c r="V449" s="9"/>
      <c r="W449" s="10">
        <v>44593</v>
      </c>
      <c r="X449" s="10"/>
      <c r="Y449" s="10">
        <v>44774</v>
      </c>
      <c r="Z449" s="10"/>
    </row>
    <row r="450" spans="1:26" ht="20.25" customHeight="1" x14ac:dyDescent="0.25">
      <c r="A450" s="11" t="s">
        <v>747</v>
      </c>
      <c r="B450" s="11"/>
      <c r="C450" s="11" t="s">
        <v>528</v>
      </c>
      <c r="D450" s="11"/>
      <c r="E450" s="11"/>
      <c r="F450" s="11" t="s">
        <v>503</v>
      </c>
      <c r="G450" s="11"/>
      <c r="H450" s="3" t="s">
        <v>18</v>
      </c>
      <c r="I450" s="11" t="s">
        <v>19</v>
      </c>
      <c r="J450" s="11"/>
      <c r="K450" s="12">
        <v>35015</v>
      </c>
      <c r="L450" s="12"/>
      <c r="M450" s="12">
        <v>1004.93</v>
      </c>
      <c r="N450" s="12"/>
      <c r="O450" s="12">
        <v>0</v>
      </c>
      <c r="P450" s="12"/>
      <c r="Q450" s="12">
        <v>1064.46</v>
      </c>
      <c r="R450" s="12"/>
      <c r="S450" s="12">
        <v>25</v>
      </c>
      <c r="T450" s="12"/>
      <c r="U450" s="12">
        <v>32920.61</v>
      </c>
      <c r="V450" s="12"/>
      <c r="W450" s="13">
        <v>44440</v>
      </c>
      <c r="X450" s="13"/>
      <c r="Y450" s="13">
        <v>44620</v>
      </c>
      <c r="Z450" s="13"/>
    </row>
    <row r="451" spans="1:26" ht="10.5" customHeight="1" x14ac:dyDescent="0.25">
      <c r="A451" s="8" t="s">
        <v>748</v>
      </c>
      <c r="B451" s="8"/>
      <c r="C451" s="8" t="s">
        <v>528</v>
      </c>
      <c r="D451" s="8"/>
      <c r="E451" s="8"/>
      <c r="F451" s="8" t="s">
        <v>495</v>
      </c>
      <c r="G451" s="8"/>
      <c r="H451" s="2" t="s">
        <v>18</v>
      </c>
      <c r="I451" s="8" t="s">
        <v>19</v>
      </c>
      <c r="J451" s="8"/>
      <c r="K451" s="9">
        <v>35015</v>
      </c>
      <c r="L451" s="9"/>
      <c r="M451" s="9">
        <v>1004.93</v>
      </c>
      <c r="N451" s="9"/>
      <c r="O451" s="9">
        <v>0</v>
      </c>
      <c r="P451" s="9"/>
      <c r="Q451" s="9">
        <v>1064.46</v>
      </c>
      <c r="R451" s="9"/>
      <c r="S451" s="9">
        <v>1784</v>
      </c>
      <c r="T451" s="9"/>
      <c r="U451" s="9">
        <v>31161.61</v>
      </c>
      <c r="V451" s="9"/>
      <c r="W451" s="10">
        <v>44440</v>
      </c>
      <c r="X451" s="10"/>
      <c r="Y451" s="10">
        <v>44620</v>
      </c>
      <c r="Z451" s="10"/>
    </row>
    <row r="452" spans="1:26" ht="10.5" customHeight="1" x14ac:dyDescent="0.25">
      <c r="A452" s="11" t="s">
        <v>749</v>
      </c>
      <c r="B452" s="11"/>
      <c r="C452" s="11" t="s">
        <v>750</v>
      </c>
      <c r="D452" s="11"/>
      <c r="E452" s="11"/>
      <c r="F452" s="11" t="s">
        <v>503</v>
      </c>
      <c r="G452" s="11"/>
      <c r="H452" s="3" t="s">
        <v>18</v>
      </c>
      <c r="I452" s="11" t="s">
        <v>19</v>
      </c>
      <c r="J452" s="11"/>
      <c r="K452" s="12">
        <v>35015</v>
      </c>
      <c r="L452" s="12"/>
      <c r="M452" s="12">
        <v>1004.93</v>
      </c>
      <c r="N452" s="12"/>
      <c r="O452" s="12">
        <v>0</v>
      </c>
      <c r="P452" s="12"/>
      <c r="Q452" s="12">
        <v>1064.46</v>
      </c>
      <c r="R452" s="12"/>
      <c r="S452" s="12">
        <v>4223.8900000000003</v>
      </c>
      <c r="T452" s="12"/>
      <c r="U452" s="12">
        <v>28721.72</v>
      </c>
      <c r="V452" s="12"/>
      <c r="W452" s="13">
        <v>44440</v>
      </c>
      <c r="X452" s="13"/>
      <c r="Y452" s="13">
        <v>44620</v>
      </c>
      <c r="Z452" s="13"/>
    </row>
    <row r="453" spans="1:26" ht="11.25" customHeight="1" x14ac:dyDescent="0.25">
      <c r="A453" s="8" t="s">
        <v>751</v>
      </c>
      <c r="B453" s="8"/>
      <c r="C453" s="8" t="s">
        <v>752</v>
      </c>
      <c r="D453" s="8"/>
      <c r="E453" s="8"/>
      <c r="F453" s="8" t="s">
        <v>495</v>
      </c>
      <c r="G453" s="8"/>
      <c r="H453" s="2" t="s">
        <v>18</v>
      </c>
      <c r="I453" s="8" t="s">
        <v>19</v>
      </c>
      <c r="J453" s="8"/>
      <c r="K453" s="9">
        <v>35015</v>
      </c>
      <c r="L453" s="9"/>
      <c r="M453" s="9">
        <v>1004.93</v>
      </c>
      <c r="N453" s="9"/>
      <c r="O453" s="9">
        <v>0</v>
      </c>
      <c r="P453" s="9"/>
      <c r="Q453" s="9">
        <v>1064.46</v>
      </c>
      <c r="R453" s="9"/>
      <c r="S453" s="9">
        <v>1602.45</v>
      </c>
      <c r="T453" s="9"/>
      <c r="U453" s="9">
        <v>31343.16</v>
      </c>
      <c r="V453" s="9"/>
      <c r="W453" s="10">
        <v>44317</v>
      </c>
      <c r="X453" s="10"/>
      <c r="Y453" s="10">
        <v>44470</v>
      </c>
      <c r="Z453" s="10"/>
    </row>
    <row r="454" spans="1:26" ht="10.5" customHeight="1" x14ac:dyDescent="0.25">
      <c r="A454" s="11" t="s">
        <v>753</v>
      </c>
      <c r="B454" s="11"/>
      <c r="C454" s="11" t="s">
        <v>752</v>
      </c>
      <c r="D454" s="11"/>
      <c r="E454" s="11"/>
      <c r="F454" s="11" t="s">
        <v>495</v>
      </c>
      <c r="G454" s="11"/>
      <c r="H454" s="3" t="s">
        <v>18</v>
      </c>
      <c r="I454" s="11" t="s">
        <v>19</v>
      </c>
      <c r="J454" s="11"/>
      <c r="K454" s="12">
        <v>35015</v>
      </c>
      <c r="L454" s="12"/>
      <c r="M454" s="12">
        <v>1004.93</v>
      </c>
      <c r="N454" s="12"/>
      <c r="O454" s="12">
        <v>0</v>
      </c>
      <c r="P454" s="12"/>
      <c r="Q454" s="12">
        <v>1064.46</v>
      </c>
      <c r="R454" s="12"/>
      <c r="S454" s="12">
        <v>2114.5</v>
      </c>
      <c r="T454" s="12"/>
      <c r="U454" s="12">
        <v>30831.11</v>
      </c>
      <c r="V454" s="12"/>
      <c r="W454" s="13">
        <v>44317</v>
      </c>
      <c r="X454" s="13"/>
      <c r="Y454" s="13">
        <v>44470</v>
      </c>
      <c r="Z454" s="13"/>
    </row>
    <row r="455" spans="1:26" ht="11.25" customHeight="1" x14ac:dyDescent="0.25">
      <c r="A455" s="8" t="s">
        <v>754</v>
      </c>
      <c r="B455" s="8"/>
      <c r="C455" s="8" t="s">
        <v>752</v>
      </c>
      <c r="D455" s="8"/>
      <c r="E455" s="8"/>
      <c r="F455" s="8" t="s">
        <v>492</v>
      </c>
      <c r="G455" s="8"/>
      <c r="H455" s="2" t="s">
        <v>18</v>
      </c>
      <c r="I455" s="8" t="s">
        <v>19</v>
      </c>
      <c r="J455" s="8"/>
      <c r="K455" s="9">
        <v>35015</v>
      </c>
      <c r="L455" s="9"/>
      <c r="M455" s="9">
        <v>1004.93</v>
      </c>
      <c r="N455" s="9"/>
      <c r="O455" s="9">
        <v>0</v>
      </c>
      <c r="P455" s="9"/>
      <c r="Q455" s="9">
        <v>1064.46</v>
      </c>
      <c r="R455" s="9"/>
      <c r="S455" s="9">
        <v>25</v>
      </c>
      <c r="T455" s="9"/>
      <c r="U455" s="9">
        <v>32920.61</v>
      </c>
      <c r="V455" s="9"/>
      <c r="W455" s="10">
        <v>44440</v>
      </c>
      <c r="X455" s="10"/>
      <c r="Y455" s="10">
        <v>44620</v>
      </c>
      <c r="Z455" s="10"/>
    </row>
    <row r="456" spans="1:26" ht="10.5" customHeight="1" x14ac:dyDescent="0.25">
      <c r="A456" s="11" t="s">
        <v>755</v>
      </c>
      <c r="B456" s="11"/>
      <c r="C456" s="11" t="s">
        <v>591</v>
      </c>
      <c r="D456" s="11"/>
      <c r="E456" s="11"/>
      <c r="F456" s="11" t="s">
        <v>495</v>
      </c>
      <c r="G456" s="11"/>
      <c r="H456" s="3" t="s">
        <v>18</v>
      </c>
      <c r="I456" s="11" t="s">
        <v>19</v>
      </c>
      <c r="J456" s="11"/>
      <c r="K456" s="12">
        <v>35015</v>
      </c>
      <c r="L456" s="12"/>
      <c r="M456" s="12">
        <v>1004.93</v>
      </c>
      <c r="N456" s="12"/>
      <c r="O456" s="12">
        <v>0</v>
      </c>
      <c r="P456" s="12"/>
      <c r="Q456" s="12">
        <v>1064.46</v>
      </c>
      <c r="R456" s="12"/>
      <c r="S456" s="12">
        <v>25</v>
      </c>
      <c r="T456" s="12"/>
      <c r="U456" s="12">
        <v>32920.61</v>
      </c>
      <c r="V456" s="12"/>
      <c r="W456" s="13">
        <v>44440</v>
      </c>
      <c r="X456" s="13"/>
      <c r="Y456" s="13">
        <v>44620</v>
      </c>
      <c r="Z456" s="13"/>
    </row>
    <row r="457" spans="1:26" ht="19.5" customHeight="1" x14ac:dyDescent="0.25">
      <c r="A457" s="8" t="s">
        <v>756</v>
      </c>
      <c r="B457" s="8"/>
      <c r="C457" s="8" t="s">
        <v>757</v>
      </c>
      <c r="D457" s="8"/>
      <c r="E457" s="8"/>
      <c r="F457" s="8" t="s">
        <v>492</v>
      </c>
      <c r="G457" s="8"/>
      <c r="H457" s="2" t="s">
        <v>18</v>
      </c>
      <c r="I457" s="8" t="s">
        <v>19</v>
      </c>
      <c r="J457" s="8"/>
      <c r="K457" s="9">
        <v>35015</v>
      </c>
      <c r="L457" s="9"/>
      <c r="M457" s="9">
        <v>1004.93</v>
      </c>
      <c r="N457" s="9"/>
      <c r="O457" s="9">
        <v>0</v>
      </c>
      <c r="P457" s="9"/>
      <c r="Q457" s="9">
        <v>1064.46</v>
      </c>
      <c r="R457" s="9"/>
      <c r="S457" s="9">
        <v>2040</v>
      </c>
      <c r="T457" s="9"/>
      <c r="U457" s="9">
        <v>30905.61</v>
      </c>
      <c r="V457" s="9"/>
      <c r="W457" s="10">
        <v>44713</v>
      </c>
      <c r="X457" s="10"/>
      <c r="Y457" s="10">
        <v>44896</v>
      </c>
      <c r="Z457" s="10"/>
    </row>
    <row r="458" spans="1:26" ht="19.5" customHeight="1" x14ac:dyDescent="0.25">
      <c r="A458" s="11" t="s">
        <v>758</v>
      </c>
      <c r="B458" s="11"/>
      <c r="C458" s="11" t="s">
        <v>759</v>
      </c>
      <c r="D458" s="11"/>
      <c r="E458" s="11"/>
      <c r="F458" s="11" t="s">
        <v>572</v>
      </c>
      <c r="G458" s="11"/>
      <c r="H458" s="3" t="s">
        <v>18</v>
      </c>
      <c r="I458" s="11" t="s">
        <v>19</v>
      </c>
      <c r="J458" s="11"/>
      <c r="K458" s="12">
        <v>35015</v>
      </c>
      <c r="L458" s="12"/>
      <c r="M458" s="12">
        <v>1004.93</v>
      </c>
      <c r="N458" s="12"/>
      <c r="O458" s="12">
        <v>0</v>
      </c>
      <c r="P458" s="12"/>
      <c r="Q458" s="12">
        <v>1064.46</v>
      </c>
      <c r="R458" s="12"/>
      <c r="S458" s="12">
        <v>25</v>
      </c>
      <c r="T458" s="12"/>
      <c r="U458" s="12">
        <v>32920.61</v>
      </c>
      <c r="V458" s="12"/>
      <c r="W458" s="13">
        <v>44682</v>
      </c>
      <c r="X458" s="13"/>
      <c r="Y458" s="13">
        <v>44866</v>
      </c>
      <c r="Z458" s="13"/>
    </row>
    <row r="459" spans="1:26" ht="11.25" customHeight="1" x14ac:dyDescent="0.25">
      <c r="A459" s="8" t="s">
        <v>760</v>
      </c>
      <c r="B459" s="8"/>
      <c r="C459" s="8" t="s">
        <v>761</v>
      </c>
      <c r="D459" s="8"/>
      <c r="E459" s="8"/>
      <c r="F459" s="8" t="s">
        <v>495</v>
      </c>
      <c r="G459" s="8"/>
      <c r="H459" s="2" t="s">
        <v>18</v>
      </c>
      <c r="I459" s="8" t="s">
        <v>19</v>
      </c>
      <c r="J459" s="8"/>
      <c r="K459" s="9">
        <v>35015</v>
      </c>
      <c r="L459" s="9"/>
      <c r="M459" s="9">
        <v>1004.93</v>
      </c>
      <c r="N459" s="9"/>
      <c r="O459" s="9">
        <v>0</v>
      </c>
      <c r="P459" s="9"/>
      <c r="Q459" s="9">
        <v>1064.46</v>
      </c>
      <c r="R459" s="9"/>
      <c r="S459" s="9">
        <v>25</v>
      </c>
      <c r="T459" s="9"/>
      <c r="U459" s="9">
        <v>32920.61</v>
      </c>
      <c r="V459" s="9"/>
      <c r="W459" s="10">
        <v>44805</v>
      </c>
      <c r="X459" s="10"/>
      <c r="Y459" s="10">
        <v>44986</v>
      </c>
      <c r="Z459" s="10"/>
    </row>
    <row r="460" spans="1:26" ht="19.5" customHeight="1" x14ac:dyDescent="0.25">
      <c r="A460" s="11" t="s">
        <v>762</v>
      </c>
      <c r="B460" s="11"/>
      <c r="C460" s="11" t="s">
        <v>761</v>
      </c>
      <c r="D460" s="11"/>
      <c r="E460" s="11"/>
      <c r="F460" s="11" t="s">
        <v>557</v>
      </c>
      <c r="G460" s="11"/>
      <c r="H460" s="3" t="s">
        <v>18</v>
      </c>
      <c r="I460" s="11" t="s">
        <v>19</v>
      </c>
      <c r="J460" s="11"/>
      <c r="K460" s="12">
        <v>41500</v>
      </c>
      <c r="L460" s="12"/>
      <c r="M460" s="12">
        <v>1191.05</v>
      </c>
      <c r="N460" s="12"/>
      <c r="O460" s="12">
        <v>654.35</v>
      </c>
      <c r="P460" s="12"/>
      <c r="Q460" s="12">
        <v>1261.5999999999999</v>
      </c>
      <c r="R460" s="12"/>
      <c r="S460" s="12">
        <v>25</v>
      </c>
      <c r="T460" s="12"/>
      <c r="U460" s="12">
        <v>38368</v>
      </c>
      <c r="V460" s="12"/>
      <c r="W460" s="13">
        <v>44805</v>
      </c>
      <c r="X460" s="13"/>
      <c r="Y460" s="13">
        <v>44986</v>
      </c>
      <c r="Z460" s="13"/>
    </row>
    <row r="461" spans="1:26" ht="10.5" customHeight="1" x14ac:dyDescent="0.25">
      <c r="A461" s="8" t="s">
        <v>763</v>
      </c>
      <c r="B461" s="8"/>
      <c r="C461" s="8" t="s">
        <v>764</v>
      </c>
      <c r="D461" s="8"/>
      <c r="E461" s="8"/>
      <c r="F461" s="8" t="s">
        <v>495</v>
      </c>
      <c r="G461" s="8"/>
      <c r="H461" s="2" t="s">
        <v>18</v>
      </c>
      <c r="I461" s="8" t="s">
        <v>19</v>
      </c>
      <c r="J461" s="8"/>
      <c r="K461" s="9">
        <v>35015</v>
      </c>
      <c r="L461" s="9"/>
      <c r="M461" s="9">
        <v>1004.93</v>
      </c>
      <c r="N461" s="9"/>
      <c r="O461" s="9">
        <v>0</v>
      </c>
      <c r="P461" s="9"/>
      <c r="Q461" s="9">
        <v>1064.46</v>
      </c>
      <c r="R461" s="9"/>
      <c r="S461" s="9">
        <v>1075</v>
      </c>
      <c r="T461" s="9"/>
      <c r="U461" s="9">
        <v>31870.61</v>
      </c>
      <c r="V461" s="9"/>
      <c r="W461" s="10">
        <v>44409</v>
      </c>
      <c r="X461" s="10"/>
      <c r="Y461" s="10">
        <v>44592</v>
      </c>
      <c r="Z461" s="10"/>
    </row>
    <row r="462" spans="1:26" ht="20.25" customHeight="1" x14ac:dyDescent="0.25">
      <c r="A462" s="11" t="s">
        <v>765</v>
      </c>
      <c r="B462" s="11"/>
      <c r="C462" s="11" t="s">
        <v>766</v>
      </c>
      <c r="D462" s="11"/>
      <c r="E462" s="11"/>
      <c r="F462" s="11" t="s">
        <v>512</v>
      </c>
      <c r="G462" s="11"/>
      <c r="H462" s="3" t="s">
        <v>18</v>
      </c>
      <c r="I462" s="11" t="s">
        <v>19</v>
      </c>
      <c r="J462" s="11"/>
      <c r="K462" s="12">
        <v>52000</v>
      </c>
      <c r="L462" s="12"/>
      <c r="M462" s="12">
        <v>1492.4</v>
      </c>
      <c r="N462" s="12"/>
      <c r="O462" s="12">
        <v>2136.27</v>
      </c>
      <c r="P462" s="12"/>
      <c r="Q462" s="12">
        <v>1580.8</v>
      </c>
      <c r="R462" s="12"/>
      <c r="S462" s="12">
        <v>25</v>
      </c>
      <c r="T462" s="12"/>
      <c r="U462" s="12">
        <v>46765.53</v>
      </c>
      <c r="V462" s="12"/>
      <c r="W462" s="13">
        <v>44805</v>
      </c>
      <c r="X462" s="13"/>
      <c r="Y462" s="13">
        <v>44986</v>
      </c>
      <c r="Z462" s="13"/>
    </row>
    <row r="463" spans="1:26" ht="19.5" customHeight="1" x14ac:dyDescent="0.25">
      <c r="A463" s="8" t="s">
        <v>767</v>
      </c>
      <c r="B463" s="8"/>
      <c r="C463" s="8" t="s">
        <v>768</v>
      </c>
      <c r="D463" s="8"/>
      <c r="E463" s="8"/>
      <c r="F463" s="8" t="s">
        <v>503</v>
      </c>
      <c r="G463" s="8"/>
      <c r="H463" s="2" t="s">
        <v>18</v>
      </c>
      <c r="I463" s="8" t="s">
        <v>19</v>
      </c>
      <c r="J463" s="8"/>
      <c r="K463" s="9">
        <v>35015</v>
      </c>
      <c r="L463" s="9"/>
      <c r="M463" s="9">
        <v>1004.93</v>
      </c>
      <c r="N463" s="9"/>
      <c r="O463" s="9">
        <v>0</v>
      </c>
      <c r="P463" s="9"/>
      <c r="Q463" s="9">
        <v>1064.46</v>
      </c>
      <c r="R463" s="9"/>
      <c r="S463" s="9">
        <v>25</v>
      </c>
      <c r="T463" s="9"/>
      <c r="U463" s="9">
        <v>32920.61</v>
      </c>
      <c r="V463" s="9"/>
      <c r="W463" s="10">
        <v>44713</v>
      </c>
      <c r="X463" s="10"/>
      <c r="Y463" s="10">
        <v>44896</v>
      </c>
      <c r="Z463" s="10"/>
    </row>
    <row r="464" spans="1:26" ht="10.5" customHeight="1" x14ac:dyDescent="0.25">
      <c r="A464" s="11" t="s">
        <v>769</v>
      </c>
      <c r="B464" s="11"/>
      <c r="C464" s="11" t="s">
        <v>764</v>
      </c>
      <c r="D464" s="11"/>
      <c r="E464" s="11"/>
      <c r="F464" s="11" t="s">
        <v>495</v>
      </c>
      <c r="G464" s="11"/>
      <c r="H464" s="3" t="s">
        <v>18</v>
      </c>
      <c r="I464" s="11" t="s">
        <v>19</v>
      </c>
      <c r="J464" s="11"/>
      <c r="K464" s="12">
        <v>35015</v>
      </c>
      <c r="L464" s="12"/>
      <c r="M464" s="12">
        <v>1004.93</v>
      </c>
      <c r="N464" s="12"/>
      <c r="O464" s="12">
        <v>0</v>
      </c>
      <c r="P464" s="12"/>
      <c r="Q464" s="12">
        <v>1064.46</v>
      </c>
      <c r="R464" s="12"/>
      <c r="S464" s="12">
        <v>1075</v>
      </c>
      <c r="T464" s="12"/>
      <c r="U464" s="12">
        <v>31870.61</v>
      </c>
      <c r="V464" s="12"/>
      <c r="W464" s="13">
        <v>44348</v>
      </c>
      <c r="X464" s="13"/>
      <c r="Y464" s="13">
        <v>44470</v>
      </c>
      <c r="Z464" s="13"/>
    </row>
    <row r="465" spans="1:26" ht="11.25" customHeight="1" x14ac:dyDescent="0.25">
      <c r="A465" s="8" t="s">
        <v>770</v>
      </c>
      <c r="B465" s="8"/>
      <c r="C465" s="8" t="s">
        <v>771</v>
      </c>
      <c r="D465" s="8"/>
      <c r="E465" s="8"/>
      <c r="F465" s="8" t="s">
        <v>512</v>
      </c>
      <c r="G465" s="8"/>
      <c r="H465" s="2" t="s">
        <v>18</v>
      </c>
      <c r="I465" s="8" t="s">
        <v>19</v>
      </c>
      <c r="J465" s="8"/>
      <c r="K465" s="9">
        <v>44250</v>
      </c>
      <c r="L465" s="9"/>
      <c r="M465" s="9">
        <v>1269.98</v>
      </c>
      <c r="N465" s="9"/>
      <c r="O465" s="9">
        <v>1042.47</v>
      </c>
      <c r="P465" s="9"/>
      <c r="Q465" s="9">
        <v>1345.2</v>
      </c>
      <c r="R465" s="9"/>
      <c r="S465" s="9">
        <v>25</v>
      </c>
      <c r="T465" s="9"/>
      <c r="U465" s="9">
        <v>40567.35</v>
      </c>
      <c r="V465" s="9"/>
      <c r="W465" s="10">
        <v>44713</v>
      </c>
      <c r="X465" s="10"/>
      <c r="Y465" s="10">
        <v>44896</v>
      </c>
      <c r="Z465" s="10"/>
    </row>
    <row r="466" spans="1:26" ht="19.5" customHeight="1" x14ac:dyDescent="0.25">
      <c r="A466" s="11" t="s">
        <v>772</v>
      </c>
      <c r="B466" s="11"/>
      <c r="C466" s="11" t="s">
        <v>742</v>
      </c>
      <c r="D466" s="11"/>
      <c r="E466" s="11"/>
      <c r="F466" s="11" t="s">
        <v>492</v>
      </c>
      <c r="G466" s="11"/>
      <c r="H466" s="3" t="s">
        <v>18</v>
      </c>
      <c r="I466" s="11" t="s">
        <v>19</v>
      </c>
      <c r="J466" s="11"/>
      <c r="K466" s="12">
        <v>35015</v>
      </c>
      <c r="L466" s="12"/>
      <c r="M466" s="12">
        <v>1004.93</v>
      </c>
      <c r="N466" s="12"/>
      <c r="O466" s="12">
        <v>0</v>
      </c>
      <c r="P466" s="12"/>
      <c r="Q466" s="12">
        <v>1064.46</v>
      </c>
      <c r="R466" s="12"/>
      <c r="S466" s="12">
        <v>25</v>
      </c>
      <c r="T466" s="12"/>
      <c r="U466" s="12">
        <v>32920.61</v>
      </c>
      <c r="V466" s="12"/>
      <c r="W466" s="13">
        <v>44317</v>
      </c>
      <c r="X466" s="13"/>
      <c r="Y466" s="13">
        <v>44501</v>
      </c>
      <c r="Z466" s="13"/>
    </row>
    <row r="467" spans="1:26" ht="19.5" customHeight="1" x14ac:dyDescent="0.25">
      <c r="A467" s="8" t="s">
        <v>773</v>
      </c>
      <c r="B467" s="8"/>
      <c r="C467" s="8" t="s">
        <v>774</v>
      </c>
      <c r="D467" s="8"/>
      <c r="E467" s="8"/>
      <c r="F467" s="8" t="s">
        <v>495</v>
      </c>
      <c r="G467" s="8"/>
      <c r="H467" s="2" t="s">
        <v>18</v>
      </c>
      <c r="I467" s="8" t="s">
        <v>19</v>
      </c>
      <c r="J467" s="8"/>
      <c r="K467" s="9">
        <v>35015</v>
      </c>
      <c r="L467" s="9"/>
      <c r="M467" s="9">
        <v>1004.93</v>
      </c>
      <c r="N467" s="9"/>
      <c r="O467" s="9">
        <v>0</v>
      </c>
      <c r="P467" s="9"/>
      <c r="Q467" s="9">
        <v>1064.46</v>
      </c>
      <c r="R467" s="9"/>
      <c r="S467" s="9">
        <v>25</v>
      </c>
      <c r="T467" s="9"/>
      <c r="U467" s="9">
        <v>32920.61</v>
      </c>
      <c r="V467" s="9"/>
      <c r="W467" s="10">
        <v>44440</v>
      </c>
      <c r="X467" s="10"/>
      <c r="Y467" s="10">
        <v>44620</v>
      </c>
      <c r="Z467" s="10"/>
    </row>
    <row r="468" spans="1:26" ht="19.5" customHeight="1" x14ac:dyDescent="0.25">
      <c r="A468" s="11" t="s">
        <v>775</v>
      </c>
      <c r="B468" s="11"/>
      <c r="C468" s="11" t="s">
        <v>776</v>
      </c>
      <c r="D468" s="11"/>
      <c r="E468" s="11"/>
      <c r="F468" s="11" t="s">
        <v>572</v>
      </c>
      <c r="G468" s="11"/>
      <c r="H468" s="3" t="s">
        <v>18</v>
      </c>
      <c r="I468" s="11" t="s">
        <v>19</v>
      </c>
      <c r="J468" s="11"/>
      <c r="K468" s="12">
        <v>35015</v>
      </c>
      <c r="L468" s="12"/>
      <c r="M468" s="12">
        <v>1004.93</v>
      </c>
      <c r="N468" s="12"/>
      <c r="O468" s="12">
        <v>0</v>
      </c>
      <c r="P468" s="12"/>
      <c r="Q468" s="12">
        <v>1064.46</v>
      </c>
      <c r="R468" s="12"/>
      <c r="S468" s="12">
        <v>25</v>
      </c>
      <c r="T468" s="12"/>
      <c r="U468" s="12">
        <v>32920.61</v>
      </c>
      <c r="V468" s="12"/>
      <c r="W468" s="13">
        <v>44317</v>
      </c>
      <c r="X468" s="13"/>
      <c r="Y468" s="13">
        <v>44530</v>
      </c>
      <c r="Z468" s="13"/>
    </row>
    <row r="469" spans="1:26" ht="19.5" customHeight="1" x14ac:dyDescent="0.25">
      <c r="A469" s="8" t="s">
        <v>777</v>
      </c>
      <c r="B469" s="8"/>
      <c r="C469" s="8" t="s">
        <v>778</v>
      </c>
      <c r="D469" s="8"/>
      <c r="E469" s="8"/>
      <c r="F469" s="8" t="s">
        <v>495</v>
      </c>
      <c r="G469" s="8"/>
      <c r="H469" s="2" t="s">
        <v>18</v>
      </c>
      <c r="I469" s="8" t="s">
        <v>19</v>
      </c>
      <c r="J469" s="8"/>
      <c r="K469" s="9">
        <v>35015</v>
      </c>
      <c r="L469" s="9"/>
      <c r="M469" s="9">
        <v>1004.93</v>
      </c>
      <c r="N469" s="9"/>
      <c r="O469" s="9">
        <v>0</v>
      </c>
      <c r="P469" s="9"/>
      <c r="Q469" s="9">
        <v>1064.46</v>
      </c>
      <c r="R469" s="9"/>
      <c r="S469" s="9">
        <v>25</v>
      </c>
      <c r="T469" s="9"/>
      <c r="U469" s="9">
        <v>32920.61</v>
      </c>
      <c r="V469" s="9"/>
      <c r="W469" s="10">
        <v>44317</v>
      </c>
      <c r="X469" s="10"/>
      <c r="Y469" s="10">
        <v>44501</v>
      </c>
      <c r="Z469" s="10"/>
    </row>
    <row r="470" spans="1:26" ht="20.25" customHeight="1" x14ac:dyDescent="0.25">
      <c r="A470" s="11" t="s">
        <v>779</v>
      </c>
      <c r="B470" s="11"/>
      <c r="C470" s="11" t="s">
        <v>780</v>
      </c>
      <c r="D470" s="11"/>
      <c r="E470" s="11"/>
      <c r="F470" s="11" t="s">
        <v>495</v>
      </c>
      <c r="G470" s="11"/>
      <c r="H470" s="3" t="s">
        <v>18</v>
      </c>
      <c r="I470" s="11" t="s">
        <v>19</v>
      </c>
      <c r="J470" s="11"/>
      <c r="K470" s="12">
        <v>35015</v>
      </c>
      <c r="L470" s="12"/>
      <c r="M470" s="12">
        <v>1004.93</v>
      </c>
      <c r="N470" s="12"/>
      <c r="O470" s="12">
        <v>0</v>
      </c>
      <c r="P470" s="12"/>
      <c r="Q470" s="12">
        <v>1064.46</v>
      </c>
      <c r="R470" s="12"/>
      <c r="S470" s="12">
        <v>25</v>
      </c>
      <c r="T470" s="12"/>
      <c r="U470" s="12">
        <v>32920.61</v>
      </c>
      <c r="V470" s="12"/>
      <c r="W470" s="13">
        <v>44317</v>
      </c>
      <c r="X470" s="13"/>
      <c r="Y470" s="13">
        <v>44501</v>
      </c>
      <c r="Z470" s="13"/>
    </row>
    <row r="471" spans="1:26" ht="10.5" customHeight="1" x14ac:dyDescent="0.25">
      <c r="A471" s="8" t="s">
        <v>781</v>
      </c>
      <c r="B471" s="8"/>
      <c r="C471" s="8" t="s">
        <v>782</v>
      </c>
      <c r="D471" s="8"/>
      <c r="E471" s="8"/>
      <c r="F471" s="8" t="s">
        <v>572</v>
      </c>
      <c r="G471" s="8"/>
      <c r="H471" s="2" t="s">
        <v>18</v>
      </c>
      <c r="I471" s="8" t="s">
        <v>19</v>
      </c>
      <c r="J471" s="8"/>
      <c r="K471" s="9">
        <v>35015</v>
      </c>
      <c r="L471" s="9"/>
      <c r="M471" s="9">
        <v>1004.93</v>
      </c>
      <c r="N471" s="9"/>
      <c r="O471" s="9">
        <v>0</v>
      </c>
      <c r="P471" s="9"/>
      <c r="Q471" s="9">
        <v>1064.46</v>
      </c>
      <c r="R471" s="9"/>
      <c r="S471" s="9">
        <v>25</v>
      </c>
      <c r="T471" s="9"/>
      <c r="U471" s="9">
        <v>32920.61</v>
      </c>
      <c r="V471" s="9"/>
      <c r="W471" s="10">
        <v>44593</v>
      </c>
      <c r="X471" s="10"/>
      <c r="Y471" s="10">
        <v>44774</v>
      </c>
      <c r="Z471" s="10"/>
    </row>
    <row r="472" spans="1:26" ht="10.5" customHeight="1" x14ac:dyDescent="0.25">
      <c r="A472" s="11" t="s">
        <v>783</v>
      </c>
      <c r="B472" s="11"/>
      <c r="C472" s="11" t="s">
        <v>784</v>
      </c>
      <c r="D472" s="11"/>
      <c r="E472" s="11"/>
      <c r="F472" s="11" t="s">
        <v>572</v>
      </c>
      <c r="G472" s="11"/>
      <c r="H472" s="3" t="s">
        <v>18</v>
      </c>
      <c r="I472" s="11" t="s">
        <v>19</v>
      </c>
      <c r="J472" s="11"/>
      <c r="K472" s="12">
        <v>35015</v>
      </c>
      <c r="L472" s="12"/>
      <c r="M472" s="12">
        <v>1004.93</v>
      </c>
      <c r="N472" s="12"/>
      <c r="O472" s="12">
        <v>0</v>
      </c>
      <c r="P472" s="12"/>
      <c r="Q472" s="12">
        <v>1064.46</v>
      </c>
      <c r="R472" s="12"/>
      <c r="S472" s="12">
        <v>25</v>
      </c>
      <c r="T472" s="12"/>
      <c r="U472" s="12">
        <v>32920.61</v>
      </c>
      <c r="V472" s="12"/>
      <c r="W472" s="13">
        <v>44866</v>
      </c>
      <c r="X472" s="13"/>
      <c r="Y472" s="13">
        <v>45047</v>
      </c>
      <c r="Z472" s="13"/>
    </row>
    <row r="473" spans="1:26" ht="11.25" customHeight="1" x14ac:dyDescent="0.25">
      <c r="A473" s="8" t="s">
        <v>785</v>
      </c>
      <c r="B473" s="8"/>
      <c r="C473" s="8" t="s">
        <v>742</v>
      </c>
      <c r="D473" s="8"/>
      <c r="E473" s="8"/>
      <c r="F473" s="8" t="s">
        <v>495</v>
      </c>
      <c r="G473" s="8"/>
      <c r="H473" s="2" t="s">
        <v>18</v>
      </c>
      <c r="I473" s="8" t="s">
        <v>19</v>
      </c>
      <c r="J473" s="8"/>
      <c r="K473" s="9">
        <v>35015</v>
      </c>
      <c r="L473" s="9"/>
      <c r="M473" s="9">
        <v>1004.93</v>
      </c>
      <c r="N473" s="9"/>
      <c r="O473" s="9">
        <v>0</v>
      </c>
      <c r="P473" s="9"/>
      <c r="Q473" s="9">
        <v>1064.46</v>
      </c>
      <c r="R473" s="9"/>
      <c r="S473" s="9">
        <v>25</v>
      </c>
      <c r="T473" s="9"/>
      <c r="U473" s="9">
        <v>32920.61</v>
      </c>
      <c r="V473" s="9"/>
      <c r="W473" s="10">
        <v>44317</v>
      </c>
      <c r="X473" s="10"/>
      <c r="Y473" s="10">
        <v>44501</v>
      </c>
      <c r="Z473" s="10"/>
    </row>
    <row r="474" spans="1:26" ht="10.5" customHeight="1" x14ac:dyDescent="0.25">
      <c r="A474" s="11" t="s">
        <v>786</v>
      </c>
      <c r="B474" s="11"/>
      <c r="C474" s="11" t="s">
        <v>742</v>
      </c>
      <c r="D474" s="11"/>
      <c r="E474" s="11"/>
      <c r="F474" s="11" t="s">
        <v>495</v>
      </c>
      <c r="G474" s="11"/>
      <c r="H474" s="3" t="s">
        <v>18</v>
      </c>
      <c r="I474" s="11" t="s">
        <v>19</v>
      </c>
      <c r="J474" s="11"/>
      <c r="K474" s="12">
        <v>35015</v>
      </c>
      <c r="L474" s="12"/>
      <c r="M474" s="12">
        <v>1004.93</v>
      </c>
      <c r="N474" s="12"/>
      <c r="O474" s="12">
        <v>0</v>
      </c>
      <c r="P474" s="12"/>
      <c r="Q474" s="12">
        <v>1064.46</v>
      </c>
      <c r="R474" s="12"/>
      <c r="S474" s="12">
        <v>1602.45</v>
      </c>
      <c r="T474" s="12"/>
      <c r="U474" s="12">
        <v>31343.16</v>
      </c>
      <c r="V474" s="12"/>
      <c r="W474" s="13">
        <v>44682</v>
      </c>
      <c r="X474" s="13"/>
      <c r="Y474" s="13">
        <v>44866</v>
      </c>
      <c r="Z474" s="13"/>
    </row>
    <row r="475" spans="1:26" ht="11.25" customHeight="1" x14ac:dyDescent="0.25">
      <c r="A475" s="8" t="s">
        <v>787</v>
      </c>
      <c r="B475" s="8"/>
      <c r="C475" s="8" t="s">
        <v>774</v>
      </c>
      <c r="D475" s="8"/>
      <c r="E475" s="8"/>
      <c r="F475" s="8" t="s">
        <v>495</v>
      </c>
      <c r="G475" s="8"/>
      <c r="H475" s="2" t="s">
        <v>18</v>
      </c>
      <c r="I475" s="8" t="s">
        <v>19</v>
      </c>
      <c r="J475" s="8"/>
      <c r="K475" s="9">
        <v>35015</v>
      </c>
      <c r="L475" s="9"/>
      <c r="M475" s="9">
        <v>1004.93</v>
      </c>
      <c r="N475" s="9"/>
      <c r="O475" s="9">
        <v>0</v>
      </c>
      <c r="P475" s="9"/>
      <c r="Q475" s="9">
        <v>1064.46</v>
      </c>
      <c r="R475" s="9"/>
      <c r="S475" s="9">
        <v>25</v>
      </c>
      <c r="T475" s="9"/>
      <c r="U475" s="9">
        <v>32920.61</v>
      </c>
      <c r="V475" s="9"/>
      <c r="W475" s="10">
        <v>44317</v>
      </c>
      <c r="X475" s="10"/>
      <c r="Y475" s="10">
        <v>44501</v>
      </c>
      <c r="Z475" s="10"/>
    </row>
    <row r="476" spans="1:26" ht="10.5" customHeight="1" x14ac:dyDescent="0.25">
      <c r="A476" s="11" t="s">
        <v>788</v>
      </c>
      <c r="B476" s="11"/>
      <c r="C476" s="11" t="s">
        <v>568</v>
      </c>
      <c r="D476" s="11"/>
      <c r="E476" s="11"/>
      <c r="F476" s="11" t="s">
        <v>492</v>
      </c>
      <c r="G476" s="11"/>
      <c r="H476" s="3" t="s">
        <v>18</v>
      </c>
      <c r="I476" s="11" t="s">
        <v>19</v>
      </c>
      <c r="J476" s="11"/>
      <c r="K476" s="12">
        <v>35015</v>
      </c>
      <c r="L476" s="12"/>
      <c r="M476" s="12">
        <v>1004.93</v>
      </c>
      <c r="N476" s="12"/>
      <c r="O476" s="12">
        <v>0</v>
      </c>
      <c r="P476" s="12"/>
      <c r="Q476" s="12">
        <v>1064.46</v>
      </c>
      <c r="R476" s="12"/>
      <c r="S476" s="12">
        <v>5992.63</v>
      </c>
      <c r="T476" s="12"/>
      <c r="U476" s="12">
        <v>26952.98</v>
      </c>
      <c r="V476" s="12"/>
      <c r="W476" s="13">
        <v>44378</v>
      </c>
      <c r="X476" s="13"/>
      <c r="Y476" s="13">
        <v>44561</v>
      </c>
      <c r="Z476" s="13"/>
    </row>
    <row r="477" spans="1:26" ht="10.5" customHeight="1" x14ac:dyDescent="0.25">
      <c r="A477" s="8" t="s">
        <v>789</v>
      </c>
      <c r="B477" s="8"/>
      <c r="C477" s="8" t="s">
        <v>774</v>
      </c>
      <c r="D477" s="8"/>
      <c r="E477" s="8"/>
      <c r="F477" s="8" t="s">
        <v>495</v>
      </c>
      <c r="G477" s="8"/>
      <c r="H477" s="2" t="s">
        <v>18</v>
      </c>
      <c r="I477" s="8" t="s">
        <v>19</v>
      </c>
      <c r="J477" s="8"/>
      <c r="K477" s="9">
        <v>35015</v>
      </c>
      <c r="L477" s="9"/>
      <c r="M477" s="9">
        <v>1004.93</v>
      </c>
      <c r="N477" s="9"/>
      <c r="O477" s="9">
        <v>0</v>
      </c>
      <c r="P477" s="9"/>
      <c r="Q477" s="9">
        <v>1064.46</v>
      </c>
      <c r="R477" s="9"/>
      <c r="S477" s="9">
        <v>25</v>
      </c>
      <c r="T477" s="9"/>
      <c r="U477" s="9">
        <v>32920.61</v>
      </c>
      <c r="V477" s="9"/>
      <c r="W477" s="10">
        <v>44682</v>
      </c>
      <c r="X477" s="10"/>
      <c r="Y477" s="10">
        <v>44866</v>
      </c>
      <c r="Z477" s="10"/>
    </row>
    <row r="478" spans="1:26" ht="11.25" customHeight="1" x14ac:dyDescent="0.25">
      <c r="A478" s="11" t="s">
        <v>790</v>
      </c>
      <c r="B478" s="11"/>
      <c r="C478" s="11" t="s">
        <v>774</v>
      </c>
      <c r="D478" s="11"/>
      <c r="E478" s="11"/>
      <c r="F478" s="11" t="s">
        <v>557</v>
      </c>
      <c r="G478" s="11"/>
      <c r="H478" s="3" t="s">
        <v>18</v>
      </c>
      <c r="I478" s="11" t="s">
        <v>19</v>
      </c>
      <c r="J478" s="11"/>
      <c r="K478" s="12">
        <v>41500</v>
      </c>
      <c r="L478" s="12"/>
      <c r="M478" s="12">
        <v>1191.05</v>
      </c>
      <c r="N478" s="12"/>
      <c r="O478" s="12">
        <v>654.35</v>
      </c>
      <c r="P478" s="12"/>
      <c r="Q478" s="12">
        <v>1261.5999999999999</v>
      </c>
      <c r="R478" s="12"/>
      <c r="S478" s="12">
        <v>25</v>
      </c>
      <c r="T478" s="12"/>
      <c r="U478" s="12">
        <v>38368</v>
      </c>
      <c r="V478" s="12"/>
      <c r="W478" s="13">
        <v>44713</v>
      </c>
      <c r="X478" s="13"/>
      <c r="Y478" s="13">
        <v>44896</v>
      </c>
      <c r="Z478" s="13"/>
    </row>
    <row r="479" spans="1:26" ht="10.5" customHeight="1" x14ac:dyDescent="0.25">
      <c r="A479" s="8" t="s">
        <v>791</v>
      </c>
      <c r="B479" s="8"/>
      <c r="C479" s="8" t="s">
        <v>792</v>
      </c>
      <c r="D479" s="8"/>
      <c r="E479" s="8"/>
      <c r="F479" s="8" t="s">
        <v>512</v>
      </c>
      <c r="G479" s="8"/>
      <c r="H479" s="2" t="s">
        <v>18</v>
      </c>
      <c r="I479" s="8" t="s">
        <v>19</v>
      </c>
      <c r="J479" s="8"/>
      <c r="K479" s="9">
        <v>44250</v>
      </c>
      <c r="L479" s="9"/>
      <c r="M479" s="9">
        <v>1269.98</v>
      </c>
      <c r="N479" s="9"/>
      <c r="O479" s="9">
        <v>1042.47</v>
      </c>
      <c r="P479" s="9"/>
      <c r="Q479" s="9">
        <v>1345.2</v>
      </c>
      <c r="R479" s="9"/>
      <c r="S479" s="9">
        <v>25</v>
      </c>
      <c r="T479" s="9"/>
      <c r="U479" s="9">
        <v>40567.35</v>
      </c>
      <c r="V479" s="9"/>
      <c r="W479" s="10">
        <v>44713</v>
      </c>
      <c r="X479" s="10"/>
      <c r="Y479" s="10">
        <v>44896</v>
      </c>
      <c r="Z479" s="10"/>
    </row>
    <row r="480" spans="1:26" ht="11.25" customHeight="1" x14ac:dyDescent="0.25">
      <c r="A480" s="11" t="s">
        <v>793</v>
      </c>
      <c r="B480" s="11"/>
      <c r="C480" s="11" t="s">
        <v>774</v>
      </c>
      <c r="D480" s="11"/>
      <c r="E480" s="11"/>
      <c r="F480" s="11" t="s">
        <v>492</v>
      </c>
      <c r="G480" s="11"/>
      <c r="H480" s="3" t="s">
        <v>18</v>
      </c>
      <c r="I480" s="11" t="s">
        <v>19</v>
      </c>
      <c r="J480" s="11"/>
      <c r="K480" s="12">
        <v>35015</v>
      </c>
      <c r="L480" s="12"/>
      <c r="M480" s="12">
        <v>1004.93</v>
      </c>
      <c r="N480" s="12"/>
      <c r="O480" s="12">
        <v>0</v>
      </c>
      <c r="P480" s="12"/>
      <c r="Q480" s="12">
        <v>1064.46</v>
      </c>
      <c r="R480" s="12"/>
      <c r="S480" s="12">
        <v>25</v>
      </c>
      <c r="T480" s="12"/>
      <c r="U480" s="12">
        <v>32920.61</v>
      </c>
      <c r="V480" s="12"/>
      <c r="W480" s="13">
        <v>44774</v>
      </c>
      <c r="X480" s="13"/>
      <c r="Y480" s="13">
        <v>44927</v>
      </c>
      <c r="Z480" s="13"/>
    </row>
    <row r="481" spans="1:26" ht="19.5" customHeight="1" x14ac:dyDescent="0.25">
      <c r="A481" s="8" t="s">
        <v>794</v>
      </c>
      <c r="B481" s="8"/>
      <c r="C481" s="8" t="s">
        <v>771</v>
      </c>
      <c r="D481" s="8"/>
      <c r="E481" s="8"/>
      <c r="F481" s="8" t="s">
        <v>572</v>
      </c>
      <c r="G481" s="8"/>
      <c r="H481" s="2" t="s">
        <v>18</v>
      </c>
      <c r="I481" s="8" t="s">
        <v>19</v>
      </c>
      <c r="J481" s="8"/>
      <c r="K481" s="9">
        <v>35015</v>
      </c>
      <c r="L481" s="9"/>
      <c r="M481" s="9">
        <v>1004.93</v>
      </c>
      <c r="N481" s="9"/>
      <c r="O481" s="9">
        <v>0</v>
      </c>
      <c r="P481" s="9"/>
      <c r="Q481" s="9">
        <v>1064.46</v>
      </c>
      <c r="R481" s="9"/>
      <c r="S481" s="9">
        <v>25</v>
      </c>
      <c r="T481" s="9"/>
      <c r="U481" s="9">
        <v>32920.61</v>
      </c>
      <c r="V481" s="9"/>
      <c r="W481" s="10">
        <v>44317</v>
      </c>
      <c r="X481" s="10"/>
      <c r="Y481" s="10">
        <v>44530</v>
      </c>
      <c r="Z481" s="10"/>
    </row>
    <row r="482" spans="1:26" ht="19.5" customHeight="1" x14ac:dyDescent="0.25">
      <c r="A482" s="11" t="s">
        <v>795</v>
      </c>
      <c r="B482" s="11"/>
      <c r="C482" s="11" t="s">
        <v>796</v>
      </c>
      <c r="D482" s="11"/>
      <c r="E482" s="11"/>
      <c r="F482" s="11" t="s">
        <v>492</v>
      </c>
      <c r="G482" s="11"/>
      <c r="H482" s="3" t="s">
        <v>18</v>
      </c>
      <c r="I482" s="11" t="s">
        <v>19</v>
      </c>
      <c r="J482" s="11"/>
      <c r="K482" s="12">
        <v>35015</v>
      </c>
      <c r="L482" s="12"/>
      <c r="M482" s="12">
        <v>1004.93</v>
      </c>
      <c r="N482" s="12"/>
      <c r="O482" s="12">
        <v>0</v>
      </c>
      <c r="P482" s="12"/>
      <c r="Q482" s="12">
        <v>1064.46</v>
      </c>
      <c r="R482" s="12"/>
      <c r="S482" s="12">
        <v>25</v>
      </c>
      <c r="T482" s="12"/>
      <c r="U482" s="12">
        <v>32920.61</v>
      </c>
      <c r="V482" s="12"/>
      <c r="W482" s="13">
        <v>44459</v>
      </c>
      <c r="X482" s="13"/>
      <c r="Y482" s="13">
        <v>44640</v>
      </c>
      <c r="Z482" s="13"/>
    </row>
    <row r="483" spans="1:26" ht="10.5" customHeight="1" x14ac:dyDescent="0.25">
      <c r="A483" s="8" t="s">
        <v>797</v>
      </c>
      <c r="B483" s="8"/>
      <c r="C483" s="8" t="s">
        <v>766</v>
      </c>
      <c r="D483" s="8"/>
      <c r="E483" s="8"/>
      <c r="F483" s="8" t="s">
        <v>495</v>
      </c>
      <c r="G483" s="8"/>
      <c r="H483" s="2" t="s">
        <v>18</v>
      </c>
      <c r="I483" s="8" t="s">
        <v>19</v>
      </c>
      <c r="J483" s="8"/>
      <c r="K483" s="9">
        <v>35015</v>
      </c>
      <c r="L483" s="9"/>
      <c r="M483" s="9">
        <v>1004.93</v>
      </c>
      <c r="N483" s="9"/>
      <c r="O483" s="9">
        <v>0</v>
      </c>
      <c r="P483" s="9"/>
      <c r="Q483" s="9">
        <v>1064.46</v>
      </c>
      <c r="R483" s="9"/>
      <c r="S483" s="9">
        <v>25</v>
      </c>
      <c r="T483" s="9"/>
      <c r="U483" s="9">
        <v>32920.61</v>
      </c>
      <c r="V483" s="9"/>
      <c r="W483" s="10">
        <v>44409</v>
      </c>
      <c r="X483" s="10"/>
      <c r="Y483" s="10">
        <v>44592</v>
      </c>
      <c r="Z483" s="10"/>
    </row>
    <row r="484" spans="1:26" ht="19.5" customHeight="1" x14ac:dyDescent="0.25">
      <c r="A484" s="11" t="s">
        <v>798</v>
      </c>
      <c r="B484" s="11"/>
      <c r="C484" s="11" t="s">
        <v>799</v>
      </c>
      <c r="D484" s="11"/>
      <c r="E484" s="11"/>
      <c r="F484" s="11" t="s">
        <v>512</v>
      </c>
      <c r="G484" s="11"/>
      <c r="H484" s="3" t="s">
        <v>18</v>
      </c>
      <c r="I484" s="11" t="s">
        <v>19</v>
      </c>
      <c r="J484" s="11"/>
      <c r="K484" s="12">
        <v>52000</v>
      </c>
      <c r="L484" s="12"/>
      <c r="M484" s="12">
        <v>1492.4</v>
      </c>
      <c r="N484" s="12"/>
      <c r="O484" s="12">
        <v>2136.27</v>
      </c>
      <c r="P484" s="12"/>
      <c r="Q484" s="12">
        <v>1580.8</v>
      </c>
      <c r="R484" s="12"/>
      <c r="S484" s="12">
        <v>2040</v>
      </c>
      <c r="T484" s="12"/>
      <c r="U484" s="12">
        <v>44750.53</v>
      </c>
      <c r="V484" s="12"/>
      <c r="W484" s="13">
        <v>44440</v>
      </c>
      <c r="X484" s="13"/>
      <c r="Y484" s="13">
        <v>44440</v>
      </c>
      <c r="Z484" s="13"/>
    </row>
    <row r="485" spans="1:26" ht="20.25" customHeight="1" x14ac:dyDescent="0.25">
      <c r="A485" s="8" t="s">
        <v>800</v>
      </c>
      <c r="B485" s="8"/>
      <c r="C485" s="8" t="s">
        <v>645</v>
      </c>
      <c r="D485" s="8"/>
      <c r="E485" s="8"/>
      <c r="F485" s="8" t="s">
        <v>495</v>
      </c>
      <c r="G485" s="8"/>
      <c r="H485" s="2" t="s">
        <v>18</v>
      </c>
      <c r="I485" s="8" t="s">
        <v>19</v>
      </c>
      <c r="J485" s="8"/>
      <c r="K485" s="9">
        <v>35015</v>
      </c>
      <c r="L485" s="9"/>
      <c r="M485" s="9">
        <v>1004.93</v>
      </c>
      <c r="N485" s="9"/>
      <c r="O485" s="9">
        <v>0</v>
      </c>
      <c r="P485" s="9"/>
      <c r="Q485" s="9">
        <v>1064.46</v>
      </c>
      <c r="R485" s="9"/>
      <c r="S485" s="9">
        <v>25</v>
      </c>
      <c r="T485" s="9"/>
      <c r="U485" s="9">
        <v>32920.61</v>
      </c>
      <c r="V485" s="9"/>
      <c r="W485" s="10">
        <v>44378</v>
      </c>
      <c r="X485" s="10"/>
      <c r="Y485" s="10">
        <v>44562</v>
      </c>
      <c r="Z485" s="10"/>
    </row>
    <row r="486" spans="1:26" ht="19.5" customHeight="1" x14ac:dyDescent="0.25">
      <c r="A486" s="11" t="s">
        <v>801</v>
      </c>
      <c r="B486" s="11"/>
      <c r="C486" s="11" t="s">
        <v>764</v>
      </c>
      <c r="D486" s="11"/>
      <c r="E486" s="11"/>
      <c r="F486" s="11" t="s">
        <v>492</v>
      </c>
      <c r="G486" s="11"/>
      <c r="H486" s="3" t="s">
        <v>18</v>
      </c>
      <c r="I486" s="11" t="s">
        <v>19</v>
      </c>
      <c r="J486" s="11"/>
      <c r="K486" s="12">
        <v>35015</v>
      </c>
      <c r="L486" s="12"/>
      <c r="M486" s="12">
        <v>1004.93</v>
      </c>
      <c r="N486" s="12"/>
      <c r="O486" s="12">
        <v>0</v>
      </c>
      <c r="P486" s="12"/>
      <c r="Q486" s="12">
        <v>1064.46</v>
      </c>
      <c r="R486" s="12"/>
      <c r="S486" s="12">
        <v>25</v>
      </c>
      <c r="T486" s="12"/>
      <c r="U486" s="12">
        <v>32920.61</v>
      </c>
      <c r="V486" s="12"/>
      <c r="W486" s="13">
        <v>44409</v>
      </c>
      <c r="X486" s="13"/>
      <c r="Y486" s="13">
        <v>44592</v>
      </c>
      <c r="Z486" s="13"/>
    </row>
    <row r="487" spans="1:26" ht="10.5" customHeight="1" x14ac:dyDescent="0.25">
      <c r="A487" s="8" t="s">
        <v>802</v>
      </c>
      <c r="B487" s="8"/>
      <c r="C487" s="8" t="s">
        <v>803</v>
      </c>
      <c r="D487" s="8"/>
      <c r="E487" s="8"/>
      <c r="F487" s="8" t="s">
        <v>512</v>
      </c>
      <c r="G487" s="8"/>
      <c r="H487" s="2" t="s">
        <v>18</v>
      </c>
      <c r="I487" s="8" t="s">
        <v>19</v>
      </c>
      <c r="J487" s="8"/>
      <c r="K487" s="9">
        <v>44250</v>
      </c>
      <c r="L487" s="9"/>
      <c r="M487" s="9">
        <v>1269.98</v>
      </c>
      <c r="N487" s="9"/>
      <c r="O487" s="9">
        <v>1042.47</v>
      </c>
      <c r="P487" s="9"/>
      <c r="Q487" s="9">
        <v>1345.2</v>
      </c>
      <c r="R487" s="9"/>
      <c r="S487" s="9">
        <v>25</v>
      </c>
      <c r="T487" s="9"/>
      <c r="U487" s="9">
        <v>40567.35</v>
      </c>
      <c r="V487" s="9"/>
      <c r="W487" s="10">
        <v>44409</v>
      </c>
      <c r="X487" s="10"/>
      <c r="Y487" s="10">
        <v>44592</v>
      </c>
      <c r="Z487" s="10"/>
    </row>
    <row r="488" spans="1:26" ht="19.5" customHeight="1" x14ac:dyDescent="0.25">
      <c r="A488" s="11" t="s">
        <v>804</v>
      </c>
      <c r="B488" s="11"/>
      <c r="C488" s="11" t="s">
        <v>643</v>
      </c>
      <c r="D488" s="11"/>
      <c r="E488" s="11"/>
      <c r="F488" s="11" t="s">
        <v>495</v>
      </c>
      <c r="G488" s="11"/>
      <c r="H488" s="3" t="s">
        <v>18</v>
      </c>
      <c r="I488" s="11" t="s">
        <v>19</v>
      </c>
      <c r="J488" s="11"/>
      <c r="K488" s="12">
        <v>35015</v>
      </c>
      <c r="L488" s="12"/>
      <c r="M488" s="12">
        <v>1004.93</v>
      </c>
      <c r="N488" s="12"/>
      <c r="O488" s="12">
        <v>0</v>
      </c>
      <c r="P488" s="12"/>
      <c r="Q488" s="12">
        <v>1064.46</v>
      </c>
      <c r="R488" s="12"/>
      <c r="S488" s="12">
        <v>25</v>
      </c>
      <c r="T488" s="12"/>
      <c r="U488" s="12">
        <v>32920.61</v>
      </c>
      <c r="V488" s="12"/>
      <c r="W488" s="13">
        <v>44805</v>
      </c>
      <c r="X488" s="13"/>
      <c r="Y488" s="13">
        <v>44986</v>
      </c>
      <c r="Z488" s="13"/>
    </row>
    <row r="489" spans="1:26" ht="11.25" customHeight="1" x14ac:dyDescent="0.25">
      <c r="A489" s="8" t="s">
        <v>805</v>
      </c>
      <c r="B489" s="8"/>
      <c r="C489" s="8" t="s">
        <v>525</v>
      </c>
      <c r="D489" s="8"/>
      <c r="E489" s="8"/>
      <c r="F489" s="8" t="s">
        <v>495</v>
      </c>
      <c r="G489" s="8"/>
      <c r="H489" s="2" t="s">
        <v>18</v>
      </c>
      <c r="I489" s="8" t="s">
        <v>19</v>
      </c>
      <c r="J489" s="8"/>
      <c r="K489" s="9">
        <v>35015</v>
      </c>
      <c r="L489" s="9"/>
      <c r="M489" s="9">
        <v>1004.93</v>
      </c>
      <c r="N489" s="9"/>
      <c r="O489" s="9">
        <v>0</v>
      </c>
      <c r="P489" s="9"/>
      <c r="Q489" s="9">
        <v>1064.46</v>
      </c>
      <c r="R489" s="9"/>
      <c r="S489" s="9">
        <v>25</v>
      </c>
      <c r="T489" s="9"/>
      <c r="U489" s="9">
        <v>32920.61</v>
      </c>
      <c r="V489" s="9"/>
      <c r="W489" s="10">
        <v>44621</v>
      </c>
      <c r="X489" s="10"/>
      <c r="Y489" s="10">
        <v>44774</v>
      </c>
      <c r="Z489" s="10"/>
    </row>
    <row r="490" spans="1:26" ht="10.5" customHeight="1" x14ac:dyDescent="0.25">
      <c r="A490" s="11" t="s">
        <v>806</v>
      </c>
      <c r="B490" s="11"/>
      <c r="C490" s="11" t="s">
        <v>605</v>
      </c>
      <c r="D490" s="11"/>
      <c r="E490" s="11"/>
      <c r="F490" s="11" t="s">
        <v>495</v>
      </c>
      <c r="G490" s="11"/>
      <c r="H490" s="3" t="s">
        <v>18</v>
      </c>
      <c r="I490" s="11" t="s">
        <v>19</v>
      </c>
      <c r="J490" s="11"/>
      <c r="K490" s="12">
        <v>35015</v>
      </c>
      <c r="L490" s="12"/>
      <c r="M490" s="12">
        <v>1004.93</v>
      </c>
      <c r="N490" s="12"/>
      <c r="O490" s="12">
        <v>0</v>
      </c>
      <c r="P490" s="12"/>
      <c r="Q490" s="12">
        <v>1064.46</v>
      </c>
      <c r="R490" s="12"/>
      <c r="S490" s="12">
        <v>25</v>
      </c>
      <c r="T490" s="12"/>
      <c r="U490" s="12">
        <v>32920.61</v>
      </c>
      <c r="V490" s="12"/>
      <c r="W490" s="13">
        <v>44682</v>
      </c>
      <c r="X490" s="13"/>
      <c r="Y490" s="13">
        <v>44866</v>
      </c>
      <c r="Z490" s="13"/>
    </row>
    <row r="491" spans="1:26" ht="19.5" customHeight="1" x14ac:dyDescent="0.25">
      <c r="A491" s="8" t="s">
        <v>807</v>
      </c>
      <c r="B491" s="8"/>
      <c r="C491" s="8" t="s">
        <v>808</v>
      </c>
      <c r="D491" s="8"/>
      <c r="E491" s="8"/>
      <c r="F491" s="8" t="s">
        <v>535</v>
      </c>
      <c r="G491" s="8"/>
      <c r="H491" s="2" t="s">
        <v>18</v>
      </c>
      <c r="I491" s="8" t="s">
        <v>19</v>
      </c>
      <c r="J491" s="8"/>
      <c r="K491" s="9">
        <v>33125</v>
      </c>
      <c r="L491" s="9"/>
      <c r="M491" s="9">
        <v>950.69</v>
      </c>
      <c r="N491" s="9"/>
      <c r="O491" s="9">
        <v>0</v>
      </c>
      <c r="P491" s="9"/>
      <c r="Q491" s="9">
        <v>1007</v>
      </c>
      <c r="R491" s="9"/>
      <c r="S491" s="9">
        <v>25</v>
      </c>
      <c r="T491" s="9"/>
      <c r="U491" s="9">
        <v>31142.31</v>
      </c>
      <c r="V491" s="9"/>
      <c r="W491" s="10">
        <v>44378</v>
      </c>
      <c r="X491" s="10"/>
      <c r="Y491" s="10">
        <v>44562</v>
      </c>
      <c r="Z491" s="10"/>
    </row>
    <row r="492" spans="1:26" ht="11.25" customHeight="1" x14ac:dyDescent="0.25">
      <c r="A492" s="11" t="s">
        <v>809</v>
      </c>
      <c r="B492" s="11"/>
      <c r="C492" s="11" t="s">
        <v>745</v>
      </c>
      <c r="D492" s="11"/>
      <c r="E492" s="11"/>
      <c r="F492" s="11" t="s">
        <v>495</v>
      </c>
      <c r="G492" s="11"/>
      <c r="H492" s="3" t="s">
        <v>18</v>
      </c>
      <c r="I492" s="11" t="s">
        <v>19</v>
      </c>
      <c r="J492" s="11"/>
      <c r="K492" s="12">
        <v>35015</v>
      </c>
      <c r="L492" s="12"/>
      <c r="M492" s="12">
        <v>1004.93</v>
      </c>
      <c r="N492" s="12"/>
      <c r="O492" s="12">
        <v>0</v>
      </c>
      <c r="P492" s="12"/>
      <c r="Q492" s="12">
        <v>1064.46</v>
      </c>
      <c r="R492" s="12"/>
      <c r="S492" s="12">
        <v>25</v>
      </c>
      <c r="T492" s="12"/>
      <c r="U492" s="12">
        <v>32920.61</v>
      </c>
      <c r="V492" s="12"/>
      <c r="W492" s="13">
        <v>44593</v>
      </c>
      <c r="X492" s="13"/>
      <c r="Y492" s="13">
        <v>44774</v>
      </c>
      <c r="Z492" s="13"/>
    </row>
    <row r="493" spans="1:26" ht="19.5" customHeight="1" x14ac:dyDescent="0.25">
      <c r="A493" s="8" t="s">
        <v>810</v>
      </c>
      <c r="B493" s="8"/>
      <c r="C493" s="8" t="s">
        <v>57</v>
      </c>
      <c r="D493" s="8"/>
      <c r="E493" s="8"/>
      <c r="F493" s="8" t="s">
        <v>538</v>
      </c>
      <c r="G493" s="8"/>
      <c r="H493" s="2" t="s">
        <v>18</v>
      </c>
      <c r="I493" s="8" t="s">
        <v>19</v>
      </c>
      <c r="J493" s="8"/>
      <c r="K493" s="9">
        <v>44000</v>
      </c>
      <c r="L493" s="9"/>
      <c r="M493" s="9">
        <v>1262.8</v>
      </c>
      <c r="N493" s="9"/>
      <c r="O493" s="9">
        <v>1007.19</v>
      </c>
      <c r="P493" s="9"/>
      <c r="Q493" s="9">
        <v>1337.6</v>
      </c>
      <c r="R493" s="9"/>
      <c r="S493" s="9">
        <v>25</v>
      </c>
      <c r="T493" s="9"/>
      <c r="U493" s="9">
        <v>40367.410000000003</v>
      </c>
      <c r="V493" s="9"/>
      <c r="W493" s="10">
        <v>44682</v>
      </c>
      <c r="X493" s="10"/>
      <c r="Y493" s="10">
        <v>44805</v>
      </c>
      <c r="Z493" s="10"/>
    </row>
    <row r="494" spans="1:26" ht="10.5" customHeight="1" x14ac:dyDescent="0.25">
      <c r="A494" s="11" t="s">
        <v>811</v>
      </c>
      <c r="B494" s="11"/>
      <c r="C494" s="11" t="s">
        <v>812</v>
      </c>
      <c r="D494" s="11"/>
      <c r="E494" s="11"/>
      <c r="F494" s="11" t="s">
        <v>495</v>
      </c>
      <c r="G494" s="11"/>
      <c r="H494" s="3" t="s">
        <v>18</v>
      </c>
      <c r="I494" s="11" t="s">
        <v>19</v>
      </c>
      <c r="J494" s="11"/>
      <c r="K494" s="12">
        <v>35015</v>
      </c>
      <c r="L494" s="12"/>
      <c r="M494" s="12">
        <v>1004.93</v>
      </c>
      <c r="N494" s="12"/>
      <c r="O494" s="12">
        <v>0</v>
      </c>
      <c r="P494" s="12"/>
      <c r="Q494" s="12">
        <v>1064.46</v>
      </c>
      <c r="R494" s="12"/>
      <c r="S494" s="12">
        <v>25</v>
      </c>
      <c r="T494" s="12"/>
      <c r="U494" s="12">
        <v>32920.61</v>
      </c>
      <c r="V494" s="12"/>
      <c r="W494" s="13">
        <v>44713</v>
      </c>
      <c r="X494" s="13"/>
      <c r="Y494" s="13">
        <v>44896</v>
      </c>
      <c r="Z494" s="13"/>
    </row>
    <row r="495" spans="1:26" ht="11.25" customHeight="1" x14ac:dyDescent="0.25">
      <c r="A495" s="8" t="s">
        <v>813</v>
      </c>
      <c r="B495" s="8"/>
      <c r="C495" s="8" t="s">
        <v>812</v>
      </c>
      <c r="D495" s="8"/>
      <c r="E495" s="8"/>
      <c r="F495" s="8" t="s">
        <v>512</v>
      </c>
      <c r="G495" s="8"/>
      <c r="H495" s="2" t="s">
        <v>18</v>
      </c>
      <c r="I495" s="8" t="s">
        <v>19</v>
      </c>
      <c r="J495" s="8"/>
      <c r="K495" s="9">
        <v>52000</v>
      </c>
      <c r="L495" s="9"/>
      <c r="M495" s="9">
        <v>1492.4</v>
      </c>
      <c r="N495" s="9"/>
      <c r="O495" s="9">
        <v>2136.27</v>
      </c>
      <c r="P495" s="9"/>
      <c r="Q495" s="9">
        <v>1580.8</v>
      </c>
      <c r="R495" s="9"/>
      <c r="S495" s="9">
        <v>25</v>
      </c>
      <c r="T495" s="9"/>
      <c r="U495" s="9">
        <v>46765.53</v>
      </c>
      <c r="V495" s="9"/>
      <c r="W495" s="10">
        <v>44409</v>
      </c>
      <c r="X495" s="10"/>
      <c r="Y495" s="10">
        <v>44592</v>
      </c>
      <c r="Z495" s="10"/>
    </row>
    <row r="496" spans="1:26" ht="19.5" customHeight="1" x14ac:dyDescent="0.25">
      <c r="A496" s="11" t="s">
        <v>814</v>
      </c>
      <c r="B496" s="11"/>
      <c r="C496" s="11" t="s">
        <v>815</v>
      </c>
      <c r="D496" s="11"/>
      <c r="E496" s="11"/>
      <c r="F496" s="11" t="s">
        <v>498</v>
      </c>
      <c r="G496" s="11"/>
      <c r="H496" s="3" t="s">
        <v>18</v>
      </c>
      <c r="I496" s="11" t="s">
        <v>19</v>
      </c>
      <c r="J496" s="11"/>
      <c r="K496" s="12">
        <v>35015</v>
      </c>
      <c r="L496" s="12"/>
      <c r="M496" s="12">
        <v>1004.93</v>
      </c>
      <c r="N496" s="12"/>
      <c r="O496" s="12">
        <v>0</v>
      </c>
      <c r="P496" s="12"/>
      <c r="Q496" s="12">
        <v>1064.46</v>
      </c>
      <c r="R496" s="12"/>
      <c r="S496" s="12">
        <v>3179.9</v>
      </c>
      <c r="T496" s="12"/>
      <c r="U496" s="12">
        <v>29765.71</v>
      </c>
      <c r="V496" s="12"/>
      <c r="W496" s="13">
        <v>44348</v>
      </c>
      <c r="X496" s="13"/>
      <c r="Y496" s="13">
        <v>44501</v>
      </c>
      <c r="Z496" s="13"/>
    </row>
    <row r="497" spans="1:26" ht="19.5" customHeight="1" x14ac:dyDescent="0.25">
      <c r="A497" s="8" t="s">
        <v>816</v>
      </c>
      <c r="B497" s="8"/>
      <c r="C497" s="8" t="s">
        <v>817</v>
      </c>
      <c r="D497" s="8"/>
      <c r="E497" s="8"/>
      <c r="F497" s="8" t="s">
        <v>495</v>
      </c>
      <c r="G497" s="8"/>
      <c r="H497" s="2" t="s">
        <v>18</v>
      </c>
      <c r="I497" s="8" t="s">
        <v>19</v>
      </c>
      <c r="J497" s="8"/>
      <c r="K497" s="9">
        <v>35015</v>
      </c>
      <c r="L497" s="9"/>
      <c r="M497" s="9">
        <v>1004.93</v>
      </c>
      <c r="N497" s="9"/>
      <c r="O497" s="9">
        <v>0</v>
      </c>
      <c r="P497" s="9"/>
      <c r="Q497" s="9">
        <v>1064.46</v>
      </c>
      <c r="R497" s="9"/>
      <c r="S497" s="9">
        <v>25</v>
      </c>
      <c r="T497" s="9"/>
      <c r="U497" s="9">
        <v>32920.61</v>
      </c>
      <c r="V497" s="9"/>
      <c r="W497" s="10">
        <v>44593</v>
      </c>
      <c r="X497" s="10"/>
      <c r="Y497" s="10">
        <v>44743</v>
      </c>
      <c r="Z497" s="10"/>
    </row>
    <row r="498" spans="1:26" ht="19.5" customHeight="1" x14ac:dyDescent="0.25">
      <c r="A498" s="11" t="s">
        <v>818</v>
      </c>
      <c r="B498" s="11"/>
      <c r="C498" s="11" t="s">
        <v>815</v>
      </c>
      <c r="D498" s="11"/>
      <c r="E498" s="11"/>
      <c r="F498" s="11" t="s">
        <v>495</v>
      </c>
      <c r="G498" s="11"/>
      <c r="H498" s="3" t="s">
        <v>18</v>
      </c>
      <c r="I498" s="11" t="s">
        <v>19</v>
      </c>
      <c r="J498" s="11"/>
      <c r="K498" s="12">
        <v>35015</v>
      </c>
      <c r="L498" s="12"/>
      <c r="M498" s="12">
        <v>1004.93</v>
      </c>
      <c r="N498" s="12"/>
      <c r="O498" s="12">
        <v>0</v>
      </c>
      <c r="P498" s="12"/>
      <c r="Q498" s="12">
        <v>1064.46</v>
      </c>
      <c r="R498" s="12"/>
      <c r="S498" s="12">
        <v>25</v>
      </c>
      <c r="T498" s="12"/>
      <c r="U498" s="12">
        <v>32920.61</v>
      </c>
      <c r="V498" s="12"/>
      <c r="W498" s="13">
        <v>44713</v>
      </c>
      <c r="X498" s="13"/>
      <c r="Y498" s="13">
        <v>44896</v>
      </c>
      <c r="Z498" s="13"/>
    </row>
    <row r="499" spans="1:26" ht="11.25" customHeight="1" x14ac:dyDescent="0.25">
      <c r="A499" s="8" t="s">
        <v>819</v>
      </c>
      <c r="B499" s="8"/>
      <c r="C499" s="8" t="s">
        <v>672</v>
      </c>
      <c r="D499" s="8"/>
      <c r="E499" s="8"/>
      <c r="F499" s="8" t="s">
        <v>495</v>
      </c>
      <c r="G499" s="8"/>
      <c r="H499" s="2" t="s">
        <v>18</v>
      </c>
      <c r="I499" s="8" t="s">
        <v>19</v>
      </c>
      <c r="J499" s="8"/>
      <c r="K499" s="9">
        <v>35015</v>
      </c>
      <c r="L499" s="9"/>
      <c r="M499" s="9">
        <v>1004.93</v>
      </c>
      <c r="N499" s="9"/>
      <c r="O499" s="9">
        <v>0</v>
      </c>
      <c r="P499" s="9"/>
      <c r="Q499" s="9">
        <v>1064.46</v>
      </c>
      <c r="R499" s="9"/>
      <c r="S499" s="9">
        <v>25</v>
      </c>
      <c r="T499" s="9"/>
      <c r="U499" s="9">
        <v>32920.61</v>
      </c>
      <c r="V499" s="9"/>
      <c r="W499" s="10">
        <v>44378</v>
      </c>
      <c r="X499" s="10"/>
      <c r="Y499" s="10">
        <v>44561</v>
      </c>
      <c r="Z499" s="10"/>
    </row>
    <row r="500" spans="1:26" ht="19.5" customHeight="1" x14ac:dyDescent="0.25">
      <c r="A500" s="11" t="s">
        <v>820</v>
      </c>
      <c r="B500" s="11"/>
      <c r="C500" s="11" t="s">
        <v>821</v>
      </c>
      <c r="D500" s="11"/>
      <c r="E500" s="11"/>
      <c r="F500" s="11" t="s">
        <v>498</v>
      </c>
      <c r="G500" s="11"/>
      <c r="H500" s="3" t="s">
        <v>18</v>
      </c>
      <c r="I500" s="11" t="s">
        <v>19</v>
      </c>
      <c r="J500" s="11"/>
      <c r="K500" s="12">
        <v>30800</v>
      </c>
      <c r="L500" s="12"/>
      <c r="M500" s="12">
        <v>883.96</v>
      </c>
      <c r="N500" s="12"/>
      <c r="O500" s="12">
        <v>0</v>
      </c>
      <c r="P500" s="12"/>
      <c r="Q500" s="12">
        <v>936.32</v>
      </c>
      <c r="R500" s="12"/>
      <c r="S500" s="12">
        <v>25</v>
      </c>
      <c r="T500" s="12"/>
      <c r="U500" s="12">
        <v>28954.720000000001</v>
      </c>
      <c r="V500" s="12"/>
      <c r="W500" s="13">
        <v>44896</v>
      </c>
      <c r="X500" s="13"/>
      <c r="Y500" s="13">
        <v>45108</v>
      </c>
      <c r="Z500" s="13"/>
    </row>
    <row r="501" spans="1:26" ht="10.5" customHeight="1" x14ac:dyDescent="0.25">
      <c r="A501" s="8" t="s">
        <v>822</v>
      </c>
      <c r="B501" s="8"/>
      <c r="C501" s="8" t="s">
        <v>823</v>
      </c>
      <c r="D501" s="8"/>
      <c r="E501" s="8"/>
      <c r="F501" s="8" t="s">
        <v>572</v>
      </c>
      <c r="G501" s="8"/>
      <c r="H501" s="2" t="s">
        <v>18</v>
      </c>
      <c r="I501" s="8" t="s">
        <v>19</v>
      </c>
      <c r="J501" s="8"/>
      <c r="K501" s="9">
        <v>35015</v>
      </c>
      <c r="L501" s="9"/>
      <c r="M501" s="9">
        <v>1004.93</v>
      </c>
      <c r="N501" s="9"/>
      <c r="O501" s="9">
        <v>0</v>
      </c>
      <c r="P501" s="9"/>
      <c r="Q501" s="9">
        <v>1064.46</v>
      </c>
      <c r="R501" s="9"/>
      <c r="S501" s="9">
        <v>25</v>
      </c>
      <c r="T501" s="9"/>
      <c r="U501" s="9">
        <v>32920.61</v>
      </c>
      <c r="V501" s="9"/>
      <c r="W501" s="10">
        <v>44805</v>
      </c>
      <c r="X501" s="10"/>
      <c r="Y501" s="10">
        <v>44986</v>
      </c>
      <c r="Z501" s="10"/>
    </row>
    <row r="502" spans="1:26" ht="11.25" customHeight="1" x14ac:dyDescent="0.25">
      <c r="A502" s="11" t="s">
        <v>824</v>
      </c>
      <c r="B502" s="11"/>
      <c r="C502" s="11" t="s">
        <v>812</v>
      </c>
      <c r="D502" s="11"/>
      <c r="E502" s="11"/>
      <c r="F502" s="11" t="s">
        <v>495</v>
      </c>
      <c r="G502" s="11"/>
      <c r="H502" s="3" t="s">
        <v>18</v>
      </c>
      <c r="I502" s="11" t="s">
        <v>19</v>
      </c>
      <c r="J502" s="11"/>
      <c r="K502" s="12">
        <v>35015</v>
      </c>
      <c r="L502" s="12"/>
      <c r="M502" s="12">
        <v>1004.93</v>
      </c>
      <c r="N502" s="12"/>
      <c r="O502" s="12">
        <v>0</v>
      </c>
      <c r="P502" s="12"/>
      <c r="Q502" s="12">
        <v>1064.46</v>
      </c>
      <c r="R502" s="12"/>
      <c r="S502" s="12">
        <v>25</v>
      </c>
      <c r="T502" s="12"/>
      <c r="U502" s="12">
        <v>32920.61</v>
      </c>
      <c r="V502" s="12"/>
      <c r="W502" s="13">
        <v>44317</v>
      </c>
      <c r="X502" s="13"/>
      <c r="Y502" s="13">
        <v>44501</v>
      </c>
      <c r="Z502" s="13"/>
    </row>
    <row r="503" spans="1:26" ht="10.5" customHeight="1" x14ac:dyDescent="0.25">
      <c r="A503" s="8" t="s">
        <v>825</v>
      </c>
      <c r="B503" s="8"/>
      <c r="C503" s="8" t="s">
        <v>826</v>
      </c>
      <c r="D503" s="8"/>
      <c r="E503" s="8"/>
      <c r="F503" s="8" t="s">
        <v>495</v>
      </c>
      <c r="G503" s="8"/>
      <c r="H503" s="2" t="s">
        <v>18</v>
      </c>
      <c r="I503" s="8" t="s">
        <v>19</v>
      </c>
      <c r="J503" s="8"/>
      <c r="K503" s="9">
        <v>35015</v>
      </c>
      <c r="L503" s="9"/>
      <c r="M503" s="9">
        <v>1004.93</v>
      </c>
      <c r="N503" s="9"/>
      <c r="O503" s="9">
        <v>0</v>
      </c>
      <c r="P503" s="9"/>
      <c r="Q503" s="9">
        <v>1064.46</v>
      </c>
      <c r="R503" s="9"/>
      <c r="S503" s="9">
        <v>25</v>
      </c>
      <c r="T503" s="9"/>
      <c r="U503" s="9">
        <v>32920.61</v>
      </c>
      <c r="V503" s="9"/>
      <c r="W503" s="10">
        <v>44805</v>
      </c>
      <c r="X503" s="10"/>
      <c r="Y503" s="10">
        <v>44986</v>
      </c>
      <c r="Z503" s="10"/>
    </row>
    <row r="504" spans="1:26" ht="11.25" customHeight="1" x14ac:dyDescent="0.25">
      <c r="A504" s="11" t="s">
        <v>827</v>
      </c>
      <c r="B504" s="11"/>
      <c r="C504" s="11" t="s">
        <v>828</v>
      </c>
      <c r="D504" s="11"/>
      <c r="E504" s="11"/>
      <c r="F504" s="11" t="s">
        <v>495</v>
      </c>
      <c r="G504" s="11"/>
      <c r="H504" s="3" t="s">
        <v>18</v>
      </c>
      <c r="I504" s="11" t="s">
        <v>19</v>
      </c>
      <c r="J504" s="11"/>
      <c r="K504" s="12">
        <v>35015</v>
      </c>
      <c r="L504" s="12"/>
      <c r="M504" s="12">
        <v>1004.93</v>
      </c>
      <c r="N504" s="12"/>
      <c r="O504" s="12">
        <v>0</v>
      </c>
      <c r="P504" s="12"/>
      <c r="Q504" s="12">
        <v>1064.46</v>
      </c>
      <c r="R504" s="12"/>
      <c r="S504" s="12">
        <v>25</v>
      </c>
      <c r="T504" s="12"/>
      <c r="U504" s="12">
        <v>32920.61</v>
      </c>
      <c r="V504" s="12"/>
      <c r="W504" s="13">
        <v>44470</v>
      </c>
      <c r="X504" s="13"/>
      <c r="Y504" s="13">
        <v>44621</v>
      </c>
      <c r="Z504" s="13"/>
    </row>
    <row r="505" spans="1:26" ht="19.5" customHeight="1" x14ac:dyDescent="0.25">
      <c r="A505" s="8" t="s">
        <v>829</v>
      </c>
      <c r="B505" s="8"/>
      <c r="C505" s="8" t="s">
        <v>815</v>
      </c>
      <c r="D505" s="8"/>
      <c r="E505" s="8"/>
      <c r="F505" s="8" t="s">
        <v>495</v>
      </c>
      <c r="G505" s="8"/>
      <c r="H505" s="2" t="s">
        <v>18</v>
      </c>
      <c r="I505" s="8" t="s">
        <v>19</v>
      </c>
      <c r="J505" s="8"/>
      <c r="K505" s="9">
        <v>35015</v>
      </c>
      <c r="L505" s="9"/>
      <c r="M505" s="9">
        <v>1004.93</v>
      </c>
      <c r="N505" s="9"/>
      <c r="O505" s="9">
        <v>0</v>
      </c>
      <c r="P505" s="9"/>
      <c r="Q505" s="9">
        <v>1064.46</v>
      </c>
      <c r="R505" s="9"/>
      <c r="S505" s="9">
        <v>25</v>
      </c>
      <c r="T505" s="9"/>
      <c r="U505" s="9">
        <v>32920.61</v>
      </c>
      <c r="V505" s="9"/>
      <c r="W505" s="10">
        <v>45047</v>
      </c>
      <c r="X505" s="10"/>
      <c r="Y505" s="10">
        <v>45231</v>
      </c>
      <c r="Z505" s="10"/>
    </row>
    <row r="506" spans="1:26" ht="19.5" customHeight="1" x14ac:dyDescent="0.25">
      <c r="A506" s="11" t="s">
        <v>830</v>
      </c>
      <c r="B506" s="11"/>
      <c r="C506" s="11" t="s">
        <v>587</v>
      </c>
      <c r="D506" s="11"/>
      <c r="E506" s="11"/>
      <c r="F506" s="11" t="s">
        <v>495</v>
      </c>
      <c r="G506" s="11"/>
      <c r="H506" s="3" t="s">
        <v>18</v>
      </c>
      <c r="I506" s="11" t="s">
        <v>19</v>
      </c>
      <c r="J506" s="11"/>
      <c r="K506" s="12">
        <v>35015</v>
      </c>
      <c r="L506" s="12"/>
      <c r="M506" s="12">
        <v>1004.93</v>
      </c>
      <c r="N506" s="12"/>
      <c r="O506" s="12">
        <v>0</v>
      </c>
      <c r="P506" s="12"/>
      <c r="Q506" s="12">
        <v>1064.46</v>
      </c>
      <c r="R506" s="12"/>
      <c r="S506" s="12">
        <v>25</v>
      </c>
      <c r="T506" s="12"/>
      <c r="U506" s="12">
        <v>32920.61</v>
      </c>
      <c r="V506" s="12"/>
      <c r="W506" s="13">
        <v>44682</v>
      </c>
      <c r="X506" s="13"/>
      <c r="Y506" s="13">
        <v>44866</v>
      </c>
      <c r="Z506" s="13"/>
    </row>
    <row r="507" spans="1:26" ht="19.5" customHeight="1" x14ac:dyDescent="0.25">
      <c r="A507" s="8" t="s">
        <v>831</v>
      </c>
      <c r="B507" s="8"/>
      <c r="C507" s="8" t="s">
        <v>832</v>
      </c>
      <c r="D507" s="8"/>
      <c r="E507" s="8"/>
      <c r="F507" s="8" t="s">
        <v>495</v>
      </c>
      <c r="G507" s="8"/>
      <c r="H507" s="2" t="s">
        <v>18</v>
      </c>
      <c r="I507" s="8" t="s">
        <v>19</v>
      </c>
      <c r="J507" s="8"/>
      <c r="K507" s="9">
        <v>35015</v>
      </c>
      <c r="L507" s="9"/>
      <c r="M507" s="9">
        <v>1004.93</v>
      </c>
      <c r="N507" s="9"/>
      <c r="O507" s="9">
        <v>0</v>
      </c>
      <c r="P507" s="9"/>
      <c r="Q507" s="9">
        <v>1064.46</v>
      </c>
      <c r="R507" s="9"/>
      <c r="S507" s="9">
        <v>25</v>
      </c>
      <c r="T507" s="9"/>
      <c r="U507" s="9">
        <v>32920.61</v>
      </c>
      <c r="V507" s="9"/>
      <c r="W507" s="10">
        <v>44835</v>
      </c>
      <c r="X507" s="10"/>
      <c r="Y507" s="10">
        <v>45017</v>
      </c>
      <c r="Z507" s="10"/>
    </row>
    <row r="508" spans="1:26" ht="11.25" customHeight="1" x14ac:dyDescent="0.25">
      <c r="A508" s="11" t="s">
        <v>833</v>
      </c>
      <c r="B508" s="11"/>
      <c r="C508" s="11" t="s">
        <v>500</v>
      </c>
      <c r="D508" s="11"/>
      <c r="E508" s="11"/>
      <c r="F508" s="11" t="s">
        <v>495</v>
      </c>
      <c r="G508" s="11"/>
      <c r="H508" s="3" t="s">
        <v>18</v>
      </c>
      <c r="I508" s="11" t="s">
        <v>19</v>
      </c>
      <c r="J508" s="11"/>
      <c r="K508" s="12">
        <v>35015</v>
      </c>
      <c r="L508" s="12"/>
      <c r="M508" s="12">
        <v>1004.93</v>
      </c>
      <c r="N508" s="12"/>
      <c r="O508" s="12">
        <v>0</v>
      </c>
      <c r="P508" s="12"/>
      <c r="Q508" s="12">
        <v>1064.46</v>
      </c>
      <c r="R508" s="12"/>
      <c r="S508" s="12">
        <v>13701.24</v>
      </c>
      <c r="T508" s="12"/>
      <c r="U508" s="12">
        <v>19244.37</v>
      </c>
      <c r="V508" s="12"/>
      <c r="W508" s="13">
        <v>44378</v>
      </c>
      <c r="X508" s="13"/>
      <c r="Y508" s="13">
        <v>44561</v>
      </c>
      <c r="Z508" s="13"/>
    </row>
    <row r="509" spans="1:26" ht="19.5" customHeight="1" x14ac:dyDescent="0.25">
      <c r="A509" s="8" t="s">
        <v>834</v>
      </c>
      <c r="B509" s="8"/>
      <c r="C509" s="8" t="s">
        <v>780</v>
      </c>
      <c r="D509" s="8"/>
      <c r="E509" s="8"/>
      <c r="F509" s="8" t="s">
        <v>512</v>
      </c>
      <c r="G509" s="8"/>
      <c r="H509" s="2" t="s">
        <v>18</v>
      </c>
      <c r="I509" s="8" t="s">
        <v>19</v>
      </c>
      <c r="J509" s="8"/>
      <c r="K509" s="9">
        <v>44250</v>
      </c>
      <c r="L509" s="9"/>
      <c r="M509" s="9">
        <v>1269.98</v>
      </c>
      <c r="N509" s="9"/>
      <c r="O509" s="9">
        <v>805.86</v>
      </c>
      <c r="P509" s="9"/>
      <c r="Q509" s="9">
        <v>1345.2</v>
      </c>
      <c r="R509" s="9"/>
      <c r="S509" s="9">
        <v>1602.45</v>
      </c>
      <c r="T509" s="9"/>
      <c r="U509" s="9">
        <v>39226.51</v>
      </c>
      <c r="V509" s="9"/>
      <c r="W509" s="10">
        <v>44743</v>
      </c>
      <c r="X509" s="10"/>
      <c r="Y509" s="10">
        <v>44927</v>
      </c>
      <c r="Z509" s="10"/>
    </row>
    <row r="510" spans="1:26" ht="19.5" customHeight="1" x14ac:dyDescent="0.25">
      <c r="A510" s="11" t="s">
        <v>835</v>
      </c>
      <c r="B510" s="11"/>
      <c r="C510" s="11" t="s">
        <v>552</v>
      </c>
      <c r="D510" s="11"/>
      <c r="E510" s="11"/>
      <c r="F510" s="11" t="s">
        <v>512</v>
      </c>
      <c r="G510" s="11"/>
      <c r="H510" s="3" t="s">
        <v>18</v>
      </c>
      <c r="I510" s="11" t="s">
        <v>19</v>
      </c>
      <c r="J510" s="11"/>
      <c r="K510" s="12">
        <v>52000</v>
      </c>
      <c r="L510" s="12"/>
      <c r="M510" s="12">
        <v>1492.4</v>
      </c>
      <c r="N510" s="12"/>
      <c r="O510" s="12">
        <v>2136.27</v>
      </c>
      <c r="P510" s="12"/>
      <c r="Q510" s="12">
        <v>1580.8</v>
      </c>
      <c r="R510" s="12"/>
      <c r="S510" s="12">
        <v>25</v>
      </c>
      <c r="T510" s="12"/>
      <c r="U510" s="12">
        <v>46765.53</v>
      </c>
      <c r="V510" s="12"/>
      <c r="W510" s="13">
        <v>44986</v>
      </c>
      <c r="X510" s="13"/>
      <c r="Y510" s="13">
        <v>45170</v>
      </c>
      <c r="Z510" s="13"/>
    </row>
    <row r="511" spans="1:26" ht="10.5" customHeight="1" x14ac:dyDescent="0.25">
      <c r="A511" s="8" t="s">
        <v>836</v>
      </c>
      <c r="B511" s="8"/>
      <c r="C511" s="8" t="s">
        <v>837</v>
      </c>
      <c r="D511" s="8"/>
      <c r="E511" s="8"/>
      <c r="F511" s="8" t="s">
        <v>503</v>
      </c>
      <c r="G511" s="8"/>
      <c r="H511" s="2" t="s">
        <v>18</v>
      </c>
      <c r="I511" s="8" t="s">
        <v>19</v>
      </c>
      <c r="J511" s="8"/>
      <c r="K511" s="9">
        <v>35015</v>
      </c>
      <c r="L511" s="9"/>
      <c r="M511" s="9">
        <v>1004.93</v>
      </c>
      <c r="N511" s="9"/>
      <c r="O511" s="9">
        <v>0</v>
      </c>
      <c r="P511" s="9"/>
      <c r="Q511" s="9">
        <v>1064.46</v>
      </c>
      <c r="R511" s="9"/>
      <c r="S511" s="9">
        <v>25</v>
      </c>
      <c r="T511" s="9"/>
      <c r="U511" s="9">
        <v>32920.61</v>
      </c>
      <c r="V511" s="9"/>
      <c r="W511" s="10">
        <v>44805</v>
      </c>
      <c r="X511" s="10"/>
      <c r="Y511" s="10">
        <v>44986</v>
      </c>
      <c r="Z511" s="10"/>
    </row>
    <row r="512" spans="1:26" ht="11.25" customHeight="1" x14ac:dyDescent="0.25">
      <c r="A512" s="11" t="s">
        <v>838</v>
      </c>
      <c r="B512" s="11"/>
      <c r="C512" s="11" t="s">
        <v>839</v>
      </c>
      <c r="D512" s="11"/>
      <c r="E512" s="11"/>
      <c r="F512" s="11" t="s">
        <v>495</v>
      </c>
      <c r="G512" s="11"/>
      <c r="H512" s="3" t="s">
        <v>18</v>
      </c>
      <c r="I512" s="11" t="s">
        <v>19</v>
      </c>
      <c r="J512" s="11"/>
      <c r="K512" s="12">
        <v>35015</v>
      </c>
      <c r="L512" s="12"/>
      <c r="M512" s="12">
        <v>1004.93</v>
      </c>
      <c r="N512" s="12"/>
      <c r="O512" s="12">
        <v>0</v>
      </c>
      <c r="P512" s="12"/>
      <c r="Q512" s="12">
        <v>1064.46</v>
      </c>
      <c r="R512" s="12"/>
      <c r="S512" s="12">
        <v>25</v>
      </c>
      <c r="T512" s="12"/>
      <c r="U512" s="12">
        <v>32920.61</v>
      </c>
      <c r="V512" s="12"/>
      <c r="W512" s="13">
        <v>44682</v>
      </c>
      <c r="X512" s="13"/>
      <c r="Y512" s="13">
        <v>44866</v>
      </c>
      <c r="Z512" s="13"/>
    </row>
    <row r="513" spans="1:26" ht="19.5" customHeight="1" x14ac:dyDescent="0.25">
      <c r="A513" s="8" t="s">
        <v>840</v>
      </c>
      <c r="B513" s="8"/>
      <c r="C513" s="8" t="s">
        <v>817</v>
      </c>
      <c r="D513" s="8"/>
      <c r="E513" s="8"/>
      <c r="F513" s="8" t="s">
        <v>503</v>
      </c>
      <c r="G513" s="8"/>
      <c r="H513" s="2" t="s">
        <v>18</v>
      </c>
      <c r="I513" s="8" t="s">
        <v>19</v>
      </c>
      <c r="J513" s="8"/>
      <c r="K513" s="9">
        <v>35015</v>
      </c>
      <c r="L513" s="9"/>
      <c r="M513" s="9">
        <v>1004.93</v>
      </c>
      <c r="N513" s="9"/>
      <c r="O513" s="9">
        <v>0</v>
      </c>
      <c r="P513" s="9"/>
      <c r="Q513" s="9">
        <v>1064.46</v>
      </c>
      <c r="R513" s="9"/>
      <c r="S513" s="9">
        <v>25</v>
      </c>
      <c r="T513" s="9"/>
      <c r="U513" s="9">
        <v>32920.61</v>
      </c>
      <c r="V513" s="9"/>
      <c r="W513" s="10">
        <v>44501</v>
      </c>
      <c r="X513" s="10"/>
      <c r="Y513" s="10">
        <v>44681</v>
      </c>
      <c r="Z513" s="10"/>
    </row>
    <row r="514" spans="1:26" ht="10.5" customHeight="1" x14ac:dyDescent="0.25">
      <c r="A514" s="11" t="s">
        <v>841</v>
      </c>
      <c r="B514" s="11"/>
      <c r="C514" s="11" t="s">
        <v>842</v>
      </c>
      <c r="D514" s="11"/>
      <c r="E514" s="11"/>
      <c r="F514" s="11" t="s">
        <v>512</v>
      </c>
      <c r="G514" s="11"/>
      <c r="H514" s="3" t="s">
        <v>18</v>
      </c>
      <c r="I514" s="11" t="s">
        <v>19</v>
      </c>
      <c r="J514" s="11"/>
      <c r="K514" s="12">
        <v>52000</v>
      </c>
      <c r="L514" s="12"/>
      <c r="M514" s="12">
        <v>1492.4</v>
      </c>
      <c r="N514" s="12"/>
      <c r="O514" s="12">
        <v>2136.27</v>
      </c>
      <c r="P514" s="12"/>
      <c r="Q514" s="12">
        <v>1580.8</v>
      </c>
      <c r="R514" s="12"/>
      <c r="S514" s="12">
        <v>25</v>
      </c>
      <c r="T514" s="12"/>
      <c r="U514" s="12">
        <v>46765.53</v>
      </c>
      <c r="V514" s="12"/>
      <c r="W514" s="13">
        <v>44866</v>
      </c>
      <c r="X514" s="13"/>
      <c r="Y514" s="13">
        <v>44927</v>
      </c>
      <c r="Z514" s="13"/>
    </row>
    <row r="515" spans="1:26" ht="11.25" customHeight="1" x14ac:dyDescent="0.25">
      <c r="A515" s="8" t="s">
        <v>843</v>
      </c>
      <c r="B515" s="8"/>
      <c r="C515" s="8" t="s">
        <v>844</v>
      </c>
      <c r="D515" s="8"/>
      <c r="E515" s="8"/>
      <c r="F515" s="8" t="s">
        <v>495</v>
      </c>
      <c r="G515" s="8"/>
      <c r="H515" s="2" t="s">
        <v>18</v>
      </c>
      <c r="I515" s="8" t="s">
        <v>19</v>
      </c>
      <c r="J515" s="8"/>
      <c r="K515" s="9">
        <v>35015</v>
      </c>
      <c r="L515" s="9"/>
      <c r="M515" s="9">
        <v>1004.93</v>
      </c>
      <c r="N515" s="9"/>
      <c r="O515" s="9">
        <v>0</v>
      </c>
      <c r="P515" s="9"/>
      <c r="Q515" s="9">
        <v>1064.46</v>
      </c>
      <c r="R515" s="9"/>
      <c r="S515" s="9">
        <v>25</v>
      </c>
      <c r="T515" s="9"/>
      <c r="U515" s="9">
        <v>32920.61</v>
      </c>
      <c r="V515" s="9"/>
      <c r="W515" s="10">
        <v>44501</v>
      </c>
      <c r="X515" s="10"/>
      <c r="Y515" s="10">
        <v>44681</v>
      </c>
      <c r="Z515" s="10"/>
    </row>
    <row r="516" spans="1:26" ht="19.5" customHeight="1" x14ac:dyDescent="0.25">
      <c r="A516" s="11" t="s">
        <v>845</v>
      </c>
      <c r="B516" s="11"/>
      <c r="C516" s="11" t="s">
        <v>846</v>
      </c>
      <c r="D516" s="11"/>
      <c r="E516" s="11"/>
      <c r="F516" s="11" t="s">
        <v>535</v>
      </c>
      <c r="G516" s="11"/>
      <c r="H516" s="3" t="s">
        <v>18</v>
      </c>
      <c r="I516" s="11" t="s">
        <v>19</v>
      </c>
      <c r="J516" s="11"/>
      <c r="K516" s="12">
        <v>33125</v>
      </c>
      <c r="L516" s="12"/>
      <c r="M516" s="12">
        <v>950.69</v>
      </c>
      <c r="N516" s="12"/>
      <c r="O516" s="12">
        <v>0</v>
      </c>
      <c r="P516" s="12"/>
      <c r="Q516" s="12">
        <v>1007</v>
      </c>
      <c r="R516" s="12"/>
      <c r="S516" s="12">
        <v>25</v>
      </c>
      <c r="T516" s="12"/>
      <c r="U516" s="12">
        <v>31142.31</v>
      </c>
      <c r="V516" s="12"/>
      <c r="W516" s="13">
        <v>44774</v>
      </c>
      <c r="X516" s="13"/>
      <c r="Y516" s="13">
        <v>44958</v>
      </c>
      <c r="Z516" s="13"/>
    </row>
    <row r="517" spans="1:26" ht="19.5" customHeight="1" x14ac:dyDescent="0.25">
      <c r="A517" s="8" t="s">
        <v>847</v>
      </c>
      <c r="B517" s="8"/>
      <c r="C517" s="8" t="s">
        <v>719</v>
      </c>
      <c r="D517" s="8"/>
      <c r="E517" s="8"/>
      <c r="F517" s="8" t="s">
        <v>492</v>
      </c>
      <c r="G517" s="8"/>
      <c r="H517" s="2" t="s">
        <v>18</v>
      </c>
      <c r="I517" s="8" t="s">
        <v>19</v>
      </c>
      <c r="J517" s="8"/>
      <c r="K517" s="9">
        <v>35015</v>
      </c>
      <c r="L517" s="9"/>
      <c r="M517" s="9">
        <v>1004.93</v>
      </c>
      <c r="N517" s="9"/>
      <c r="O517" s="9">
        <v>0</v>
      </c>
      <c r="P517" s="9"/>
      <c r="Q517" s="9">
        <v>1064.46</v>
      </c>
      <c r="R517" s="9"/>
      <c r="S517" s="9">
        <v>25</v>
      </c>
      <c r="T517" s="9"/>
      <c r="U517" s="9">
        <v>32920.61</v>
      </c>
      <c r="V517" s="9"/>
      <c r="W517" s="10">
        <v>44378</v>
      </c>
      <c r="X517" s="10"/>
      <c r="Y517" s="10">
        <v>44531</v>
      </c>
      <c r="Z517" s="10"/>
    </row>
    <row r="518" spans="1:26" ht="10.5" customHeight="1" x14ac:dyDescent="0.25">
      <c r="A518" s="11" t="s">
        <v>848</v>
      </c>
      <c r="B518" s="11"/>
      <c r="C518" s="11" t="s">
        <v>849</v>
      </c>
      <c r="D518" s="11"/>
      <c r="E518" s="11"/>
      <c r="F518" s="11" t="s">
        <v>535</v>
      </c>
      <c r="G518" s="11"/>
      <c r="H518" s="3" t="s">
        <v>18</v>
      </c>
      <c r="I518" s="11" t="s">
        <v>19</v>
      </c>
      <c r="J518" s="11"/>
      <c r="K518" s="12">
        <v>33125</v>
      </c>
      <c r="L518" s="12"/>
      <c r="M518" s="12">
        <v>950.69</v>
      </c>
      <c r="N518" s="12"/>
      <c r="O518" s="12">
        <v>0</v>
      </c>
      <c r="P518" s="12"/>
      <c r="Q518" s="12">
        <v>1007</v>
      </c>
      <c r="R518" s="12"/>
      <c r="S518" s="12">
        <v>25</v>
      </c>
      <c r="T518" s="12"/>
      <c r="U518" s="12">
        <v>31142.31</v>
      </c>
      <c r="V518" s="12"/>
      <c r="W518" s="13">
        <v>44409</v>
      </c>
      <c r="X518" s="13"/>
      <c r="Y518" s="13">
        <v>44592</v>
      </c>
      <c r="Z518" s="13"/>
    </row>
    <row r="519" spans="1:26" ht="20.25" customHeight="1" x14ac:dyDescent="0.25">
      <c r="A519" s="8" t="s">
        <v>850</v>
      </c>
      <c r="B519" s="8"/>
      <c r="C519" s="8" t="s">
        <v>844</v>
      </c>
      <c r="D519" s="8"/>
      <c r="E519" s="8"/>
      <c r="F519" s="8" t="s">
        <v>495</v>
      </c>
      <c r="G519" s="8"/>
      <c r="H519" s="2" t="s">
        <v>18</v>
      </c>
      <c r="I519" s="8" t="s">
        <v>19</v>
      </c>
      <c r="J519" s="8"/>
      <c r="K519" s="9">
        <v>35015</v>
      </c>
      <c r="L519" s="9"/>
      <c r="M519" s="9">
        <v>1004.93</v>
      </c>
      <c r="N519" s="9"/>
      <c r="O519" s="9">
        <v>0</v>
      </c>
      <c r="P519" s="9"/>
      <c r="Q519" s="9">
        <v>1064.46</v>
      </c>
      <c r="R519" s="9"/>
      <c r="S519" s="9">
        <v>25</v>
      </c>
      <c r="T519" s="9"/>
      <c r="U519" s="9">
        <v>32920.61</v>
      </c>
      <c r="V519" s="9"/>
      <c r="W519" s="10">
        <v>44774</v>
      </c>
      <c r="X519" s="10"/>
      <c r="Y519" s="10">
        <v>44958</v>
      </c>
      <c r="Z519" s="10"/>
    </row>
    <row r="520" spans="1:26" ht="10.5" customHeight="1" x14ac:dyDescent="0.25">
      <c r="A520" s="11" t="s">
        <v>851</v>
      </c>
      <c r="B520" s="11"/>
      <c r="C520" s="11" t="s">
        <v>839</v>
      </c>
      <c r="D520" s="11"/>
      <c r="E520" s="11"/>
      <c r="F520" s="11" t="s">
        <v>495</v>
      </c>
      <c r="G520" s="11"/>
      <c r="H520" s="3" t="s">
        <v>18</v>
      </c>
      <c r="I520" s="11" t="s">
        <v>19</v>
      </c>
      <c r="J520" s="11"/>
      <c r="K520" s="12">
        <v>35015</v>
      </c>
      <c r="L520" s="12"/>
      <c r="M520" s="12">
        <v>1004.93</v>
      </c>
      <c r="N520" s="12"/>
      <c r="O520" s="12">
        <v>0</v>
      </c>
      <c r="P520" s="12"/>
      <c r="Q520" s="12">
        <v>1064.46</v>
      </c>
      <c r="R520" s="12"/>
      <c r="S520" s="12">
        <v>25</v>
      </c>
      <c r="T520" s="12"/>
      <c r="U520" s="12">
        <v>32920.61</v>
      </c>
      <c r="V520" s="12"/>
      <c r="W520" s="13">
        <v>44378</v>
      </c>
      <c r="X520" s="13"/>
      <c r="Y520" s="13">
        <v>44561</v>
      </c>
      <c r="Z520" s="13"/>
    </row>
    <row r="521" spans="1:26" ht="19.5" customHeight="1" x14ac:dyDescent="0.25">
      <c r="A521" s="8" t="s">
        <v>852</v>
      </c>
      <c r="B521" s="8"/>
      <c r="C521" s="8" t="s">
        <v>575</v>
      </c>
      <c r="D521" s="8"/>
      <c r="E521" s="8"/>
      <c r="F521" s="8" t="s">
        <v>492</v>
      </c>
      <c r="G521" s="8"/>
      <c r="H521" s="2" t="s">
        <v>18</v>
      </c>
      <c r="I521" s="8" t="s">
        <v>19</v>
      </c>
      <c r="J521" s="8"/>
      <c r="K521" s="9">
        <v>35015</v>
      </c>
      <c r="L521" s="9"/>
      <c r="M521" s="9">
        <v>1004.93</v>
      </c>
      <c r="N521" s="9"/>
      <c r="O521" s="9">
        <v>0</v>
      </c>
      <c r="P521" s="9"/>
      <c r="Q521" s="9">
        <v>1064.46</v>
      </c>
      <c r="R521" s="9"/>
      <c r="S521" s="9">
        <v>14032.78</v>
      </c>
      <c r="T521" s="9"/>
      <c r="U521" s="9">
        <v>18912.830000000002</v>
      </c>
      <c r="V521" s="9"/>
      <c r="W521" s="10">
        <v>44409</v>
      </c>
      <c r="X521" s="10"/>
      <c r="Y521" s="10">
        <v>44592</v>
      </c>
      <c r="Z521" s="10"/>
    </row>
    <row r="522" spans="1:26" ht="19.5" customHeight="1" x14ac:dyDescent="0.25">
      <c r="A522" s="11" t="s">
        <v>853</v>
      </c>
      <c r="B522" s="11"/>
      <c r="C522" s="11" t="s">
        <v>854</v>
      </c>
      <c r="D522" s="11"/>
      <c r="E522" s="11"/>
      <c r="F522" s="11" t="s">
        <v>572</v>
      </c>
      <c r="G522" s="11"/>
      <c r="H522" s="3" t="s">
        <v>18</v>
      </c>
      <c r="I522" s="11" t="s">
        <v>19</v>
      </c>
      <c r="J522" s="11"/>
      <c r="K522" s="12">
        <v>35015</v>
      </c>
      <c r="L522" s="12"/>
      <c r="M522" s="12">
        <v>1004.93</v>
      </c>
      <c r="N522" s="12"/>
      <c r="O522" s="12">
        <v>0</v>
      </c>
      <c r="P522" s="12"/>
      <c r="Q522" s="12">
        <v>1064.46</v>
      </c>
      <c r="R522" s="12"/>
      <c r="S522" s="12">
        <v>1602.45</v>
      </c>
      <c r="T522" s="12"/>
      <c r="U522" s="12">
        <v>31343.16</v>
      </c>
      <c r="V522" s="12"/>
      <c r="W522" s="13">
        <v>44348</v>
      </c>
      <c r="X522" s="13"/>
      <c r="Y522" s="13">
        <v>44501</v>
      </c>
      <c r="Z522" s="13"/>
    </row>
    <row r="523" spans="1:26" ht="11.25" customHeight="1" x14ac:dyDescent="0.25">
      <c r="A523" s="8" t="s">
        <v>855</v>
      </c>
      <c r="B523" s="8"/>
      <c r="C523" s="8" t="s">
        <v>856</v>
      </c>
      <c r="D523" s="8"/>
      <c r="E523" s="8"/>
      <c r="F523" s="8" t="s">
        <v>495</v>
      </c>
      <c r="G523" s="8"/>
      <c r="H523" s="2" t="s">
        <v>18</v>
      </c>
      <c r="I523" s="8" t="s">
        <v>19</v>
      </c>
      <c r="J523" s="8"/>
      <c r="K523" s="9">
        <v>35015</v>
      </c>
      <c r="L523" s="9"/>
      <c r="M523" s="9">
        <v>1004.93</v>
      </c>
      <c r="N523" s="9"/>
      <c r="O523" s="9">
        <v>0</v>
      </c>
      <c r="P523" s="9"/>
      <c r="Q523" s="9">
        <v>1064.46</v>
      </c>
      <c r="R523" s="9"/>
      <c r="S523" s="9">
        <v>25</v>
      </c>
      <c r="T523" s="9"/>
      <c r="U523" s="9">
        <v>32920.61</v>
      </c>
      <c r="V523" s="9"/>
      <c r="W523" s="10">
        <v>44501</v>
      </c>
      <c r="X523" s="10"/>
      <c r="Y523" s="10">
        <v>44681</v>
      </c>
      <c r="Z523" s="10"/>
    </row>
    <row r="524" spans="1:26" ht="19.5" customHeight="1" x14ac:dyDescent="0.25">
      <c r="A524" s="11" t="s">
        <v>857</v>
      </c>
      <c r="B524" s="11"/>
      <c r="C524" s="11" t="s">
        <v>844</v>
      </c>
      <c r="D524" s="11"/>
      <c r="E524" s="11"/>
      <c r="F524" s="11" t="s">
        <v>503</v>
      </c>
      <c r="G524" s="11"/>
      <c r="H524" s="3" t="s">
        <v>18</v>
      </c>
      <c r="I524" s="11" t="s">
        <v>19</v>
      </c>
      <c r="J524" s="11"/>
      <c r="K524" s="12">
        <v>35015</v>
      </c>
      <c r="L524" s="12"/>
      <c r="M524" s="12">
        <v>1004.93</v>
      </c>
      <c r="N524" s="12"/>
      <c r="O524" s="12">
        <v>0</v>
      </c>
      <c r="P524" s="12"/>
      <c r="Q524" s="12">
        <v>1064.46</v>
      </c>
      <c r="R524" s="12"/>
      <c r="S524" s="12">
        <v>25</v>
      </c>
      <c r="T524" s="12"/>
      <c r="U524" s="12">
        <v>32920.61</v>
      </c>
      <c r="V524" s="12"/>
      <c r="W524" s="13">
        <v>44348</v>
      </c>
      <c r="X524" s="13"/>
      <c r="Y524" s="13">
        <v>44501</v>
      </c>
      <c r="Z524" s="13"/>
    </row>
    <row r="525" spans="1:26" ht="10.5" customHeight="1" x14ac:dyDescent="0.25">
      <c r="A525" s="8" t="s">
        <v>858</v>
      </c>
      <c r="B525" s="8"/>
      <c r="C525" s="8" t="s">
        <v>859</v>
      </c>
      <c r="D525" s="8"/>
      <c r="E525" s="8"/>
      <c r="F525" s="8" t="s">
        <v>535</v>
      </c>
      <c r="G525" s="8"/>
      <c r="H525" s="2" t="s">
        <v>18</v>
      </c>
      <c r="I525" s="8" t="s">
        <v>19</v>
      </c>
      <c r="J525" s="8"/>
      <c r="K525" s="9">
        <v>33125</v>
      </c>
      <c r="L525" s="9"/>
      <c r="M525" s="9">
        <v>950.69</v>
      </c>
      <c r="N525" s="9"/>
      <c r="O525" s="9">
        <v>0</v>
      </c>
      <c r="P525" s="9"/>
      <c r="Q525" s="9">
        <v>1007</v>
      </c>
      <c r="R525" s="9"/>
      <c r="S525" s="9">
        <v>428</v>
      </c>
      <c r="T525" s="9"/>
      <c r="U525" s="9">
        <v>30739.31</v>
      </c>
      <c r="V525" s="9"/>
      <c r="W525" s="10">
        <v>44774</v>
      </c>
      <c r="X525" s="10"/>
      <c r="Y525" s="10">
        <v>44958</v>
      </c>
      <c r="Z525" s="10"/>
    </row>
    <row r="526" spans="1:26" ht="11.25" customHeight="1" x14ac:dyDescent="0.25">
      <c r="A526" s="11" t="s">
        <v>860</v>
      </c>
      <c r="B526" s="11"/>
      <c r="C526" s="11" t="s">
        <v>861</v>
      </c>
      <c r="D526" s="11"/>
      <c r="E526" s="11"/>
      <c r="F526" s="11" t="s">
        <v>495</v>
      </c>
      <c r="G526" s="11"/>
      <c r="H526" s="3" t="s">
        <v>18</v>
      </c>
      <c r="I526" s="11" t="s">
        <v>19</v>
      </c>
      <c r="J526" s="11"/>
      <c r="K526" s="12">
        <v>35015</v>
      </c>
      <c r="L526" s="12"/>
      <c r="M526" s="12">
        <v>1004.93</v>
      </c>
      <c r="N526" s="12"/>
      <c r="O526" s="12">
        <v>0</v>
      </c>
      <c r="P526" s="12"/>
      <c r="Q526" s="12">
        <v>1064.46</v>
      </c>
      <c r="R526" s="12"/>
      <c r="S526" s="12">
        <v>25</v>
      </c>
      <c r="T526" s="12"/>
      <c r="U526" s="12">
        <v>32920.61</v>
      </c>
      <c r="V526" s="12"/>
      <c r="W526" s="13">
        <v>44378</v>
      </c>
      <c r="X526" s="13"/>
      <c r="Y526" s="13">
        <v>44531</v>
      </c>
      <c r="Z526" s="13"/>
    </row>
    <row r="527" spans="1:26" ht="10.5" customHeight="1" x14ac:dyDescent="0.25">
      <c r="A527" s="8" t="s">
        <v>862</v>
      </c>
      <c r="B527" s="8"/>
      <c r="C527" s="8" t="s">
        <v>548</v>
      </c>
      <c r="D527" s="8"/>
      <c r="E527" s="8"/>
      <c r="F527" s="8" t="s">
        <v>512</v>
      </c>
      <c r="G527" s="8"/>
      <c r="H527" s="2" t="s">
        <v>18</v>
      </c>
      <c r="I527" s="8" t="s">
        <v>19</v>
      </c>
      <c r="J527" s="8"/>
      <c r="K527" s="9">
        <v>52000</v>
      </c>
      <c r="L527" s="9"/>
      <c r="M527" s="9">
        <v>1492.4</v>
      </c>
      <c r="N527" s="9"/>
      <c r="O527" s="9">
        <v>1899.65</v>
      </c>
      <c r="P527" s="9"/>
      <c r="Q527" s="9">
        <v>1580.8</v>
      </c>
      <c r="R527" s="9"/>
      <c r="S527" s="9">
        <v>1602.45</v>
      </c>
      <c r="T527" s="9"/>
      <c r="U527" s="9">
        <v>45424.7</v>
      </c>
      <c r="V527" s="9"/>
      <c r="W527" s="10">
        <v>44440</v>
      </c>
      <c r="X527" s="10"/>
      <c r="Y527" s="10">
        <v>44620</v>
      </c>
      <c r="Z527" s="10"/>
    </row>
    <row r="528" spans="1:26" ht="11.25" customHeight="1" x14ac:dyDescent="0.25">
      <c r="A528" s="11" t="s">
        <v>863</v>
      </c>
      <c r="B528" s="11"/>
      <c r="C528" s="11" t="s">
        <v>864</v>
      </c>
      <c r="D528" s="11"/>
      <c r="E528" s="11"/>
      <c r="F528" s="11" t="s">
        <v>495</v>
      </c>
      <c r="G528" s="11"/>
      <c r="H528" s="3" t="s">
        <v>18</v>
      </c>
      <c r="I528" s="11" t="s">
        <v>19</v>
      </c>
      <c r="J528" s="11"/>
      <c r="K528" s="12">
        <v>35015</v>
      </c>
      <c r="L528" s="12"/>
      <c r="M528" s="12">
        <v>1004.93</v>
      </c>
      <c r="N528" s="12"/>
      <c r="O528" s="12">
        <v>0</v>
      </c>
      <c r="P528" s="12"/>
      <c r="Q528" s="12">
        <v>1064.46</v>
      </c>
      <c r="R528" s="12"/>
      <c r="S528" s="12">
        <v>1602.45</v>
      </c>
      <c r="T528" s="12"/>
      <c r="U528" s="12">
        <v>31343.16</v>
      </c>
      <c r="V528" s="12"/>
      <c r="W528" s="13">
        <v>44348</v>
      </c>
      <c r="X528" s="13"/>
      <c r="Y528" s="13">
        <v>44501</v>
      </c>
      <c r="Z528" s="13"/>
    </row>
    <row r="529" spans="1:26" ht="19.5" customHeight="1" x14ac:dyDescent="0.25">
      <c r="A529" s="8" t="s">
        <v>865</v>
      </c>
      <c r="B529" s="8"/>
      <c r="C529" s="8" t="s">
        <v>548</v>
      </c>
      <c r="D529" s="8"/>
      <c r="E529" s="8"/>
      <c r="F529" s="8" t="s">
        <v>503</v>
      </c>
      <c r="G529" s="8"/>
      <c r="H529" s="2" t="s">
        <v>18</v>
      </c>
      <c r="I529" s="8" t="s">
        <v>19</v>
      </c>
      <c r="J529" s="8"/>
      <c r="K529" s="9">
        <v>35015</v>
      </c>
      <c r="L529" s="9"/>
      <c r="M529" s="9">
        <v>1004.93</v>
      </c>
      <c r="N529" s="9"/>
      <c r="O529" s="9">
        <v>0</v>
      </c>
      <c r="P529" s="9"/>
      <c r="Q529" s="9">
        <v>1064.46</v>
      </c>
      <c r="R529" s="9"/>
      <c r="S529" s="9">
        <v>25</v>
      </c>
      <c r="T529" s="9"/>
      <c r="U529" s="9">
        <v>32920.61</v>
      </c>
      <c r="V529" s="9"/>
      <c r="W529" s="10">
        <v>44440</v>
      </c>
      <c r="X529" s="10"/>
      <c r="Y529" s="10">
        <v>44620</v>
      </c>
      <c r="Z529" s="10"/>
    </row>
    <row r="530" spans="1:26" ht="10.5" customHeight="1" x14ac:dyDescent="0.25">
      <c r="A530" s="11" t="s">
        <v>866</v>
      </c>
      <c r="B530" s="11"/>
      <c r="C530" s="11" t="s">
        <v>867</v>
      </c>
      <c r="D530" s="11"/>
      <c r="E530" s="11"/>
      <c r="F530" s="11" t="s">
        <v>495</v>
      </c>
      <c r="G530" s="11"/>
      <c r="H530" s="3" t="s">
        <v>18</v>
      </c>
      <c r="I530" s="11" t="s">
        <v>19</v>
      </c>
      <c r="J530" s="11"/>
      <c r="K530" s="12">
        <v>35015</v>
      </c>
      <c r="L530" s="12"/>
      <c r="M530" s="12">
        <v>1004.93</v>
      </c>
      <c r="N530" s="12"/>
      <c r="O530" s="12">
        <v>0</v>
      </c>
      <c r="P530" s="12"/>
      <c r="Q530" s="12">
        <v>1064.46</v>
      </c>
      <c r="R530" s="12"/>
      <c r="S530" s="12">
        <v>25</v>
      </c>
      <c r="T530" s="12"/>
      <c r="U530" s="12">
        <v>32920.61</v>
      </c>
      <c r="V530" s="12"/>
      <c r="W530" s="13">
        <v>44440</v>
      </c>
      <c r="X530" s="13"/>
      <c r="Y530" s="13">
        <v>44593</v>
      </c>
      <c r="Z530" s="13"/>
    </row>
    <row r="531" spans="1:26" ht="11.25" customHeight="1" x14ac:dyDescent="0.25">
      <c r="A531" s="8" t="s">
        <v>868</v>
      </c>
      <c r="B531" s="8"/>
      <c r="C531" s="8" t="s">
        <v>861</v>
      </c>
      <c r="D531" s="8"/>
      <c r="E531" s="8"/>
      <c r="F531" s="8" t="s">
        <v>512</v>
      </c>
      <c r="G531" s="8"/>
      <c r="H531" s="2" t="s">
        <v>18</v>
      </c>
      <c r="I531" s="8" t="s">
        <v>19</v>
      </c>
      <c r="J531" s="8"/>
      <c r="K531" s="9">
        <v>52000</v>
      </c>
      <c r="L531" s="9"/>
      <c r="M531" s="9">
        <v>1492.4</v>
      </c>
      <c r="N531" s="9"/>
      <c r="O531" s="9">
        <v>2136.27</v>
      </c>
      <c r="P531" s="9"/>
      <c r="Q531" s="9">
        <v>1580.8</v>
      </c>
      <c r="R531" s="9"/>
      <c r="S531" s="9">
        <v>25</v>
      </c>
      <c r="T531" s="9"/>
      <c r="U531" s="9">
        <v>46765.53</v>
      </c>
      <c r="V531" s="9"/>
      <c r="W531" s="10">
        <v>44409</v>
      </c>
      <c r="X531" s="10"/>
      <c r="Y531" s="10">
        <v>44592</v>
      </c>
      <c r="Z531" s="10"/>
    </row>
    <row r="532" spans="1:26" ht="19.5" customHeight="1" x14ac:dyDescent="0.25">
      <c r="A532" s="11" t="s">
        <v>869</v>
      </c>
      <c r="B532" s="11"/>
      <c r="C532" s="11" t="s">
        <v>870</v>
      </c>
      <c r="D532" s="11"/>
      <c r="E532" s="11"/>
      <c r="F532" s="11" t="s">
        <v>512</v>
      </c>
      <c r="G532" s="11"/>
      <c r="H532" s="3" t="s">
        <v>18</v>
      </c>
      <c r="I532" s="11" t="s">
        <v>19</v>
      </c>
      <c r="J532" s="11"/>
      <c r="K532" s="12">
        <v>52000</v>
      </c>
      <c r="L532" s="12"/>
      <c r="M532" s="12">
        <v>1492.4</v>
      </c>
      <c r="N532" s="12"/>
      <c r="O532" s="12">
        <v>2136.27</v>
      </c>
      <c r="P532" s="12"/>
      <c r="Q532" s="12">
        <v>1580.8</v>
      </c>
      <c r="R532" s="12"/>
      <c r="S532" s="12">
        <v>25</v>
      </c>
      <c r="T532" s="12"/>
      <c r="U532" s="12">
        <v>46765.53</v>
      </c>
      <c r="V532" s="12"/>
      <c r="W532" s="13">
        <v>44317</v>
      </c>
      <c r="X532" s="13"/>
      <c r="Y532" s="13">
        <v>44470</v>
      </c>
      <c r="Z532" s="13"/>
    </row>
    <row r="533" spans="1:26" ht="10.5" customHeight="1" x14ac:dyDescent="0.25">
      <c r="A533" s="8" t="s">
        <v>871</v>
      </c>
      <c r="B533" s="8"/>
      <c r="C533" s="8" t="s">
        <v>870</v>
      </c>
      <c r="D533" s="8"/>
      <c r="E533" s="8"/>
      <c r="F533" s="8" t="s">
        <v>495</v>
      </c>
      <c r="G533" s="8"/>
      <c r="H533" s="2" t="s">
        <v>18</v>
      </c>
      <c r="I533" s="8" t="s">
        <v>19</v>
      </c>
      <c r="J533" s="8"/>
      <c r="K533" s="9">
        <v>35015</v>
      </c>
      <c r="L533" s="9"/>
      <c r="M533" s="9">
        <v>1004.93</v>
      </c>
      <c r="N533" s="9"/>
      <c r="O533" s="9">
        <v>0</v>
      </c>
      <c r="P533" s="9"/>
      <c r="Q533" s="9">
        <v>1064.46</v>
      </c>
      <c r="R533" s="9"/>
      <c r="S533" s="9">
        <v>721.5</v>
      </c>
      <c r="T533" s="9"/>
      <c r="U533" s="9">
        <v>32224.11</v>
      </c>
      <c r="V533" s="9"/>
      <c r="W533" s="10">
        <v>44459</v>
      </c>
      <c r="X533" s="10"/>
      <c r="Y533" s="10">
        <v>44640</v>
      </c>
      <c r="Z533" s="10"/>
    </row>
    <row r="534" spans="1:26" ht="19.5" customHeight="1" x14ac:dyDescent="0.25">
      <c r="A534" s="11" t="s">
        <v>872</v>
      </c>
      <c r="B534" s="11"/>
      <c r="C534" s="11" t="s">
        <v>771</v>
      </c>
      <c r="D534" s="11"/>
      <c r="E534" s="11"/>
      <c r="F534" s="11" t="s">
        <v>512</v>
      </c>
      <c r="G534" s="11"/>
      <c r="H534" s="3" t="s">
        <v>18</v>
      </c>
      <c r="I534" s="11" t="s">
        <v>19</v>
      </c>
      <c r="J534" s="11"/>
      <c r="K534" s="12">
        <v>44250</v>
      </c>
      <c r="L534" s="12"/>
      <c r="M534" s="12">
        <v>1269.98</v>
      </c>
      <c r="N534" s="12"/>
      <c r="O534" s="12">
        <v>1042.47</v>
      </c>
      <c r="P534" s="12"/>
      <c r="Q534" s="12">
        <v>1345.2</v>
      </c>
      <c r="R534" s="12"/>
      <c r="S534" s="12">
        <v>25</v>
      </c>
      <c r="T534" s="12"/>
      <c r="U534" s="12">
        <v>40567.35</v>
      </c>
      <c r="V534" s="12"/>
      <c r="W534" s="13">
        <v>44440</v>
      </c>
      <c r="X534" s="13"/>
      <c r="Y534" s="13">
        <v>44620</v>
      </c>
      <c r="Z534" s="13"/>
    </row>
    <row r="535" spans="1:26" ht="20.25" customHeight="1" x14ac:dyDescent="0.25">
      <c r="A535" s="8" t="s">
        <v>873</v>
      </c>
      <c r="B535" s="8"/>
      <c r="C535" s="8" t="s">
        <v>874</v>
      </c>
      <c r="D535" s="8"/>
      <c r="E535" s="8"/>
      <c r="F535" s="8" t="s">
        <v>557</v>
      </c>
      <c r="G535" s="8"/>
      <c r="H535" s="2" t="s">
        <v>18</v>
      </c>
      <c r="I535" s="8" t="s">
        <v>19</v>
      </c>
      <c r="J535" s="8"/>
      <c r="K535" s="9">
        <v>41500</v>
      </c>
      <c r="L535" s="9"/>
      <c r="M535" s="9">
        <v>1191.05</v>
      </c>
      <c r="N535" s="9"/>
      <c r="O535" s="9">
        <v>654.35</v>
      </c>
      <c r="P535" s="9"/>
      <c r="Q535" s="9">
        <v>1261.5999999999999</v>
      </c>
      <c r="R535" s="9"/>
      <c r="S535" s="9">
        <v>25</v>
      </c>
      <c r="T535" s="9"/>
      <c r="U535" s="9">
        <v>38368</v>
      </c>
      <c r="V535" s="9"/>
      <c r="W535" s="10">
        <v>44409</v>
      </c>
      <c r="X535" s="10"/>
      <c r="Y535" s="10">
        <v>44592</v>
      </c>
      <c r="Z535" s="10"/>
    </row>
    <row r="536" spans="1:26" ht="10.5" customHeight="1" x14ac:dyDescent="0.25">
      <c r="A536" s="11" t="s">
        <v>875</v>
      </c>
      <c r="B536" s="11"/>
      <c r="C536" s="11" t="s">
        <v>876</v>
      </c>
      <c r="D536" s="11"/>
      <c r="E536" s="11"/>
      <c r="F536" s="11" t="s">
        <v>572</v>
      </c>
      <c r="G536" s="11"/>
      <c r="H536" s="3" t="s">
        <v>18</v>
      </c>
      <c r="I536" s="11" t="s">
        <v>19</v>
      </c>
      <c r="J536" s="11"/>
      <c r="K536" s="12">
        <v>35015</v>
      </c>
      <c r="L536" s="12"/>
      <c r="M536" s="12">
        <v>1004.93</v>
      </c>
      <c r="N536" s="12"/>
      <c r="O536" s="12">
        <v>0</v>
      </c>
      <c r="P536" s="12"/>
      <c r="Q536" s="12">
        <v>1064.46</v>
      </c>
      <c r="R536" s="12"/>
      <c r="S536" s="12">
        <v>25</v>
      </c>
      <c r="T536" s="12"/>
      <c r="U536" s="12">
        <v>32920.61</v>
      </c>
      <c r="V536" s="12"/>
      <c r="W536" s="13">
        <v>44459</v>
      </c>
      <c r="X536" s="13"/>
      <c r="Y536" s="13">
        <v>44640</v>
      </c>
      <c r="Z536" s="13"/>
    </row>
    <row r="537" spans="1:26" ht="19.5" customHeight="1" x14ac:dyDescent="0.25">
      <c r="A537" s="8" t="s">
        <v>877</v>
      </c>
      <c r="B537" s="8"/>
      <c r="C537" s="8" t="s">
        <v>867</v>
      </c>
      <c r="D537" s="8"/>
      <c r="E537" s="8"/>
      <c r="F537" s="8" t="s">
        <v>495</v>
      </c>
      <c r="G537" s="8"/>
      <c r="H537" s="2" t="s">
        <v>18</v>
      </c>
      <c r="I537" s="8" t="s">
        <v>19</v>
      </c>
      <c r="J537" s="8"/>
      <c r="K537" s="9">
        <v>35015</v>
      </c>
      <c r="L537" s="9"/>
      <c r="M537" s="9">
        <v>1004.93</v>
      </c>
      <c r="N537" s="9"/>
      <c r="O537" s="9">
        <v>0</v>
      </c>
      <c r="P537" s="9"/>
      <c r="Q537" s="9">
        <v>1064.46</v>
      </c>
      <c r="R537" s="9"/>
      <c r="S537" s="9">
        <v>25</v>
      </c>
      <c r="T537" s="9"/>
      <c r="U537" s="9">
        <v>32920.61</v>
      </c>
      <c r="V537" s="9"/>
      <c r="W537" s="10">
        <v>44459</v>
      </c>
      <c r="X537" s="10"/>
      <c r="Y537" s="10">
        <v>44640</v>
      </c>
      <c r="Z537" s="10"/>
    </row>
    <row r="538" spans="1:26" ht="19.5" customHeight="1" x14ac:dyDescent="0.25">
      <c r="A538" s="11" t="s">
        <v>878</v>
      </c>
      <c r="B538" s="11"/>
      <c r="C538" s="11" t="s">
        <v>879</v>
      </c>
      <c r="D538" s="11"/>
      <c r="E538" s="11"/>
      <c r="F538" s="11" t="s">
        <v>503</v>
      </c>
      <c r="G538" s="11"/>
      <c r="H538" s="3" t="s">
        <v>18</v>
      </c>
      <c r="I538" s="11" t="s">
        <v>19</v>
      </c>
      <c r="J538" s="11"/>
      <c r="K538" s="12">
        <v>35015</v>
      </c>
      <c r="L538" s="12"/>
      <c r="M538" s="12">
        <v>1004.93</v>
      </c>
      <c r="N538" s="12"/>
      <c r="O538" s="12">
        <v>0</v>
      </c>
      <c r="P538" s="12"/>
      <c r="Q538" s="12">
        <v>1064.46</v>
      </c>
      <c r="R538" s="12"/>
      <c r="S538" s="12">
        <v>25</v>
      </c>
      <c r="T538" s="12"/>
      <c r="U538" s="12">
        <v>32920.61</v>
      </c>
      <c r="V538" s="12"/>
      <c r="W538" s="13">
        <v>44562</v>
      </c>
      <c r="X538" s="13"/>
      <c r="Y538" s="13">
        <v>44713</v>
      </c>
      <c r="Z538" s="13"/>
    </row>
    <row r="539" spans="1:26" ht="11.25" customHeight="1" x14ac:dyDescent="0.25">
      <c r="A539" s="8" t="s">
        <v>880</v>
      </c>
      <c r="B539" s="8"/>
      <c r="C539" s="8" t="s">
        <v>881</v>
      </c>
      <c r="D539" s="8"/>
      <c r="E539" s="8"/>
      <c r="F539" s="8" t="s">
        <v>495</v>
      </c>
      <c r="G539" s="8"/>
      <c r="H539" s="2" t="s">
        <v>18</v>
      </c>
      <c r="I539" s="8" t="s">
        <v>19</v>
      </c>
      <c r="J539" s="8"/>
      <c r="K539" s="9">
        <v>35015</v>
      </c>
      <c r="L539" s="9"/>
      <c r="M539" s="9">
        <v>1004.93</v>
      </c>
      <c r="N539" s="9"/>
      <c r="O539" s="9">
        <v>0</v>
      </c>
      <c r="P539" s="9"/>
      <c r="Q539" s="9">
        <v>1064.46</v>
      </c>
      <c r="R539" s="9"/>
      <c r="S539" s="9">
        <v>25</v>
      </c>
      <c r="T539" s="9"/>
      <c r="U539" s="9">
        <v>32920.61</v>
      </c>
      <c r="V539" s="9"/>
      <c r="W539" s="10">
        <v>44409</v>
      </c>
      <c r="X539" s="10"/>
      <c r="Y539" s="10">
        <v>44592</v>
      </c>
      <c r="Z539" s="10"/>
    </row>
    <row r="540" spans="1:26" ht="19.5" customHeight="1" x14ac:dyDescent="0.25">
      <c r="A540" s="11" t="s">
        <v>882</v>
      </c>
      <c r="B540" s="11"/>
      <c r="C540" s="11" t="s">
        <v>883</v>
      </c>
      <c r="D540" s="11"/>
      <c r="E540" s="11"/>
      <c r="F540" s="11" t="s">
        <v>495</v>
      </c>
      <c r="G540" s="11"/>
      <c r="H540" s="3" t="s">
        <v>18</v>
      </c>
      <c r="I540" s="11" t="s">
        <v>19</v>
      </c>
      <c r="J540" s="11"/>
      <c r="K540" s="12">
        <v>35015</v>
      </c>
      <c r="L540" s="12"/>
      <c r="M540" s="12">
        <v>1004.93</v>
      </c>
      <c r="N540" s="12"/>
      <c r="O540" s="12">
        <v>0</v>
      </c>
      <c r="P540" s="12"/>
      <c r="Q540" s="12">
        <v>1064.46</v>
      </c>
      <c r="R540" s="12"/>
      <c r="S540" s="12">
        <v>2698.9</v>
      </c>
      <c r="T540" s="12"/>
      <c r="U540" s="12">
        <v>30246.71</v>
      </c>
      <c r="V540" s="12"/>
      <c r="W540" s="13">
        <v>44317</v>
      </c>
      <c r="X540" s="13"/>
      <c r="Y540" s="13">
        <v>44501</v>
      </c>
      <c r="Z540" s="13"/>
    </row>
    <row r="541" spans="1:26" ht="19.5" customHeight="1" x14ac:dyDescent="0.25">
      <c r="A541" s="8" t="s">
        <v>884</v>
      </c>
      <c r="B541" s="8"/>
      <c r="C541" s="8" t="s">
        <v>645</v>
      </c>
      <c r="D541" s="8"/>
      <c r="E541" s="8"/>
      <c r="F541" s="8" t="s">
        <v>503</v>
      </c>
      <c r="G541" s="8"/>
      <c r="H541" s="2" t="s">
        <v>18</v>
      </c>
      <c r="I541" s="8" t="s">
        <v>19</v>
      </c>
      <c r="J541" s="8"/>
      <c r="K541" s="9">
        <v>35015</v>
      </c>
      <c r="L541" s="9"/>
      <c r="M541" s="9">
        <v>1004.93</v>
      </c>
      <c r="N541" s="9"/>
      <c r="O541" s="9">
        <v>0</v>
      </c>
      <c r="P541" s="9"/>
      <c r="Q541" s="9">
        <v>1064.46</v>
      </c>
      <c r="R541" s="9"/>
      <c r="S541" s="9">
        <v>25</v>
      </c>
      <c r="T541" s="9"/>
      <c r="U541" s="9">
        <v>32920.61</v>
      </c>
      <c r="V541" s="9"/>
      <c r="W541" s="10">
        <v>44378</v>
      </c>
      <c r="X541" s="10"/>
      <c r="Y541" s="10">
        <v>44562</v>
      </c>
      <c r="Z541" s="10"/>
    </row>
    <row r="542" spans="1:26" ht="19.5" customHeight="1" x14ac:dyDescent="0.25">
      <c r="A542" s="11" t="s">
        <v>885</v>
      </c>
      <c r="B542" s="11"/>
      <c r="C542" s="11" t="s">
        <v>886</v>
      </c>
      <c r="D542" s="11"/>
      <c r="E542" s="11"/>
      <c r="F542" s="11" t="s">
        <v>492</v>
      </c>
      <c r="G542" s="11"/>
      <c r="H542" s="3" t="s">
        <v>18</v>
      </c>
      <c r="I542" s="11" t="s">
        <v>19</v>
      </c>
      <c r="J542" s="11"/>
      <c r="K542" s="12">
        <v>30800</v>
      </c>
      <c r="L542" s="12"/>
      <c r="M542" s="12">
        <v>883.96</v>
      </c>
      <c r="N542" s="12"/>
      <c r="O542" s="12">
        <v>0</v>
      </c>
      <c r="P542" s="12"/>
      <c r="Q542" s="12">
        <v>936.32</v>
      </c>
      <c r="R542" s="12"/>
      <c r="S542" s="12">
        <v>25</v>
      </c>
      <c r="T542" s="12"/>
      <c r="U542" s="12">
        <v>28954.720000000001</v>
      </c>
      <c r="V542" s="12"/>
      <c r="W542" s="13">
        <v>44896</v>
      </c>
      <c r="X542" s="13"/>
      <c r="Y542" s="13">
        <v>45078</v>
      </c>
      <c r="Z542" s="13"/>
    </row>
    <row r="543" spans="1:26" ht="20.25" customHeight="1" x14ac:dyDescent="0.25">
      <c r="A543" s="8" t="s">
        <v>887</v>
      </c>
      <c r="B543" s="8"/>
      <c r="C543" s="8" t="s">
        <v>888</v>
      </c>
      <c r="D543" s="8"/>
      <c r="E543" s="8"/>
      <c r="F543" s="8" t="s">
        <v>495</v>
      </c>
      <c r="G543" s="8"/>
      <c r="H543" s="2" t="s">
        <v>18</v>
      </c>
      <c r="I543" s="8" t="s">
        <v>19</v>
      </c>
      <c r="J543" s="8"/>
      <c r="K543" s="9">
        <v>35015</v>
      </c>
      <c r="L543" s="9"/>
      <c r="M543" s="9">
        <v>1004.93</v>
      </c>
      <c r="N543" s="9"/>
      <c r="O543" s="9">
        <v>0</v>
      </c>
      <c r="P543" s="9"/>
      <c r="Q543" s="9">
        <v>1064.46</v>
      </c>
      <c r="R543" s="9"/>
      <c r="S543" s="9">
        <v>0</v>
      </c>
      <c r="T543" s="9"/>
      <c r="U543" s="9">
        <v>32945.61</v>
      </c>
      <c r="V543" s="9"/>
      <c r="W543" s="10">
        <v>44986</v>
      </c>
      <c r="X543" s="10"/>
      <c r="Y543" s="10">
        <v>45170</v>
      </c>
      <c r="Z543" s="10"/>
    </row>
    <row r="544" spans="1:26" ht="10.5" customHeight="1" x14ac:dyDescent="0.25">
      <c r="A544" s="11" t="s">
        <v>889</v>
      </c>
      <c r="B544" s="11"/>
      <c r="C544" s="11" t="s">
        <v>890</v>
      </c>
      <c r="D544" s="11"/>
      <c r="E544" s="11"/>
      <c r="F544" s="11" t="s">
        <v>495</v>
      </c>
      <c r="G544" s="11"/>
      <c r="H544" s="3" t="s">
        <v>18</v>
      </c>
      <c r="I544" s="11" t="s">
        <v>19</v>
      </c>
      <c r="J544" s="11"/>
      <c r="K544" s="12">
        <v>35015</v>
      </c>
      <c r="L544" s="12"/>
      <c r="M544" s="12">
        <v>1004.93</v>
      </c>
      <c r="N544" s="12"/>
      <c r="O544" s="12">
        <v>0</v>
      </c>
      <c r="P544" s="12"/>
      <c r="Q544" s="12">
        <v>1064.46</v>
      </c>
      <c r="R544" s="12"/>
      <c r="S544" s="12">
        <v>0</v>
      </c>
      <c r="T544" s="12"/>
      <c r="U544" s="12">
        <v>32945.61</v>
      </c>
      <c r="V544" s="12"/>
      <c r="W544" s="13">
        <v>44805</v>
      </c>
      <c r="X544" s="13"/>
      <c r="Y544" s="13">
        <v>44986</v>
      </c>
      <c r="Z544" s="13"/>
    </row>
    <row r="545" spans="1:26" ht="19.5" customHeight="1" x14ac:dyDescent="0.25">
      <c r="A545" s="8" t="s">
        <v>891</v>
      </c>
      <c r="B545" s="8"/>
      <c r="C545" s="8" t="s">
        <v>719</v>
      </c>
      <c r="D545" s="8"/>
      <c r="E545" s="8"/>
      <c r="F545" s="8" t="s">
        <v>495</v>
      </c>
      <c r="G545" s="8"/>
      <c r="H545" s="2" t="s">
        <v>18</v>
      </c>
      <c r="I545" s="8" t="s">
        <v>19</v>
      </c>
      <c r="J545" s="8"/>
      <c r="K545" s="9">
        <v>35015</v>
      </c>
      <c r="L545" s="9"/>
      <c r="M545" s="9">
        <v>1004.93</v>
      </c>
      <c r="N545" s="9"/>
      <c r="O545" s="9">
        <v>0</v>
      </c>
      <c r="P545" s="9"/>
      <c r="Q545" s="9">
        <v>1064.46</v>
      </c>
      <c r="R545" s="9"/>
      <c r="S545" s="9">
        <v>25</v>
      </c>
      <c r="T545" s="9"/>
      <c r="U545" s="9">
        <v>32920.61</v>
      </c>
      <c r="V545" s="9"/>
      <c r="W545" s="10">
        <v>44378</v>
      </c>
      <c r="X545" s="10"/>
      <c r="Y545" s="10">
        <v>44561</v>
      </c>
      <c r="Z545" s="10"/>
    </row>
    <row r="546" spans="1:26" ht="19.5" customHeight="1" x14ac:dyDescent="0.25">
      <c r="A546" s="11" t="s">
        <v>892</v>
      </c>
      <c r="B546" s="11"/>
      <c r="C546" s="11" t="s">
        <v>893</v>
      </c>
      <c r="D546" s="11"/>
      <c r="E546" s="11"/>
      <c r="F546" s="11" t="s">
        <v>495</v>
      </c>
      <c r="G546" s="11"/>
      <c r="H546" s="3" t="s">
        <v>18</v>
      </c>
      <c r="I546" s="11" t="s">
        <v>19</v>
      </c>
      <c r="J546" s="11"/>
      <c r="K546" s="12">
        <v>35015</v>
      </c>
      <c r="L546" s="12"/>
      <c r="M546" s="12">
        <v>1004.93</v>
      </c>
      <c r="N546" s="12"/>
      <c r="O546" s="12">
        <v>0</v>
      </c>
      <c r="P546" s="12"/>
      <c r="Q546" s="12">
        <v>1064.46</v>
      </c>
      <c r="R546" s="12"/>
      <c r="S546" s="12">
        <v>25</v>
      </c>
      <c r="T546" s="12"/>
      <c r="U546" s="12">
        <v>32920.61</v>
      </c>
      <c r="V546" s="12"/>
      <c r="W546" s="13">
        <v>44849</v>
      </c>
      <c r="X546" s="13"/>
      <c r="Y546" s="13">
        <v>45047</v>
      </c>
      <c r="Z546" s="13"/>
    </row>
    <row r="547" spans="1:26" ht="19.5" customHeight="1" x14ac:dyDescent="0.25">
      <c r="A547" s="8" t="s">
        <v>894</v>
      </c>
      <c r="B547" s="8"/>
      <c r="C547" s="8" t="s">
        <v>895</v>
      </c>
      <c r="D547" s="8"/>
      <c r="E547" s="8"/>
      <c r="F547" s="8" t="s">
        <v>512</v>
      </c>
      <c r="G547" s="8"/>
      <c r="H547" s="2" t="s">
        <v>18</v>
      </c>
      <c r="I547" s="8" t="s">
        <v>19</v>
      </c>
      <c r="J547" s="8"/>
      <c r="K547" s="9">
        <v>44250</v>
      </c>
      <c r="L547" s="9"/>
      <c r="M547" s="9">
        <v>1269.98</v>
      </c>
      <c r="N547" s="9"/>
      <c r="O547" s="9">
        <v>1042.47</v>
      </c>
      <c r="P547" s="9"/>
      <c r="Q547" s="9">
        <v>1345.2</v>
      </c>
      <c r="R547" s="9"/>
      <c r="S547" s="9">
        <v>25</v>
      </c>
      <c r="T547" s="9"/>
      <c r="U547" s="9">
        <v>40567.35</v>
      </c>
      <c r="V547" s="9"/>
      <c r="W547" s="10">
        <v>44958</v>
      </c>
      <c r="X547" s="10"/>
      <c r="Y547" s="10">
        <v>45139</v>
      </c>
      <c r="Z547" s="10"/>
    </row>
    <row r="548" spans="1:26" ht="11.25" customHeight="1" x14ac:dyDescent="0.25">
      <c r="A548" s="11" t="s">
        <v>896</v>
      </c>
      <c r="B548" s="11"/>
      <c r="C548" s="11" t="s">
        <v>897</v>
      </c>
      <c r="D548" s="11"/>
      <c r="E548" s="11"/>
      <c r="F548" s="11" t="s">
        <v>492</v>
      </c>
      <c r="G548" s="11"/>
      <c r="H548" s="3" t="s">
        <v>18</v>
      </c>
      <c r="I548" s="11" t="s">
        <v>19</v>
      </c>
      <c r="J548" s="11"/>
      <c r="K548" s="12">
        <v>35015</v>
      </c>
      <c r="L548" s="12"/>
      <c r="M548" s="12">
        <v>1004.93</v>
      </c>
      <c r="N548" s="12"/>
      <c r="O548" s="12">
        <v>0</v>
      </c>
      <c r="P548" s="12"/>
      <c r="Q548" s="12">
        <v>1064.46</v>
      </c>
      <c r="R548" s="12"/>
      <c r="S548" s="12">
        <v>25</v>
      </c>
      <c r="T548" s="12"/>
      <c r="U548" s="12">
        <v>32920.61</v>
      </c>
      <c r="V548" s="12"/>
      <c r="W548" s="13">
        <v>44378</v>
      </c>
      <c r="X548" s="13"/>
      <c r="Y548" s="13">
        <v>44561</v>
      </c>
      <c r="Z548" s="13"/>
    </row>
    <row r="549" spans="1:26" ht="19.5" customHeight="1" x14ac:dyDescent="0.25">
      <c r="A549" s="8" t="s">
        <v>898</v>
      </c>
      <c r="B549" s="8"/>
      <c r="C549" s="8" t="s">
        <v>899</v>
      </c>
      <c r="D549" s="8"/>
      <c r="E549" s="8"/>
      <c r="F549" s="8" t="s">
        <v>492</v>
      </c>
      <c r="G549" s="8"/>
      <c r="H549" s="2" t="s">
        <v>18</v>
      </c>
      <c r="I549" s="8" t="s">
        <v>19</v>
      </c>
      <c r="J549" s="8"/>
      <c r="K549" s="9">
        <v>35015</v>
      </c>
      <c r="L549" s="9"/>
      <c r="M549" s="9">
        <v>1004.93</v>
      </c>
      <c r="N549" s="9"/>
      <c r="O549" s="9">
        <v>0</v>
      </c>
      <c r="P549" s="9"/>
      <c r="Q549" s="9">
        <v>1064.46</v>
      </c>
      <c r="R549" s="9"/>
      <c r="S549" s="9">
        <v>25</v>
      </c>
      <c r="T549" s="9"/>
      <c r="U549" s="9">
        <v>32920.61</v>
      </c>
      <c r="V549" s="9"/>
      <c r="W549" s="10">
        <v>44805</v>
      </c>
      <c r="X549" s="10"/>
      <c r="Y549" s="10">
        <v>44986</v>
      </c>
      <c r="Z549" s="10"/>
    </row>
    <row r="550" spans="1:26" ht="19.5" customHeight="1" x14ac:dyDescent="0.25">
      <c r="A550" s="11" t="s">
        <v>900</v>
      </c>
      <c r="B550" s="11"/>
      <c r="C550" s="11" t="s">
        <v>897</v>
      </c>
      <c r="D550" s="11"/>
      <c r="E550" s="11"/>
      <c r="F550" s="11" t="s">
        <v>495</v>
      </c>
      <c r="G550" s="11"/>
      <c r="H550" s="3" t="s">
        <v>18</v>
      </c>
      <c r="I550" s="11" t="s">
        <v>19</v>
      </c>
      <c r="J550" s="11"/>
      <c r="K550" s="12">
        <v>35015</v>
      </c>
      <c r="L550" s="12"/>
      <c r="M550" s="12">
        <v>1004.93</v>
      </c>
      <c r="N550" s="12"/>
      <c r="O550" s="12">
        <v>0</v>
      </c>
      <c r="P550" s="12"/>
      <c r="Q550" s="12">
        <v>1064.46</v>
      </c>
      <c r="R550" s="12"/>
      <c r="S550" s="12">
        <v>25</v>
      </c>
      <c r="T550" s="12"/>
      <c r="U550" s="12">
        <v>32920.61</v>
      </c>
      <c r="V550" s="12"/>
      <c r="W550" s="13">
        <v>44378</v>
      </c>
      <c r="X550" s="13"/>
      <c r="Y550" s="13">
        <v>44531</v>
      </c>
      <c r="Z550" s="13"/>
    </row>
    <row r="551" spans="1:26" ht="11.25" customHeight="1" x14ac:dyDescent="0.25">
      <c r="A551" s="8" t="s">
        <v>901</v>
      </c>
      <c r="B551" s="8"/>
      <c r="C551" s="8" t="s">
        <v>719</v>
      </c>
      <c r="D551" s="8"/>
      <c r="E551" s="8"/>
      <c r="F551" s="8" t="s">
        <v>498</v>
      </c>
      <c r="G551" s="8"/>
      <c r="H551" s="2" t="s">
        <v>18</v>
      </c>
      <c r="I551" s="8" t="s">
        <v>19</v>
      </c>
      <c r="J551" s="8"/>
      <c r="K551" s="9">
        <v>35015</v>
      </c>
      <c r="L551" s="9"/>
      <c r="M551" s="9">
        <v>1004.93</v>
      </c>
      <c r="N551" s="9"/>
      <c r="O551" s="9">
        <v>0</v>
      </c>
      <c r="P551" s="9"/>
      <c r="Q551" s="9">
        <v>1064.46</v>
      </c>
      <c r="R551" s="9"/>
      <c r="S551" s="9">
        <v>25</v>
      </c>
      <c r="T551" s="9"/>
      <c r="U551" s="9">
        <v>32920.61</v>
      </c>
      <c r="V551" s="9"/>
      <c r="W551" s="10">
        <v>44440</v>
      </c>
      <c r="X551" s="10"/>
      <c r="Y551" s="10">
        <v>44620</v>
      </c>
      <c r="Z551" s="10"/>
    </row>
    <row r="552" spans="1:26" ht="19.5" customHeight="1" x14ac:dyDescent="0.25">
      <c r="A552" s="11" t="s">
        <v>902</v>
      </c>
      <c r="B552" s="11"/>
      <c r="C552" s="11" t="s">
        <v>903</v>
      </c>
      <c r="D552" s="11"/>
      <c r="E552" s="11"/>
      <c r="F552" s="11" t="s">
        <v>495</v>
      </c>
      <c r="G552" s="11"/>
      <c r="H552" s="3" t="s">
        <v>18</v>
      </c>
      <c r="I552" s="11" t="s">
        <v>19</v>
      </c>
      <c r="J552" s="11"/>
      <c r="K552" s="12">
        <v>35015</v>
      </c>
      <c r="L552" s="12"/>
      <c r="M552" s="12">
        <v>1004.93</v>
      </c>
      <c r="N552" s="12"/>
      <c r="O552" s="12">
        <v>0</v>
      </c>
      <c r="P552" s="12"/>
      <c r="Q552" s="12">
        <v>1064.46</v>
      </c>
      <c r="R552" s="12"/>
      <c r="S552" s="12">
        <v>25</v>
      </c>
      <c r="T552" s="12"/>
      <c r="U552" s="12">
        <v>32920.61</v>
      </c>
      <c r="V552" s="12"/>
      <c r="W552" s="13">
        <v>44774</v>
      </c>
      <c r="X552" s="13"/>
      <c r="Y552" s="13">
        <v>44958</v>
      </c>
      <c r="Z552" s="13"/>
    </row>
    <row r="553" spans="1:26" ht="10.5" customHeight="1" x14ac:dyDescent="0.25">
      <c r="A553" s="8" t="s">
        <v>904</v>
      </c>
      <c r="B553" s="8"/>
      <c r="C553" s="8" t="s">
        <v>905</v>
      </c>
      <c r="D553" s="8"/>
      <c r="E553" s="8"/>
      <c r="F553" s="8" t="s">
        <v>495</v>
      </c>
      <c r="G553" s="8"/>
      <c r="H553" s="2" t="s">
        <v>18</v>
      </c>
      <c r="I553" s="8" t="s">
        <v>19</v>
      </c>
      <c r="J553" s="8"/>
      <c r="K553" s="9">
        <v>35015</v>
      </c>
      <c r="L553" s="9"/>
      <c r="M553" s="9">
        <v>1004.93</v>
      </c>
      <c r="N553" s="9"/>
      <c r="O553" s="9">
        <v>0</v>
      </c>
      <c r="P553" s="9"/>
      <c r="Q553" s="9">
        <v>1064.46</v>
      </c>
      <c r="R553" s="9"/>
      <c r="S553" s="9">
        <v>25</v>
      </c>
      <c r="T553" s="9"/>
      <c r="U553" s="9">
        <v>32920.61</v>
      </c>
      <c r="V553" s="9"/>
      <c r="W553" s="10">
        <v>44378</v>
      </c>
      <c r="X553" s="10"/>
      <c r="Y553" s="10">
        <v>44531</v>
      </c>
      <c r="Z553" s="10"/>
    </row>
    <row r="554" spans="1:26" ht="11.25" customHeight="1" x14ac:dyDescent="0.25">
      <c r="A554" s="11" t="s">
        <v>906</v>
      </c>
      <c r="B554" s="11"/>
      <c r="C554" s="11" t="s">
        <v>861</v>
      </c>
      <c r="D554" s="11"/>
      <c r="E554" s="11"/>
      <c r="F554" s="11" t="s">
        <v>503</v>
      </c>
      <c r="G554" s="11"/>
      <c r="H554" s="3" t="s">
        <v>18</v>
      </c>
      <c r="I554" s="11" t="s">
        <v>19</v>
      </c>
      <c r="J554" s="11"/>
      <c r="K554" s="12">
        <v>35015</v>
      </c>
      <c r="L554" s="12"/>
      <c r="M554" s="12">
        <v>1004.93</v>
      </c>
      <c r="N554" s="12"/>
      <c r="O554" s="12">
        <v>0</v>
      </c>
      <c r="P554" s="12"/>
      <c r="Q554" s="12">
        <v>1064.46</v>
      </c>
      <c r="R554" s="12"/>
      <c r="S554" s="12">
        <v>25</v>
      </c>
      <c r="T554" s="12"/>
      <c r="U554" s="12">
        <v>32920.61</v>
      </c>
      <c r="V554" s="12"/>
      <c r="W554" s="13">
        <v>44378</v>
      </c>
      <c r="X554" s="13"/>
      <c r="Y554" s="13">
        <v>44531</v>
      </c>
      <c r="Z554" s="13"/>
    </row>
    <row r="555" spans="1:26" ht="19.5" customHeight="1" x14ac:dyDescent="0.25">
      <c r="A555" s="8" t="s">
        <v>907</v>
      </c>
      <c r="B555" s="8"/>
      <c r="C555" s="8" t="s">
        <v>821</v>
      </c>
      <c r="D555" s="8"/>
      <c r="E555" s="8"/>
      <c r="F555" s="8" t="s">
        <v>495</v>
      </c>
      <c r="G555" s="8"/>
      <c r="H555" s="2" t="s">
        <v>18</v>
      </c>
      <c r="I555" s="8" t="s">
        <v>19</v>
      </c>
      <c r="J555" s="8"/>
      <c r="K555" s="9">
        <v>35015</v>
      </c>
      <c r="L555" s="9"/>
      <c r="M555" s="9">
        <v>1004.93</v>
      </c>
      <c r="N555" s="9"/>
      <c r="O555" s="9">
        <v>0</v>
      </c>
      <c r="P555" s="9"/>
      <c r="Q555" s="9">
        <v>1064.46</v>
      </c>
      <c r="R555" s="9"/>
      <c r="S555" s="9">
        <v>25</v>
      </c>
      <c r="T555" s="9"/>
      <c r="U555" s="9">
        <v>32920.61</v>
      </c>
      <c r="V555" s="9"/>
      <c r="W555" s="10">
        <v>44835</v>
      </c>
      <c r="X555" s="10"/>
      <c r="Y555" s="10">
        <v>45017</v>
      </c>
      <c r="Z555" s="10"/>
    </row>
    <row r="556" spans="1:26" ht="19.5" customHeight="1" x14ac:dyDescent="0.25">
      <c r="A556" s="11" t="s">
        <v>908</v>
      </c>
      <c r="B556" s="11"/>
      <c r="C556" s="11" t="s">
        <v>909</v>
      </c>
      <c r="D556" s="11"/>
      <c r="E556" s="11"/>
      <c r="F556" s="11" t="s">
        <v>535</v>
      </c>
      <c r="G556" s="11"/>
      <c r="H556" s="3" t="s">
        <v>18</v>
      </c>
      <c r="I556" s="11" t="s">
        <v>19</v>
      </c>
      <c r="J556" s="11"/>
      <c r="K556" s="12">
        <v>33125</v>
      </c>
      <c r="L556" s="12"/>
      <c r="M556" s="12">
        <v>950.69</v>
      </c>
      <c r="N556" s="12"/>
      <c r="O556" s="12">
        <v>0</v>
      </c>
      <c r="P556" s="12"/>
      <c r="Q556" s="12">
        <v>1007</v>
      </c>
      <c r="R556" s="12"/>
      <c r="S556" s="12">
        <v>25</v>
      </c>
      <c r="T556" s="12"/>
      <c r="U556" s="12">
        <v>31142.31</v>
      </c>
      <c r="V556" s="12"/>
      <c r="W556" s="13">
        <v>44774</v>
      </c>
      <c r="X556" s="13"/>
      <c r="Y556" s="13">
        <v>44958</v>
      </c>
      <c r="Z556" s="13"/>
    </row>
    <row r="557" spans="1:26" ht="19.5" customHeight="1" x14ac:dyDescent="0.25">
      <c r="A557" s="8" t="s">
        <v>910</v>
      </c>
      <c r="B557" s="8"/>
      <c r="C557" s="8" t="s">
        <v>911</v>
      </c>
      <c r="D557" s="8"/>
      <c r="E557" s="8"/>
      <c r="F557" s="8" t="s">
        <v>495</v>
      </c>
      <c r="G557" s="8"/>
      <c r="H557" s="2" t="s">
        <v>18</v>
      </c>
      <c r="I557" s="8" t="s">
        <v>19</v>
      </c>
      <c r="J557" s="8"/>
      <c r="K557" s="9">
        <v>35015</v>
      </c>
      <c r="L557" s="9"/>
      <c r="M557" s="9">
        <v>1004.93</v>
      </c>
      <c r="N557" s="9"/>
      <c r="O557" s="9">
        <v>0</v>
      </c>
      <c r="P557" s="9"/>
      <c r="Q557" s="9">
        <v>1064.46</v>
      </c>
      <c r="R557" s="9"/>
      <c r="S557" s="9">
        <v>1524.3</v>
      </c>
      <c r="T557" s="9"/>
      <c r="U557" s="9">
        <v>31421.31</v>
      </c>
      <c r="V557" s="9"/>
      <c r="W557" s="10">
        <v>44501</v>
      </c>
      <c r="X557" s="10"/>
      <c r="Y557" s="10">
        <v>44682</v>
      </c>
      <c r="Z557" s="10"/>
    </row>
    <row r="558" spans="1:26" ht="19.5" customHeight="1" x14ac:dyDescent="0.25">
      <c r="A558" s="11" t="s">
        <v>912</v>
      </c>
      <c r="B558" s="11"/>
      <c r="C558" s="11" t="s">
        <v>913</v>
      </c>
      <c r="D558" s="11"/>
      <c r="E558" s="11"/>
      <c r="F558" s="11" t="s">
        <v>495</v>
      </c>
      <c r="G558" s="11"/>
      <c r="H558" s="3" t="s">
        <v>18</v>
      </c>
      <c r="I558" s="11" t="s">
        <v>19</v>
      </c>
      <c r="J558" s="11"/>
      <c r="K558" s="12">
        <v>35015</v>
      </c>
      <c r="L558" s="12"/>
      <c r="M558" s="12">
        <v>1004.93</v>
      </c>
      <c r="N558" s="12"/>
      <c r="O558" s="12">
        <v>0</v>
      </c>
      <c r="P558" s="12"/>
      <c r="Q558" s="12">
        <v>1064.46</v>
      </c>
      <c r="R558" s="12"/>
      <c r="S558" s="12">
        <v>25</v>
      </c>
      <c r="T558" s="12"/>
      <c r="U558" s="12">
        <v>32920.61</v>
      </c>
      <c r="V558" s="12"/>
      <c r="W558" s="13">
        <v>44562</v>
      </c>
      <c r="X558" s="13"/>
      <c r="Y558" s="13">
        <v>44743</v>
      </c>
      <c r="Z558" s="13"/>
    </row>
    <row r="559" spans="1:26" ht="20.25" customHeight="1" x14ac:dyDescent="0.25">
      <c r="A559" s="8" t="s">
        <v>914</v>
      </c>
      <c r="B559" s="8"/>
      <c r="C559" s="8" t="s">
        <v>911</v>
      </c>
      <c r="D559" s="8"/>
      <c r="E559" s="8"/>
      <c r="F559" s="8" t="s">
        <v>495</v>
      </c>
      <c r="G559" s="8"/>
      <c r="H559" s="2" t="s">
        <v>18</v>
      </c>
      <c r="I559" s="8" t="s">
        <v>19</v>
      </c>
      <c r="J559" s="8"/>
      <c r="K559" s="9">
        <v>35015</v>
      </c>
      <c r="L559" s="9"/>
      <c r="M559" s="9">
        <v>1004.93</v>
      </c>
      <c r="N559" s="9"/>
      <c r="O559" s="9">
        <v>0</v>
      </c>
      <c r="P559" s="9"/>
      <c r="Q559" s="9">
        <v>1064.46</v>
      </c>
      <c r="R559" s="9"/>
      <c r="S559" s="9">
        <v>25</v>
      </c>
      <c r="T559" s="9"/>
      <c r="U559" s="9">
        <v>32920.61</v>
      </c>
      <c r="V559" s="9"/>
      <c r="W559" s="10">
        <v>44531</v>
      </c>
      <c r="X559" s="10"/>
      <c r="Y559" s="10">
        <v>44712</v>
      </c>
      <c r="Z559" s="10"/>
    </row>
    <row r="560" spans="1:26" ht="19.5" customHeight="1" x14ac:dyDescent="0.25">
      <c r="A560" s="11" t="s">
        <v>915</v>
      </c>
      <c r="B560" s="11"/>
      <c r="C560" s="11" t="s">
        <v>886</v>
      </c>
      <c r="D560" s="11"/>
      <c r="E560" s="11"/>
      <c r="F560" s="11" t="s">
        <v>495</v>
      </c>
      <c r="G560" s="11"/>
      <c r="H560" s="3" t="s">
        <v>18</v>
      </c>
      <c r="I560" s="11" t="s">
        <v>19</v>
      </c>
      <c r="J560" s="11"/>
      <c r="K560" s="12">
        <v>35015</v>
      </c>
      <c r="L560" s="12"/>
      <c r="M560" s="12">
        <v>1004.93</v>
      </c>
      <c r="N560" s="12"/>
      <c r="O560" s="12">
        <v>0</v>
      </c>
      <c r="P560" s="12"/>
      <c r="Q560" s="12">
        <v>1064.46</v>
      </c>
      <c r="R560" s="12"/>
      <c r="S560" s="12">
        <v>25</v>
      </c>
      <c r="T560" s="12"/>
      <c r="U560" s="12">
        <v>32920.61</v>
      </c>
      <c r="V560" s="12"/>
      <c r="W560" s="13">
        <v>44652</v>
      </c>
      <c r="X560" s="13"/>
      <c r="Y560" s="13">
        <v>44835</v>
      </c>
      <c r="Z560" s="13"/>
    </row>
    <row r="561" spans="1:26" ht="10.5" customHeight="1" x14ac:dyDescent="0.25">
      <c r="A561" s="8" t="s">
        <v>916</v>
      </c>
      <c r="B561" s="8"/>
      <c r="C561" s="8" t="s">
        <v>886</v>
      </c>
      <c r="D561" s="8"/>
      <c r="E561" s="8"/>
      <c r="F561" s="8" t="s">
        <v>495</v>
      </c>
      <c r="G561" s="8"/>
      <c r="H561" s="2" t="s">
        <v>18</v>
      </c>
      <c r="I561" s="8" t="s">
        <v>19</v>
      </c>
      <c r="J561" s="8"/>
      <c r="K561" s="9">
        <v>35015</v>
      </c>
      <c r="L561" s="9"/>
      <c r="M561" s="9">
        <v>1004.93</v>
      </c>
      <c r="N561" s="9"/>
      <c r="O561" s="9">
        <v>0</v>
      </c>
      <c r="P561" s="9"/>
      <c r="Q561" s="9">
        <v>1064.46</v>
      </c>
      <c r="R561" s="9"/>
      <c r="S561" s="9">
        <v>25</v>
      </c>
      <c r="T561" s="9"/>
      <c r="U561" s="9">
        <v>32920.61</v>
      </c>
      <c r="V561" s="9"/>
      <c r="W561" s="10">
        <v>44440</v>
      </c>
      <c r="X561" s="10"/>
      <c r="Y561" s="10">
        <v>44593</v>
      </c>
      <c r="Z561" s="10"/>
    </row>
    <row r="562" spans="1:26" ht="19.5" customHeight="1" x14ac:dyDescent="0.25">
      <c r="A562" s="11" t="s">
        <v>917</v>
      </c>
      <c r="B562" s="11"/>
      <c r="C562" s="11" t="s">
        <v>886</v>
      </c>
      <c r="D562" s="11"/>
      <c r="E562" s="11"/>
      <c r="F562" s="11" t="s">
        <v>495</v>
      </c>
      <c r="G562" s="11"/>
      <c r="H562" s="3" t="s">
        <v>18</v>
      </c>
      <c r="I562" s="11" t="s">
        <v>19</v>
      </c>
      <c r="J562" s="11"/>
      <c r="K562" s="12">
        <v>35015</v>
      </c>
      <c r="L562" s="12"/>
      <c r="M562" s="12">
        <v>1004.93</v>
      </c>
      <c r="N562" s="12"/>
      <c r="O562" s="12">
        <v>0</v>
      </c>
      <c r="P562" s="12"/>
      <c r="Q562" s="12">
        <v>1064.46</v>
      </c>
      <c r="R562" s="12"/>
      <c r="S562" s="12">
        <v>25</v>
      </c>
      <c r="T562" s="12"/>
      <c r="U562" s="12">
        <v>32920.61</v>
      </c>
      <c r="V562" s="12"/>
      <c r="W562" s="13">
        <v>44440</v>
      </c>
      <c r="X562" s="13"/>
      <c r="Y562" s="13">
        <v>44593</v>
      </c>
      <c r="Z562" s="13"/>
    </row>
    <row r="563" spans="1:26" ht="20.25" customHeight="1" x14ac:dyDescent="0.25">
      <c r="A563" s="8" t="s">
        <v>918</v>
      </c>
      <c r="B563" s="8"/>
      <c r="C563" s="8" t="s">
        <v>911</v>
      </c>
      <c r="D563" s="8"/>
      <c r="E563" s="8"/>
      <c r="F563" s="8" t="s">
        <v>495</v>
      </c>
      <c r="G563" s="8"/>
      <c r="H563" s="2" t="s">
        <v>18</v>
      </c>
      <c r="I563" s="8" t="s">
        <v>19</v>
      </c>
      <c r="J563" s="8"/>
      <c r="K563" s="9">
        <v>35015</v>
      </c>
      <c r="L563" s="9"/>
      <c r="M563" s="9">
        <v>1004.93</v>
      </c>
      <c r="N563" s="9"/>
      <c r="O563" s="9">
        <v>0</v>
      </c>
      <c r="P563" s="9"/>
      <c r="Q563" s="9">
        <v>1064.46</v>
      </c>
      <c r="R563" s="9"/>
      <c r="S563" s="9">
        <v>25</v>
      </c>
      <c r="T563" s="9"/>
      <c r="U563" s="9">
        <v>32920.61</v>
      </c>
      <c r="V563" s="9"/>
      <c r="W563" s="10">
        <v>44713</v>
      </c>
      <c r="X563" s="10"/>
      <c r="Y563" s="10">
        <v>44896</v>
      </c>
      <c r="Z563" s="10"/>
    </row>
    <row r="564" spans="1:26" ht="19.5" customHeight="1" x14ac:dyDescent="0.25">
      <c r="A564" s="11" t="s">
        <v>919</v>
      </c>
      <c r="B564" s="11"/>
      <c r="C564" s="11" t="s">
        <v>886</v>
      </c>
      <c r="D564" s="11"/>
      <c r="E564" s="11"/>
      <c r="F564" s="11" t="s">
        <v>495</v>
      </c>
      <c r="G564" s="11"/>
      <c r="H564" s="3" t="s">
        <v>18</v>
      </c>
      <c r="I564" s="11" t="s">
        <v>19</v>
      </c>
      <c r="J564" s="11"/>
      <c r="K564" s="12">
        <v>35015</v>
      </c>
      <c r="L564" s="12"/>
      <c r="M564" s="12">
        <v>1004.93</v>
      </c>
      <c r="N564" s="12"/>
      <c r="O564" s="12">
        <v>0</v>
      </c>
      <c r="P564" s="12"/>
      <c r="Q564" s="12">
        <v>1064.46</v>
      </c>
      <c r="R564" s="12"/>
      <c r="S564" s="12">
        <v>25</v>
      </c>
      <c r="T564" s="12"/>
      <c r="U564" s="12">
        <v>32920.61</v>
      </c>
      <c r="V564" s="12"/>
      <c r="W564" s="13">
        <v>44440</v>
      </c>
      <c r="X564" s="13"/>
      <c r="Y564" s="13">
        <v>44593</v>
      </c>
      <c r="Z564" s="13"/>
    </row>
    <row r="565" spans="1:26" ht="10.5" customHeight="1" x14ac:dyDescent="0.25">
      <c r="A565" s="8" t="s">
        <v>920</v>
      </c>
      <c r="B565" s="8"/>
      <c r="C565" s="8" t="s">
        <v>861</v>
      </c>
      <c r="D565" s="8"/>
      <c r="E565" s="8"/>
      <c r="F565" s="8" t="s">
        <v>495</v>
      </c>
      <c r="G565" s="8"/>
      <c r="H565" s="2" t="s">
        <v>18</v>
      </c>
      <c r="I565" s="8" t="s">
        <v>19</v>
      </c>
      <c r="J565" s="8"/>
      <c r="K565" s="9">
        <v>35015</v>
      </c>
      <c r="L565" s="9"/>
      <c r="M565" s="9">
        <v>1004.93</v>
      </c>
      <c r="N565" s="9"/>
      <c r="O565" s="9">
        <v>0</v>
      </c>
      <c r="P565" s="9"/>
      <c r="Q565" s="9">
        <v>1064.46</v>
      </c>
      <c r="R565" s="9"/>
      <c r="S565" s="9">
        <v>25</v>
      </c>
      <c r="T565" s="9"/>
      <c r="U565" s="9">
        <v>32920.61</v>
      </c>
      <c r="V565" s="9"/>
      <c r="W565" s="10">
        <v>44774</v>
      </c>
      <c r="X565" s="10"/>
      <c r="Y565" s="10">
        <v>44958</v>
      </c>
      <c r="Z565" s="10"/>
    </row>
    <row r="566" spans="1:26" ht="19.5" customHeight="1" x14ac:dyDescent="0.25">
      <c r="A566" s="11" t="s">
        <v>921</v>
      </c>
      <c r="B566" s="11"/>
      <c r="C566" s="11" t="s">
        <v>922</v>
      </c>
      <c r="D566" s="11"/>
      <c r="E566" s="11"/>
      <c r="F566" s="11" t="s">
        <v>495</v>
      </c>
      <c r="G566" s="11"/>
      <c r="H566" s="3" t="s">
        <v>18</v>
      </c>
      <c r="I566" s="11" t="s">
        <v>19</v>
      </c>
      <c r="J566" s="11"/>
      <c r="K566" s="12">
        <v>35015</v>
      </c>
      <c r="L566" s="12"/>
      <c r="M566" s="12">
        <v>1004.93</v>
      </c>
      <c r="N566" s="12"/>
      <c r="O566" s="12">
        <v>0</v>
      </c>
      <c r="P566" s="12"/>
      <c r="Q566" s="12">
        <v>1064.46</v>
      </c>
      <c r="R566" s="12"/>
      <c r="S566" s="12">
        <v>25</v>
      </c>
      <c r="T566" s="12"/>
      <c r="U566" s="12">
        <v>32920.61</v>
      </c>
      <c r="V566" s="12"/>
      <c r="W566" s="13">
        <v>44378</v>
      </c>
      <c r="X566" s="13"/>
      <c r="Y566" s="13">
        <v>44561</v>
      </c>
      <c r="Z566" s="13"/>
    </row>
    <row r="567" spans="1:26" ht="11.25" customHeight="1" x14ac:dyDescent="0.25">
      <c r="A567" s="8" t="s">
        <v>923</v>
      </c>
      <c r="B567" s="8"/>
      <c r="C567" s="8" t="s">
        <v>924</v>
      </c>
      <c r="D567" s="8"/>
      <c r="E567" s="8"/>
      <c r="F567" s="8" t="s">
        <v>495</v>
      </c>
      <c r="G567" s="8"/>
      <c r="H567" s="2" t="s">
        <v>18</v>
      </c>
      <c r="I567" s="8" t="s">
        <v>19</v>
      </c>
      <c r="J567" s="8"/>
      <c r="K567" s="9">
        <v>35015</v>
      </c>
      <c r="L567" s="9"/>
      <c r="M567" s="9">
        <v>1004.93</v>
      </c>
      <c r="N567" s="9"/>
      <c r="O567" s="9">
        <v>0</v>
      </c>
      <c r="P567" s="9"/>
      <c r="Q567" s="9">
        <v>1064.46</v>
      </c>
      <c r="R567" s="9"/>
      <c r="S567" s="9">
        <v>25</v>
      </c>
      <c r="T567" s="9"/>
      <c r="U567" s="9">
        <v>32920.61</v>
      </c>
      <c r="V567" s="9"/>
      <c r="W567" s="10">
        <v>44440</v>
      </c>
      <c r="X567" s="10"/>
      <c r="Y567" s="10">
        <v>44593</v>
      </c>
      <c r="Z567" s="10"/>
    </row>
    <row r="568" spans="1:26" ht="19.5" customHeight="1" x14ac:dyDescent="0.25">
      <c r="A568" s="11" t="s">
        <v>925</v>
      </c>
      <c r="B568" s="11"/>
      <c r="C568" s="11" t="s">
        <v>922</v>
      </c>
      <c r="D568" s="11"/>
      <c r="E568" s="11"/>
      <c r="F568" s="11" t="s">
        <v>495</v>
      </c>
      <c r="G568" s="11"/>
      <c r="H568" s="3" t="s">
        <v>18</v>
      </c>
      <c r="I568" s="11" t="s">
        <v>19</v>
      </c>
      <c r="J568" s="11"/>
      <c r="K568" s="12">
        <v>35015</v>
      </c>
      <c r="L568" s="12"/>
      <c r="M568" s="12">
        <v>1004.93</v>
      </c>
      <c r="N568" s="12"/>
      <c r="O568" s="12">
        <v>0</v>
      </c>
      <c r="P568" s="12"/>
      <c r="Q568" s="12">
        <v>1064.46</v>
      </c>
      <c r="R568" s="12"/>
      <c r="S568" s="12">
        <v>25</v>
      </c>
      <c r="T568" s="12"/>
      <c r="U568" s="12">
        <v>32920.61</v>
      </c>
      <c r="V568" s="12"/>
      <c r="W568" s="13">
        <v>44440</v>
      </c>
      <c r="X568" s="13"/>
      <c r="Y568" s="13">
        <v>44620</v>
      </c>
      <c r="Z568" s="13"/>
    </row>
    <row r="569" spans="1:26" ht="19.5" customHeight="1" x14ac:dyDescent="0.25">
      <c r="A569" s="8" t="s">
        <v>926</v>
      </c>
      <c r="B569" s="8"/>
      <c r="C569" s="8" t="s">
        <v>922</v>
      </c>
      <c r="D569" s="8"/>
      <c r="E569" s="8"/>
      <c r="F569" s="8" t="s">
        <v>495</v>
      </c>
      <c r="G569" s="8"/>
      <c r="H569" s="2" t="s">
        <v>18</v>
      </c>
      <c r="I569" s="8" t="s">
        <v>19</v>
      </c>
      <c r="J569" s="8"/>
      <c r="K569" s="9">
        <v>35015</v>
      </c>
      <c r="L569" s="9"/>
      <c r="M569" s="9">
        <v>1004.93</v>
      </c>
      <c r="N569" s="9"/>
      <c r="O569" s="9">
        <v>0</v>
      </c>
      <c r="P569" s="9"/>
      <c r="Q569" s="9">
        <v>1064.46</v>
      </c>
      <c r="R569" s="9"/>
      <c r="S569" s="9">
        <v>25</v>
      </c>
      <c r="T569" s="9"/>
      <c r="U569" s="9">
        <v>32920.61</v>
      </c>
      <c r="V569" s="9"/>
      <c r="W569" s="10">
        <v>44440</v>
      </c>
      <c r="X569" s="10"/>
      <c r="Y569" s="10">
        <v>44620</v>
      </c>
      <c r="Z569" s="10"/>
    </row>
    <row r="570" spans="1:26" ht="10.5" customHeight="1" x14ac:dyDescent="0.25">
      <c r="A570" s="11" t="s">
        <v>927</v>
      </c>
      <c r="B570" s="11"/>
      <c r="C570" s="11" t="s">
        <v>922</v>
      </c>
      <c r="D570" s="11"/>
      <c r="E570" s="11"/>
      <c r="F570" s="11" t="s">
        <v>495</v>
      </c>
      <c r="G570" s="11"/>
      <c r="H570" s="3" t="s">
        <v>18</v>
      </c>
      <c r="I570" s="11" t="s">
        <v>19</v>
      </c>
      <c r="J570" s="11"/>
      <c r="K570" s="12">
        <v>35015</v>
      </c>
      <c r="L570" s="12"/>
      <c r="M570" s="12">
        <v>1004.93</v>
      </c>
      <c r="N570" s="12"/>
      <c r="O570" s="12">
        <v>0</v>
      </c>
      <c r="P570" s="12"/>
      <c r="Q570" s="12">
        <v>1064.46</v>
      </c>
      <c r="R570" s="12"/>
      <c r="S570" s="12">
        <v>25</v>
      </c>
      <c r="T570" s="12"/>
      <c r="U570" s="12">
        <v>32920.61</v>
      </c>
      <c r="V570" s="12"/>
      <c r="W570" s="13">
        <v>44440</v>
      </c>
      <c r="X570" s="13"/>
      <c r="Y570" s="13">
        <v>44620</v>
      </c>
      <c r="Z570" s="13"/>
    </row>
    <row r="571" spans="1:26" ht="20.25" customHeight="1" x14ac:dyDescent="0.25">
      <c r="A571" s="8" t="s">
        <v>928</v>
      </c>
      <c r="B571" s="8"/>
      <c r="C571" s="8" t="s">
        <v>780</v>
      </c>
      <c r="D571" s="8"/>
      <c r="E571" s="8"/>
      <c r="F571" s="8" t="s">
        <v>572</v>
      </c>
      <c r="G571" s="8"/>
      <c r="H571" s="2" t="s">
        <v>18</v>
      </c>
      <c r="I571" s="8" t="s">
        <v>19</v>
      </c>
      <c r="J571" s="8"/>
      <c r="K571" s="9">
        <v>35015</v>
      </c>
      <c r="L571" s="9"/>
      <c r="M571" s="9">
        <v>1004.93</v>
      </c>
      <c r="N571" s="9"/>
      <c r="O571" s="9">
        <v>0</v>
      </c>
      <c r="P571" s="9"/>
      <c r="Q571" s="9">
        <v>1064.46</v>
      </c>
      <c r="R571" s="9"/>
      <c r="S571" s="9">
        <v>25</v>
      </c>
      <c r="T571" s="9"/>
      <c r="U571" s="9">
        <v>32920.61</v>
      </c>
      <c r="V571" s="9"/>
      <c r="W571" s="10">
        <v>44713</v>
      </c>
      <c r="X571" s="10"/>
      <c r="Y571" s="10">
        <v>44713</v>
      </c>
      <c r="Z571" s="10"/>
    </row>
    <row r="572" spans="1:26" ht="10.5" customHeight="1" x14ac:dyDescent="0.25">
      <c r="A572" s="11" t="s">
        <v>929</v>
      </c>
      <c r="B572" s="11"/>
      <c r="C572" s="11" t="s">
        <v>930</v>
      </c>
      <c r="D572" s="11"/>
      <c r="E572" s="11"/>
      <c r="F572" s="11" t="s">
        <v>535</v>
      </c>
      <c r="G572" s="11"/>
      <c r="H572" s="3" t="s">
        <v>18</v>
      </c>
      <c r="I572" s="11" t="s">
        <v>19</v>
      </c>
      <c r="J572" s="11"/>
      <c r="K572" s="12">
        <v>33125</v>
      </c>
      <c r="L572" s="12"/>
      <c r="M572" s="12">
        <v>950.69</v>
      </c>
      <c r="N572" s="12"/>
      <c r="O572" s="12">
        <v>0</v>
      </c>
      <c r="P572" s="12"/>
      <c r="Q572" s="12">
        <v>1007</v>
      </c>
      <c r="R572" s="12"/>
      <c r="S572" s="12">
        <v>25</v>
      </c>
      <c r="T572" s="12"/>
      <c r="U572" s="12">
        <v>31142.31</v>
      </c>
      <c r="V572" s="12"/>
      <c r="W572" s="13">
        <v>44774</v>
      </c>
      <c r="X572" s="13"/>
      <c r="Y572" s="13">
        <v>44958</v>
      </c>
      <c r="Z572" s="13"/>
    </row>
    <row r="573" spans="1:26" ht="19.5" customHeight="1" x14ac:dyDescent="0.25">
      <c r="A573" s="8" t="s">
        <v>931</v>
      </c>
      <c r="B573" s="8"/>
      <c r="C573" s="8" t="s">
        <v>879</v>
      </c>
      <c r="D573" s="8"/>
      <c r="E573" s="8"/>
      <c r="F573" s="8" t="s">
        <v>495</v>
      </c>
      <c r="G573" s="8"/>
      <c r="H573" s="2" t="s">
        <v>18</v>
      </c>
      <c r="I573" s="8" t="s">
        <v>19</v>
      </c>
      <c r="J573" s="8"/>
      <c r="K573" s="9">
        <v>30030</v>
      </c>
      <c r="L573" s="9"/>
      <c r="M573" s="9">
        <v>861.86</v>
      </c>
      <c r="N573" s="9"/>
      <c r="O573" s="9">
        <v>0</v>
      </c>
      <c r="P573" s="9"/>
      <c r="Q573" s="9">
        <v>912.91</v>
      </c>
      <c r="R573" s="9"/>
      <c r="S573" s="9">
        <v>0</v>
      </c>
      <c r="T573" s="9"/>
      <c r="U573" s="9">
        <v>28255.23</v>
      </c>
      <c r="V573" s="9"/>
      <c r="W573" s="10">
        <v>44896</v>
      </c>
      <c r="X573" s="10"/>
      <c r="Y573" s="10">
        <v>45078</v>
      </c>
      <c r="Z573" s="10"/>
    </row>
    <row r="574" spans="1:26" ht="19.5" customHeight="1" x14ac:dyDescent="0.25">
      <c r="A574" s="11" t="s">
        <v>932</v>
      </c>
      <c r="B574" s="11"/>
      <c r="C574" s="11" t="s">
        <v>922</v>
      </c>
      <c r="D574" s="11"/>
      <c r="E574" s="11"/>
      <c r="F574" s="11" t="s">
        <v>557</v>
      </c>
      <c r="G574" s="11"/>
      <c r="H574" s="3" t="s">
        <v>18</v>
      </c>
      <c r="I574" s="11" t="s">
        <v>19</v>
      </c>
      <c r="J574" s="11"/>
      <c r="K574" s="12">
        <v>41500</v>
      </c>
      <c r="L574" s="12"/>
      <c r="M574" s="12">
        <v>1191.05</v>
      </c>
      <c r="N574" s="12"/>
      <c r="O574" s="12">
        <v>654.35</v>
      </c>
      <c r="P574" s="12"/>
      <c r="Q574" s="12">
        <v>1261.5999999999999</v>
      </c>
      <c r="R574" s="12"/>
      <c r="S574" s="12">
        <v>25</v>
      </c>
      <c r="T574" s="12"/>
      <c r="U574" s="12">
        <v>38368</v>
      </c>
      <c r="V574" s="12"/>
      <c r="W574" s="13">
        <v>44440</v>
      </c>
      <c r="X574" s="13"/>
      <c r="Y574" s="13">
        <v>44620</v>
      </c>
      <c r="Z574" s="13"/>
    </row>
    <row r="575" spans="1:26" ht="11.25" customHeight="1" x14ac:dyDescent="0.25">
      <c r="A575" s="8" t="s">
        <v>933</v>
      </c>
      <c r="B575" s="8"/>
      <c r="C575" s="8" t="s">
        <v>619</v>
      </c>
      <c r="D575" s="8"/>
      <c r="E575" s="8"/>
      <c r="F575" s="8" t="s">
        <v>535</v>
      </c>
      <c r="G575" s="8"/>
      <c r="H575" s="2" t="s">
        <v>18</v>
      </c>
      <c r="I575" s="8" t="s">
        <v>19</v>
      </c>
      <c r="J575" s="8"/>
      <c r="K575" s="9">
        <v>7729.17</v>
      </c>
      <c r="L575" s="9"/>
      <c r="M575" s="9">
        <v>221.83</v>
      </c>
      <c r="N575" s="9"/>
      <c r="O575" s="9">
        <v>0</v>
      </c>
      <c r="P575" s="9"/>
      <c r="Q575" s="9">
        <v>234.97</v>
      </c>
      <c r="R575" s="9"/>
      <c r="S575" s="9">
        <v>25</v>
      </c>
      <c r="T575" s="9"/>
      <c r="U575" s="9">
        <v>7247.37</v>
      </c>
      <c r="V575" s="9"/>
      <c r="W575" s="10">
        <v>44713</v>
      </c>
      <c r="X575" s="10"/>
      <c r="Y575" s="10">
        <v>44896</v>
      </c>
      <c r="Z575" s="10"/>
    </row>
    <row r="576" spans="1:26" ht="10.5" customHeight="1" x14ac:dyDescent="0.25">
      <c r="A576" s="11" t="s">
        <v>934</v>
      </c>
      <c r="B576" s="11"/>
      <c r="C576" s="11" t="s">
        <v>935</v>
      </c>
      <c r="D576" s="11"/>
      <c r="E576" s="11"/>
      <c r="F576" s="11" t="s">
        <v>572</v>
      </c>
      <c r="G576" s="11"/>
      <c r="H576" s="3" t="s">
        <v>18</v>
      </c>
      <c r="I576" s="11" t="s">
        <v>19</v>
      </c>
      <c r="J576" s="11"/>
      <c r="K576" s="12">
        <v>35015</v>
      </c>
      <c r="L576" s="12"/>
      <c r="M576" s="12">
        <v>1004.93</v>
      </c>
      <c r="N576" s="12"/>
      <c r="O576" s="12">
        <v>0</v>
      </c>
      <c r="P576" s="12"/>
      <c r="Q576" s="12">
        <v>1064.46</v>
      </c>
      <c r="R576" s="12"/>
      <c r="S576" s="12">
        <v>1602.45</v>
      </c>
      <c r="T576" s="12"/>
      <c r="U576" s="12">
        <v>31343.16</v>
      </c>
      <c r="V576" s="12"/>
      <c r="W576" s="13">
        <v>44459</v>
      </c>
      <c r="X576" s="13"/>
      <c r="Y576" s="13">
        <v>44640</v>
      </c>
      <c r="Z576" s="13"/>
    </row>
    <row r="577" spans="1:26" ht="11.25" customHeight="1" x14ac:dyDescent="0.25">
      <c r="A577" s="8" t="s">
        <v>936</v>
      </c>
      <c r="B577" s="8"/>
      <c r="C577" s="8" t="s">
        <v>713</v>
      </c>
      <c r="D577" s="8"/>
      <c r="E577" s="8"/>
      <c r="F577" s="8" t="s">
        <v>495</v>
      </c>
      <c r="G577" s="8"/>
      <c r="H577" s="2" t="s">
        <v>18</v>
      </c>
      <c r="I577" s="8" t="s">
        <v>19</v>
      </c>
      <c r="J577" s="8"/>
      <c r="K577" s="9">
        <v>35015</v>
      </c>
      <c r="L577" s="9"/>
      <c r="M577" s="9">
        <v>1004.93</v>
      </c>
      <c r="N577" s="9"/>
      <c r="O577" s="9">
        <v>0</v>
      </c>
      <c r="P577" s="9"/>
      <c r="Q577" s="9">
        <v>1064.46</v>
      </c>
      <c r="R577" s="9"/>
      <c r="S577" s="9">
        <v>6191.91</v>
      </c>
      <c r="T577" s="9"/>
      <c r="U577" s="9">
        <v>26753.7</v>
      </c>
      <c r="V577" s="9"/>
      <c r="W577" s="10">
        <v>44805</v>
      </c>
      <c r="X577" s="10"/>
      <c r="Y577" s="10">
        <v>44986</v>
      </c>
      <c r="Z577" s="10"/>
    </row>
    <row r="578" spans="1:26" ht="10.5" customHeight="1" x14ac:dyDescent="0.25">
      <c r="A578" s="11" t="s">
        <v>937</v>
      </c>
      <c r="B578" s="11"/>
      <c r="C578" s="11" t="s">
        <v>938</v>
      </c>
      <c r="D578" s="11"/>
      <c r="E578" s="11"/>
      <c r="F578" s="11" t="s">
        <v>495</v>
      </c>
      <c r="G578" s="11"/>
      <c r="H578" s="3" t="s">
        <v>18</v>
      </c>
      <c r="I578" s="11" t="s">
        <v>19</v>
      </c>
      <c r="J578" s="11"/>
      <c r="K578" s="12">
        <v>35015</v>
      </c>
      <c r="L578" s="12"/>
      <c r="M578" s="12">
        <v>1004.93</v>
      </c>
      <c r="N578" s="12"/>
      <c r="O578" s="12">
        <v>0</v>
      </c>
      <c r="P578" s="12"/>
      <c r="Q578" s="12">
        <v>1064.46</v>
      </c>
      <c r="R578" s="12"/>
      <c r="S578" s="12">
        <v>25</v>
      </c>
      <c r="T578" s="12"/>
      <c r="U578" s="12">
        <v>32920.61</v>
      </c>
      <c r="V578" s="12"/>
      <c r="W578" s="13">
        <v>44440</v>
      </c>
      <c r="X578" s="13"/>
      <c r="Y578" s="13">
        <v>44593</v>
      </c>
      <c r="Z578" s="13"/>
    </row>
    <row r="579" spans="1:26" ht="10.5" customHeight="1" x14ac:dyDescent="0.25">
      <c r="A579" s="8" t="s">
        <v>939</v>
      </c>
      <c r="B579" s="8"/>
      <c r="C579" s="8" t="s">
        <v>940</v>
      </c>
      <c r="D579" s="8"/>
      <c r="E579" s="8"/>
      <c r="F579" s="8" t="s">
        <v>512</v>
      </c>
      <c r="G579" s="8"/>
      <c r="H579" s="2" t="s">
        <v>18</v>
      </c>
      <c r="I579" s="8" t="s">
        <v>19</v>
      </c>
      <c r="J579" s="8"/>
      <c r="K579" s="9">
        <v>52000</v>
      </c>
      <c r="L579" s="9"/>
      <c r="M579" s="9">
        <v>1492.4</v>
      </c>
      <c r="N579" s="9"/>
      <c r="O579" s="9">
        <v>2136.27</v>
      </c>
      <c r="P579" s="9"/>
      <c r="Q579" s="9">
        <v>1580.8</v>
      </c>
      <c r="R579" s="9"/>
      <c r="S579" s="9">
        <v>25</v>
      </c>
      <c r="T579" s="9"/>
      <c r="U579" s="9">
        <v>46765.53</v>
      </c>
      <c r="V579" s="9"/>
      <c r="W579" s="10">
        <v>45017</v>
      </c>
      <c r="X579" s="10"/>
      <c r="Y579" s="10">
        <v>45200</v>
      </c>
      <c r="Z579" s="10"/>
    </row>
    <row r="580" spans="1:26" ht="11.25" customHeight="1" x14ac:dyDescent="0.25">
      <c r="A580" s="11" t="s">
        <v>941</v>
      </c>
      <c r="B580" s="11"/>
      <c r="C580" s="11" t="s">
        <v>629</v>
      </c>
      <c r="D580" s="11"/>
      <c r="E580" s="11"/>
      <c r="F580" s="11" t="s">
        <v>557</v>
      </c>
      <c r="G580" s="11"/>
      <c r="H580" s="3" t="s">
        <v>18</v>
      </c>
      <c r="I580" s="11" t="s">
        <v>19</v>
      </c>
      <c r="J580" s="11"/>
      <c r="K580" s="12">
        <v>41500</v>
      </c>
      <c r="L580" s="12"/>
      <c r="M580" s="12">
        <v>1191.05</v>
      </c>
      <c r="N580" s="12"/>
      <c r="O580" s="12">
        <v>654.35</v>
      </c>
      <c r="P580" s="12"/>
      <c r="Q580" s="12">
        <v>1261.5999999999999</v>
      </c>
      <c r="R580" s="12"/>
      <c r="S580" s="12">
        <v>25</v>
      </c>
      <c r="T580" s="12"/>
      <c r="U580" s="12">
        <v>38368</v>
      </c>
      <c r="V580" s="12"/>
      <c r="W580" s="13">
        <v>44440</v>
      </c>
      <c r="X580" s="13"/>
      <c r="Y580" s="13">
        <v>44440</v>
      </c>
      <c r="Z580" s="13"/>
    </row>
    <row r="581" spans="1:26" ht="19.5" customHeight="1" x14ac:dyDescent="0.25">
      <c r="A581" s="8" t="s">
        <v>942</v>
      </c>
      <c r="B581" s="8"/>
      <c r="C581" s="8" t="s">
        <v>943</v>
      </c>
      <c r="D581" s="8"/>
      <c r="E581" s="8"/>
      <c r="F581" s="8" t="s">
        <v>557</v>
      </c>
      <c r="G581" s="8"/>
      <c r="H581" s="2" t="s">
        <v>18</v>
      </c>
      <c r="I581" s="8" t="s">
        <v>19</v>
      </c>
      <c r="J581" s="8"/>
      <c r="K581" s="9">
        <v>41500</v>
      </c>
      <c r="L581" s="9"/>
      <c r="M581" s="9">
        <v>1191.05</v>
      </c>
      <c r="N581" s="9"/>
      <c r="O581" s="9">
        <v>654.35</v>
      </c>
      <c r="P581" s="9"/>
      <c r="Q581" s="9">
        <v>1261.5999999999999</v>
      </c>
      <c r="R581" s="9"/>
      <c r="S581" s="9">
        <v>25</v>
      </c>
      <c r="T581" s="9"/>
      <c r="U581" s="9">
        <v>38368</v>
      </c>
      <c r="V581" s="9"/>
      <c r="W581" s="10">
        <v>44562</v>
      </c>
      <c r="X581" s="10"/>
      <c r="Y581" s="10">
        <v>44713</v>
      </c>
      <c r="Z581" s="10"/>
    </row>
    <row r="582" spans="1:26" ht="19.5" customHeight="1" x14ac:dyDescent="0.25">
      <c r="A582" s="11" t="s">
        <v>944</v>
      </c>
      <c r="B582" s="11"/>
      <c r="C582" s="11" t="s">
        <v>639</v>
      </c>
      <c r="D582" s="11"/>
      <c r="E582" s="11"/>
      <c r="F582" s="11" t="s">
        <v>492</v>
      </c>
      <c r="G582" s="11"/>
      <c r="H582" s="3" t="s">
        <v>18</v>
      </c>
      <c r="I582" s="11" t="s">
        <v>19</v>
      </c>
      <c r="J582" s="11"/>
      <c r="K582" s="12">
        <v>35015</v>
      </c>
      <c r="L582" s="12"/>
      <c r="M582" s="12">
        <v>1004.93</v>
      </c>
      <c r="N582" s="12"/>
      <c r="O582" s="12">
        <v>0</v>
      </c>
      <c r="P582" s="12"/>
      <c r="Q582" s="12">
        <v>1064.46</v>
      </c>
      <c r="R582" s="12"/>
      <c r="S582" s="12">
        <v>25</v>
      </c>
      <c r="T582" s="12"/>
      <c r="U582" s="12">
        <v>32920.61</v>
      </c>
      <c r="V582" s="12"/>
      <c r="W582" s="13">
        <v>44713</v>
      </c>
      <c r="X582" s="13"/>
      <c r="Y582" s="13">
        <v>44896</v>
      </c>
      <c r="Z582" s="13"/>
    </row>
    <row r="583" spans="1:26" ht="11.25" customHeight="1" x14ac:dyDescent="0.25">
      <c r="A583" s="8" t="s">
        <v>945</v>
      </c>
      <c r="B583" s="8"/>
      <c r="C583" s="8" t="s">
        <v>940</v>
      </c>
      <c r="D583" s="8"/>
      <c r="E583" s="8"/>
      <c r="F583" s="8" t="s">
        <v>495</v>
      </c>
      <c r="G583" s="8"/>
      <c r="H583" s="2" t="s">
        <v>18</v>
      </c>
      <c r="I583" s="8" t="s">
        <v>19</v>
      </c>
      <c r="J583" s="8"/>
      <c r="K583" s="9">
        <v>35015</v>
      </c>
      <c r="L583" s="9"/>
      <c r="M583" s="9">
        <v>1004.93</v>
      </c>
      <c r="N583" s="9"/>
      <c r="O583" s="9">
        <v>0</v>
      </c>
      <c r="P583" s="9"/>
      <c r="Q583" s="9">
        <v>1064.46</v>
      </c>
      <c r="R583" s="9"/>
      <c r="S583" s="9">
        <v>25</v>
      </c>
      <c r="T583" s="9"/>
      <c r="U583" s="9">
        <v>32920.61</v>
      </c>
      <c r="V583" s="9"/>
      <c r="W583" s="10">
        <v>44998</v>
      </c>
      <c r="X583" s="10"/>
      <c r="Y583" s="10">
        <v>45139</v>
      </c>
      <c r="Z583" s="10"/>
    </row>
    <row r="584" spans="1:26" ht="19.5" customHeight="1" x14ac:dyDescent="0.25">
      <c r="A584" s="11" t="s">
        <v>946</v>
      </c>
      <c r="B584" s="11"/>
      <c r="C584" s="11" t="s">
        <v>943</v>
      </c>
      <c r="D584" s="11"/>
      <c r="E584" s="11"/>
      <c r="F584" s="11" t="s">
        <v>495</v>
      </c>
      <c r="G584" s="11"/>
      <c r="H584" s="3" t="s">
        <v>18</v>
      </c>
      <c r="I584" s="11" t="s">
        <v>19</v>
      </c>
      <c r="J584" s="11"/>
      <c r="K584" s="12">
        <v>35015</v>
      </c>
      <c r="L584" s="12"/>
      <c r="M584" s="12">
        <v>1004.93</v>
      </c>
      <c r="N584" s="12"/>
      <c r="O584" s="12">
        <v>0</v>
      </c>
      <c r="P584" s="12"/>
      <c r="Q584" s="12">
        <v>1064.46</v>
      </c>
      <c r="R584" s="12"/>
      <c r="S584" s="12">
        <v>25</v>
      </c>
      <c r="T584" s="12"/>
      <c r="U584" s="12">
        <v>32920.61</v>
      </c>
      <c r="V584" s="12"/>
      <c r="W584" s="13">
        <v>44805</v>
      </c>
      <c r="X584" s="13"/>
      <c r="Y584" s="13">
        <v>44986</v>
      </c>
      <c r="Z584" s="13"/>
    </row>
    <row r="585" spans="1:26" ht="19.5" customHeight="1" x14ac:dyDescent="0.25">
      <c r="A585" s="8" t="s">
        <v>947</v>
      </c>
      <c r="B585" s="8"/>
      <c r="C585" s="8" t="s">
        <v>943</v>
      </c>
      <c r="D585" s="8"/>
      <c r="E585" s="8"/>
      <c r="F585" s="8" t="s">
        <v>495</v>
      </c>
      <c r="G585" s="8"/>
      <c r="H585" s="2" t="s">
        <v>18</v>
      </c>
      <c r="I585" s="8" t="s">
        <v>19</v>
      </c>
      <c r="J585" s="8"/>
      <c r="K585" s="9">
        <v>35015</v>
      </c>
      <c r="L585" s="9"/>
      <c r="M585" s="9">
        <v>1004.93</v>
      </c>
      <c r="N585" s="9"/>
      <c r="O585" s="9">
        <v>0</v>
      </c>
      <c r="P585" s="9"/>
      <c r="Q585" s="9">
        <v>1064.46</v>
      </c>
      <c r="R585" s="9"/>
      <c r="S585" s="9">
        <v>25</v>
      </c>
      <c r="T585" s="9"/>
      <c r="U585" s="9">
        <v>32920.61</v>
      </c>
      <c r="V585" s="9"/>
      <c r="W585" s="10">
        <v>44501</v>
      </c>
      <c r="X585" s="10"/>
      <c r="Y585" s="10">
        <v>44682</v>
      </c>
      <c r="Z585" s="10"/>
    </row>
    <row r="586" spans="1:26" ht="10.5" customHeight="1" x14ac:dyDescent="0.25">
      <c r="A586" s="11" t="s">
        <v>948</v>
      </c>
      <c r="B586" s="11"/>
      <c r="C586" s="11" t="s">
        <v>949</v>
      </c>
      <c r="D586" s="11"/>
      <c r="E586" s="11"/>
      <c r="F586" s="11" t="s">
        <v>492</v>
      </c>
      <c r="G586" s="11"/>
      <c r="H586" s="3" t="s">
        <v>18</v>
      </c>
      <c r="I586" s="11" t="s">
        <v>19</v>
      </c>
      <c r="J586" s="11"/>
      <c r="K586" s="12">
        <v>35015</v>
      </c>
      <c r="L586" s="12"/>
      <c r="M586" s="12">
        <v>1004.93</v>
      </c>
      <c r="N586" s="12"/>
      <c r="O586" s="12">
        <v>0</v>
      </c>
      <c r="P586" s="12"/>
      <c r="Q586" s="12">
        <v>1064.46</v>
      </c>
      <c r="R586" s="12"/>
      <c r="S586" s="12">
        <v>25</v>
      </c>
      <c r="T586" s="12"/>
      <c r="U586" s="12">
        <v>32920.61</v>
      </c>
      <c r="V586" s="12"/>
      <c r="W586" s="13">
        <v>44207</v>
      </c>
      <c r="X586" s="13"/>
      <c r="Y586" s="13">
        <v>44388</v>
      </c>
      <c r="Z586" s="13"/>
    </row>
    <row r="587" spans="1:26" ht="20.25" customHeight="1" x14ac:dyDescent="0.25">
      <c r="A587" s="8" t="s">
        <v>950</v>
      </c>
      <c r="B587" s="8"/>
      <c r="C587" s="8" t="s">
        <v>681</v>
      </c>
      <c r="D587" s="8"/>
      <c r="E587" s="8"/>
      <c r="F587" s="8" t="s">
        <v>495</v>
      </c>
      <c r="G587" s="8"/>
      <c r="H587" s="2" t="s">
        <v>18</v>
      </c>
      <c r="I587" s="8" t="s">
        <v>19</v>
      </c>
      <c r="J587" s="8"/>
      <c r="K587" s="9">
        <v>35015</v>
      </c>
      <c r="L587" s="9"/>
      <c r="M587" s="9">
        <v>1004.93</v>
      </c>
      <c r="N587" s="9"/>
      <c r="O587" s="9">
        <v>0</v>
      </c>
      <c r="P587" s="9"/>
      <c r="Q587" s="9">
        <v>1064.46</v>
      </c>
      <c r="R587" s="9"/>
      <c r="S587" s="9">
        <v>25</v>
      </c>
      <c r="T587" s="9"/>
      <c r="U587" s="9">
        <v>32920.61</v>
      </c>
      <c r="V587" s="9"/>
      <c r="W587" s="10">
        <v>44440</v>
      </c>
      <c r="X587" s="10"/>
      <c r="Y587" s="10">
        <v>44593</v>
      </c>
      <c r="Z587" s="10"/>
    </row>
    <row r="588" spans="1:26" ht="10.5" customHeight="1" x14ac:dyDescent="0.25">
      <c r="A588" s="11" t="s">
        <v>951</v>
      </c>
      <c r="B588" s="11"/>
      <c r="C588" s="11" t="s">
        <v>952</v>
      </c>
      <c r="D588" s="11"/>
      <c r="E588" s="11"/>
      <c r="F588" s="11" t="s">
        <v>498</v>
      </c>
      <c r="G588" s="11"/>
      <c r="H588" s="3" t="s">
        <v>18</v>
      </c>
      <c r="I588" s="11" t="s">
        <v>19</v>
      </c>
      <c r="J588" s="11"/>
      <c r="K588" s="12">
        <v>35015</v>
      </c>
      <c r="L588" s="12"/>
      <c r="M588" s="12">
        <v>1004.93</v>
      </c>
      <c r="N588" s="12"/>
      <c r="O588" s="12">
        <v>0</v>
      </c>
      <c r="P588" s="12"/>
      <c r="Q588" s="12">
        <v>1064.46</v>
      </c>
      <c r="R588" s="12"/>
      <c r="S588" s="12">
        <v>25</v>
      </c>
      <c r="T588" s="12"/>
      <c r="U588" s="12">
        <v>32920.61</v>
      </c>
      <c r="V588" s="12"/>
      <c r="W588" s="13">
        <v>44378</v>
      </c>
      <c r="X588" s="13"/>
      <c r="Y588" s="13">
        <v>44531</v>
      </c>
      <c r="Z588" s="13"/>
    </row>
    <row r="589" spans="1:26" ht="19.5" customHeight="1" x14ac:dyDescent="0.25">
      <c r="A589" s="8" t="s">
        <v>953</v>
      </c>
      <c r="B589" s="8"/>
      <c r="C589" s="8" t="s">
        <v>537</v>
      </c>
      <c r="D589" s="8"/>
      <c r="E589" s="8"/>
      <c r="F589" s="8" t="s">
        <v>498</v>
      </c>
      <c r="G589" s="8"/>
      <c r="H589" s="2" t="s">
        <v>18</v>
      </c>
      <c r="I589" s="8" t="s">
        <v>19</v>
      </c>
      <c r="J589" s="8"/>
      <c r="K589" s="9">
        <v>35015</v>
      </c>
      <c r="L589" s="9"/>
      <c r="M589" s="9">
        <v>1004.93</v>
      </c>
      <c r="N589" s="9"/>
      <c r="O589" s="9">
        <v>0</v>
      </c>
      <c r="P589" s="9"/>
      <c r="Q589" s="9">
        <v>1064.46</v>
      </c>
      <c r="R589" s="9"/>
      <c r="S589" s="9">
        <v>25</v>
      </c>
      <c r="T589" s="9"/>
      <c r="U589" s="9">
        <v>32920.61</v>
      </c>
      <c r="V589" s="9"/>
      <c r="W589" s="10">
        <v>44440</v>
      </c>
      <c r="X589" s="10"/>
      <c r="Y589" s="10">
        <v>44620</v>
      </c>
      <c r="Z589" s="10"/>
    </row>
    <row r="590" spans="1:26" ht="19.5" customHeight="1" x14ac:dyDescent="0.25">
      <c r="A590" s="11" t="s">
        <v>954</v>
      </c>
      <c r="B590" s="11"/>
      <c r="C590" s="11" t="s">
        <v>952</v>
      </c>
      <c r="D590" s="11"/>
      <c r="E590" s="11"/>
      <c r="F590" s="11" t="s">
        <v>495</v>
      </c>
      <c r="G590" s="11"/>
      <c r="H590" s="3" t="s">
        <v>18</v>
      </c>
      <c r="I590" s="11" t="s">
        <v>19</v>
      </c>
      <c r="J590" s="11"/>
      <c r="K590" s="12">
        <v>35015</v>
      </c>
      <c r="L590" s="12"/>
      <c r="M590" s="12">
        <v>1004.93</v>
      </c>
      <c r="N590" s="12"/>
      <c r="O590" s="12">
        <v>0</v>
      </c>
      <c r="P590" s="12"/>
      <c r="Q590" s="12">
        <v>1064.46</v>
      </c>
      <c r="R590" s="12"/>
      <c r="S590" s="12">
        <v>25</v>
      </c>
      <c r="T590" s="12"/>
      <c r="U590" s="12">
        <v>32920.61</v>
      </c>
      <c r="V590" s="12"/>
      <c r="W590" s="13">
        <v>44805</v>
      </c>
      <c r="X590" s="13"/>
      <c r="Y590" s="13">
        <v>44986</v>
      </c>
      <c r="Z590" s="13"/>
    </row>
    <row r="591" spans="1:26" ht="20.25" customHeight="1" x14ac:dyDescent="0.25">
      <c r="A591" s="8" t="s">
        <v>955</v>
      </c>
      <c r="B591" s="8"/>
      <c r="C591" s="8" t="s">
        <v>514</v>
      </c>
      <c r="D591" s="8"/>
      <c r="E591" s="8"/>
      <c r="F591" s="8" t="s">
        <v>495</v>
      </c>
      <c r="G591" s="8"/>
      <c r="H591" s="2" t="s">
        <v>18</v>
      </c>
      <c r="I591" s="8" t="s">
        <v>19</v>
      </c>
      <c r="J591" s="8"/>
      <c r="K591" s="9">
        <v>35015</v>
      </c>
      <c r="L591" s="9"/>
      <c r="M591" s="9">
        <v>1004.93</v>
      </c>
      <c r="N591" s="9"/>
      <c r="O591" s="9">
        <v>0</v>
      </c>
      <c r="P591" s="9"/>
      <c r="Q591" s="9">
        <v>1064.46</v>
      </c>
      <c r="R591" s="9"/>
      <c r="S591" s="9">
        <v>25</v>
      </c>
      <c r="T591" s="9"/>
      <c r="U591" s="9">
        <v>32920.61</v>
      </c>
      <c r="V591" s="9"/>
      <c r="W591" s="10">
        <v>42268</v>
      </c>
      <c r="X591" s="10"/>
      <c r="Y591" s="15"/>
      <c r="Z591" s="15"/>
    </row>
    <row r="592" spans="1:26" ht="19.5" customHeight="1" x14ac:dyDescent="0.25">
      <c r="A592" s="11" t="s">
        <v>956</v>
      </c>
      <c r="B592" s="11"/>
      <c r="C592" s="11" t="s">
        <v>713</v>
      </c>
      <c r="D592" s="11"/>
      <c r="E592" s="11"/>
      <c r="F592" s="11" t="s">
        <v>498</v>
      </c>
      <c r="G592" s="11"/>
      <c r="H592" s="3" t="s">
        <v>18</v>
      </c>
      <c r="I592" s="11" t="s">
        <v>19</v>
      </c>
      <c r="J592" s="11"/>
      <c r="K592" s="12">
        <v>35015</v>
      </c>
      <c r="L592" s="12"/>
      <c r="M592" s="12">
        <v>1004.93</v>
      </c>
      <c r="N592" s="12"/>
      <c r="O592" s="12">
        <v>0</v>
      </c>
      <c r="P592" s="12"/>
      <c r="Q592" s="12">
        <v>1064.46</v>
      </c>
      <c r="R592" s="12"/>
      <c r="S592" s="12">
        <v>25</v>
      </c>
      <c r="T592" s="12"/>
      <c r="U592" s="12">
        <v>32920.61</v>
      </c>
      <c r="V592" s="12"/>
      <c r="W592" s="13">
        <v>44409</v>
      </c>
      <c r="X592" s="13"/>
      <c r="Y592" s="13">
        <v>44592</v>
      </c>
      <c r="Z592" s="13"/>
    </row>
    <row r="593" spans="1:26" ht="19.5" customHeight="1" x14ac:dyDescent="0.25">
      <c r="A593" s="8" t="s">
        <v>957</v>
      </c>
      <c r="B593" s="8"/>
      <c r="C593" s="8" t="s">
        <v>605</v>
      </c>
      <c r="D593" s="8"/>
      <c r="E593" s="8"/>
      <c r="F593" s="8" t="s">
        <v>492</v>
      </c>
      <c r="G593" s="8"/>
      <c r="H593" s="2" t="s">
        <v>18</v>
      </c>
      <c r="I593" s="8" t="s">
        <v>19</v>
      </c>
      <c r="J593" s="8"/>
      <c r="K593" s="9">
        <v>35015</v>
      </c>
      <c r="L593" s="9"/>
      <c r="M593" s="9">
        <v>1004.93</v>
      </c>
      <c r="N593" s="9"/>
      <c r="O593" s="9">
        <v>0</v>
      </c>
      <c r="P593" s="9"/>
      <c r="Q593" s="9">
        <v>1064.46</v>
      </c>
      <c r="R593" s="9"/>
      <c r="S593" s="9">
        <v>25</v>
      </c>
      <c r="T593" s="9"/>
      <c r="U593" s="9">
        <v>32920.61</v>
      </c>
      <c r="V593" s="9"/>
      <c r="W593" s="10">
        <v>44378</v>
      </c>
      <c r="X593" s="10"/>
      <c r="Y593" s="10">
        <v>44531</v>
      </c>
      <c r="Z593" s="10"/>
    </row>
    <row r="594" spans="1:26" ht="10.5" customHeight="1" x14ac:dyDescent="0.25">
      <c r="A594" s="11" t="s">
        <v>958</v>
      </c>
      <c r="B594" s="11"/>
      <c r="C594" s="11" t="s">
        <v>959</v>
      </c>
      <c r="D594" s="11"/>
      <c r="E594" s="11"/>
      <c r="F594" s="11" t="s">
        <v>495</v>
      </c>
      <c r="G594" s="11"/>
      <c r="H594" s="3" t="s">
        <v>18</v>
      </c>
      <c r="I594" s="11" t="s">
        <v>19</v>
      </c>
      <c r="J594" s="11"/>
      <c r="K594" s="12">
        <v>35015</v>
      </c>
      <c r="L594" s="12"/>
      <c r="M594" s="12">
        <v>1004.93</v>
      </c>
      <c r="N594" s="12"/>
      <c r="O594" s="12">
        <v>0</v>
      </c>
      <c r="P594" s="12"/>
      <c r="Q594" s="12">
        <v>1064.46</v>
      </c>
      <c r="R594" s="12"/>
      <c r="S594" s="12">
        <v>25</v>
      </c>
      <c r="T594" s="12"/>
      <c r="U594" s="12">
        <v>32920.61</v>
      </c>
      <c r="V594" s="12"/>
      <c r="W594" s="13">
        <v>44713</v>
      </c>
      <c r="X594" s="13"/>
      <c r="Y594" s="13">
        <v>44896</v>
      </c>
      <c r="Z594" s="13"/>
    </row>
    <row r="595" spans="1:26" ht="11.25" customHeight="1" x14ac:dyDescent="0.25">
      <c r="A595" s="8" t="s">
        <v>960</v>
      </c>
      <c r="B595" s="8"/>
      <c r="C595" s="8" t="s">
        <v>940</v>
      </c>
      <c r="D595" s="8"/>
      <c r="E595" s="8"/>
      <c r="F595" s="8" t="s">
        <v>495</v>
      </c>
      <c r="G595" s="8"/>
      <c r="H595" s="2" t="s">
        <v>18</v>
      </c>
      <c r="I595" s="8" t="s">
        <v>19</v>
      </c>
      <c r="J595" s="8"/>
      <c r="K595" s="9">
        <v>35015</v>
      </c>
      <c r="L595" s="9"/>
      <c r="M595" s="9">
        <v>1004.93</v>
      </c>
      <c r="N595" s="9"/>
      <c r="O595" s="9">
        <v>0</v>
      </c>
      <c r="P595" s="9"/>
      <c r="Q595" s="9">
        <v>1064.46</v>
      </c>
      <c r="R595" s="9"/>
      <c r="S595" s="9">
        <v>0</v>
      </c>
      <c r="T595" s="9"/>
      <c r="U595" s="9">
        <v>32945.61</v>
      </c>
      <c r="V595" s="9"/>
      <c r="W595" s="10">
        <v>44998</v>
      </c>
      <c r="X595" s="10"/>
      <c r="Y595" s="10">
        <v>45182</v>
      </c>
      <c r="Z595" s="10"/>
    </row>
    <row r="596" spans="1:26" ht="10.5" customHeight="1" x14ac:dyDescent="0.25">
      <c r="A596" s="11" t="s">
        <v>961</v>
      </c>
      <c r="B596" s="11"/>
      <c r="C596" s="11" t="s">
        <v>525</v>
      </c>
      <c r="D596" s="11"/>
      <c r="E596" s="11"/>
      <c r="F596" s="11" t="s">
        <v>495</v>
      </c>
      <c r="G596" s="11"/>
      <c r="H596" s="3" t="s">
        <v>18</v>
      </c>
      <c r="I596" s="11" t="s">
        <v>19</v>
      </c>
      <c r="J596" s="11"/>
      <c r="K596" s="12">
        <v>35015</v>
      </c>
      <c r="L596" s="12"/>
      <c r="M596" s="12">
        <v>1004.93</v>
      </c>
      <c r="N596" s="12"/>
      <c r="O596" s="12">
        <v>0</v>
      </c>
      <c r="P596" s="12"/>
      <c r="Q596" s="12">
        <v>1064.46</v>
      </c>
      <c r="R596" s="12"/>
      <c r="S596" s="12">
        <v>25</v>
      </c>
      <c r="T596" s="12"/>
      <c r="U596" s="12">
        <v>32920.61</v>
      </c>
      <c r="V596" s="12"/>
      <c r="W596" s="13">
        <v>44652</v>
      </c>
      <c r="X596" s="13"/>
      <c r="Y596" s="13">
        <v>44835</v>
      </c>
      <c r="Z596" s="13"/>
    </row>
    <row r="597" spans="1:26" ht="11.25" customHeight="1" x14ac:dyDescent="0.25">
      <c r="A597" s="8" t="s">
        <v>962</v>
      </c>
      <c r="B597" s="8"/>
      <c r="C597" s="8" t="s">
        <v>949</v>
      </c>
      <c r="D597" s="8"/>
      <c r="E597" s="8"/>
      <c r="F597" s="8" t="s">
        <v>512</v>
      </c>
      <c r="G597" s="8"/>
      <c r="H597" s="2" t="s">
        <v>18</v>
      </c>
      <c r="I597" s="8" t="s">
        <v>19</v>
      </c>
      <c r="J597" s="8"/>
      <c r="K597" s="9">
        <v>52000</v>
      </c>
      <c r="L597" s="9"/>
      <c r="M597" s="9">
        <v>1492.4</v>
      </c>
      <c r="N597" s="9"/>
      <c r="O597" s="9">
        <v>2136.27</v>
      </c>
      <c r="P597" s="9"/>
      <c r="Q597" s="9">
        <v>1580.8</v>
      </c>
      <c r="R597" s="9"/>
      <c r="S597" s="9">
        <v>25</v>
      </c>
      <c r="T597" s="9"/>
      <c r="U597" s="9">
        <v>46765.53</v>
      </c>
      <c r="V597" s="9"/>
      <c r="W597" s="10">
        <v>44440</v>
      </c>
      <c r="X597" s="10"/>
      <c r="Y597" s="10">
        <v>44620</v>
      </c>
      <c r="Z597" s="10"/>
    </row>
    <row r="598" spans="1:26" ht="19.5" customHeight="1" x14ac:dyDescent="0.25">
      <c r="A598" s="11" t="s">
        <v>963</v>
      </c>
      <c r="B598" s="11"/>
      <c r="C598" s="11" t="s">
        <v>964</v>
      </c>
      <c r="D598" s="11"/>
      <c r="E598" s="11"/>
      <c r="F598" s="11" t="s">
        <v>495</v>
      </c>
      <c r="G598" s="11"/>
      <c r="H598" s="3" t="s">
        <v>18</v>
      </c>
      <c r="I598" s="11" t="s">
        <v>19</v>
      </c>
      <c r="J598" s="11"/>
      <c r="K598" s="12">
        <v>35015</v>
      </c>
      <c r="L598" s="12"/>
      <c r="M598" s="12">
        <v>1004.93</v>
      </c>
      <c r="N598" s="12"/>
      <c r="O598" s="12">
        <v>0</v>
      </c>
      <c r="P598" s="12"/>
      <c r="Q598" s="12">
        <v>1064.46</v>
      </c>
      <c r="R598" s="12"/>
      <c r="S598" s="12">
        <v>1827.45</v>
      </c>
      <c r="T598" s="12"/>
      <c r="U598" s="12">
        <v>31118.16</v>
      </c>
      <c r="V598" s="12"/>
      <c r="W598" s="13">
        <v>43922</v>
      </c>
      <c r="X598" s="13"/>
      <c r="Y598" s="14"/>
      <c r="Z598" s="14"/>
    </row>
    <row r="599" spans="1:26" ht="19.5" customHeight="1" x14ac:dyDescent="0.25">
      <c r="A599" s="8" t="s">
        <v>965</v>
      </c>
      <c r="B599" s="8"/>
      <c r="C599" s="8" t="s">
        <v>966</v>
      </c>
      <c r="D599" s="8"/>
      <c r="E599" s="8"/>
      <c r="F599" s="8" t="s">
        <v>503</v>
      </c>
      <c r="G599" s="8"/>
      <c r="H599" s="2" t="s">
        <v>26</v>
      </c>
      <c r="I599" s="8" t="s">
        <v>19</v>
      </c>
      <c r="J599" s="8"/>
      <c r="K599" s="9">
        <v>35015</v>
      </c>
      <c r="L599" s="9"/>
      <c r="M599" s="9">
        <v>1004.93</v>
      </c>
      <c r="N599" s="9"/>
      <c r="O599" s="9">
        <v>0</v>
      </c>
      <c r="P599" s="9"/>
      <c r="Q599" s="9">
        <v>1064.46</v>
      </c>
      <c r="R599" s="9"/>
      <c r="S599" s="9">
        <v>25</v>
      </c>
      <c r="T599" s="9"/>
      <c r="U599" s="9">
        <v>32920.61</v>
      </c>
      <c r="V599" s="9"/>
      <c r="W599" s="10">
        <v>44287</v>
      </c>
      <c r="X599" s="10"/>
      <c r="Y599" s="10">
        <v>44470</v>
      </c>
      <c r="Z599" s="10"/>
    </row>
    <row r="600" spans="1:26" ht="19.5" customHeight="1" x14ac:dyDescent="0.25">
      <c r="A600" s="11" t="s">
        <v>967</v>
      </c>
      <c r="B600" s="11"/>
      <c r="C600" s="11" t="s">
        <v>966</v>
      </c>
      <c r="D600" s="11"/>
      <c r="E600" s="11"/>
      <c r="F600" s="11" t="s">
        <v>495</v>
      </c>
      <c r="G600" s="11"/>
      <c r="H600" s="3" t="s">
        <v>18</v>
      </c>
      <c r="I600" s="11" t="s">
        <v>19</v>
      </c>
      <c r="J600" s="11"/>
      <c r="K600" s="12">
        <v>35015</v>
      </c>
      <c r="L600" s="12"/>
      <c r="M600" s="12">
        <v>1004.93</v>
      </c>
      <c r="N600" s="12"/>
      <c r="O600" s="12">
        <v>0</v>
      </c>
      <c r="P600" s="12"/>
      <c r="Q600" s="12">
        <v>1064.46</v>
      </c>
      <c r="R600" s="12"/>
      <c r="S600" s="12">
        <v>3179.9</v>
      </c>
      <c r="T600" s="12"/>
      <c r="U600" s="12">
        <v>29765.71</v>
      </c>
      <c r="V600" s="12"/>
      <c r="W600" s="13">
        <v>44682</v>
      </c>
      <c r="X600" s="13"/>
      <c r="Y600" s="13">
        <v>44866</v>
      </c>
      <c r="Z600" s="13"/>
    </row>
    <row r="601" spans="1:26" ht="10.5" customHeight="1" x14ac:dyDescent="0.25">
      <c r="A601" s="8" t="s">
        <v>968</v>
      </c>
      <c r="B601" s="8"/>
      <c r="C601" s="8" t="s">
        <v>969</v>
      </c>
      <c r="D601" s="8"/>
      <c r="E601" s="8"/>
      <c r="F601" s="8" t="s">
        <v>495</v>
      </c>
      <c r="G601" s="8"/>
      <c r="H601" s="2" t="s">
        <v>18</v>
      </c>
      <c r="I601" s="8" t="s">
        <v>19</v>
      </c>
      <c r="J601" s="8"/>
      <c r="K601" s="9">
        <v>35015</v>
      </c>
      <c r="L601" s="9"/>
      <c r="M601" s="9">
        <v>1004.93</v>
      </c>
      <c r="N601" s="9"/>
      <c r="O601" s="9">
        <v>0</v>
      </c>
      <c r="P601" s="9"/>
      <c r="Q601" s="9">
        <v>1064.46</v>
      </c>
      <c r="R601" s="9"/>
      <c r="S601" s="9">
        <v>25</v>
      </c>
      <c r="T601" s="9"/>
      <c r="U601" s="9">
        <v>32920.61</v>
      </c>
      <c r="V601" s="9"/>
      <c r="W601" s="10">
        <v>44287</v>
      </c>
      <c r="X601" s="10"/>
      <c r="Y601" s="10">
        <v>44469</v>
      </c>
      <c r="Z601" s="10"/>
    </row>
    <row r="602" spans="1:26" ht="20.25" customHeight="1" x14ac:dyDescent="0.25">
      <c r="A602" s="11" t="s">
        <v>970</v>
      </c>
      <c r="B602" s="11"/>
      <c r="C602" s="11" t="s">
        <v>966</v>
      </c>
      <c r="D602" s="11"/>
      <c r="E602" s="11"/>
      <c r="F602" s="11" t="s">
        <v>495</v>
      </c>
      <c r="G602" s="11"/>
      <c r="H602" s="3" t="s">
        <v>18</v>
      </c>
      <c r="I602" s="11" t="s">
        <v>19</v>
      </c>
      <c r="J602" s="11"/>
      <c r="K602" s="12">
        <v>35015</v>
      </c>
      <c r="L602" s="12"/>
      <c r="M602" s="12">
        <v>1004.93</v>
      </c>
      <c r="N602" s="12"/>
      <c r="O602" s="12">
        <v>0</v>
      </c>
      <c r="P602" s="12"/>
      <c r="Q602" s="12">
        <v>1064.46</v>
      </c>
      <c r="R602" s="12"/>
      <c r="S602" s="12">
        <v>1602.45</v>
      </c>
      <c r="T602" s="12"/>
      <c r="U602" s="12">
        <v>31343.16</v>
      </c>
      <c r="V602" s="12"/>
      <c r="W602" s="13">
        <v>44409</v>
      </c>
      <c r="X602" s="13"/>
      <c r="Y602" s="13">
        <v>44592</v>
      </c>
      <c r="Z602" s="13"/>
    </row>
    <row r="603" spans="1:26" ht="10.5" customHeight="1" x14ac:dyDescent="0.25">
      <c r="A603" s="8" t="s">
        <v>971</v>
      </c>
      <c r="B603" s="8"/>
      <c r="C603" s="8" t="s">
        <v>922</v>
      </c>
      <c r="D603" s="8"/>
      <c r="E603" s="8"/>
      <c r="F603" s="8" t="s">
        <v>495</v>
      </c>
      <c r="G603" s="8"/>
      <c r="H603" s="2" t="s">
        <v>18</v>
      </c>
      <c r="I603" s="8" t="s">
        <v>19</v>
      </c>
      <c r="J603" s="8"/>
      <c r="K603" s="9">
        <v>35015</v>
      </c>
      <c r="L603" s="9"/>
      <c r="M603" s="9">
        <v>1004.93</v>
      </c>
      <c r="N603" s="9"/>
      <c r="O603" s="9">
        <v>0</v>
      </c>
      <c r="P603" s="9"/>
      <c r="Q603" s="9">
        <v>1064.46</v>
      </c>
      <c r="R603" s="9"/>
      <c r="S603" s="9">
        <v>4400.38</v>
      </c>
      <c r="T603" s="9"/>
      <c r="U603" s="9">
        <v>28545.23</v>
      </c>
      <c r="V603" s="9"/>
      <c r="W603" s="10">
        <v>44440</v>
      </c>
      <c r="X603" s="10"/>
      <c r="Y603" s="10">
        <v>44593</v>
      </c>
      <c r="Z603" s="10"/>
    </row>
    <row r="604" spans="1:26" ht="19.5" customHeight="1" x14ac:dyDescent="0.25">
      <c r="A604" s="11" t="s">
        <v>972</v>
      </c>
      <c r="B604" s="11"/>
      <c r="C604" s="11" t="s">
        <v>525</v>
      </c>
      <c r="D604" s="11"/>
      <c r="E604" s="11"/>
      <c r="F604" s="11" t="s">
        <v>498</v>
      </c>
      <c r="G604" s="11"/>
      <c r="H604" s="3" t="s">
        <v>18</v>
      </c>
      <c r="I604" s="11" t="s">
        <v>19</v>
      </c>
      <c r="J604" s="11"/>
      <c r="K604" s="12">
        <v>35015</v>
      </c>
      <c r="L604" s="12"/>
      <c r="M604" s="12">
        <v>1004.93</v>
      </c>
      <c r="N604" s="12"/>
      <c r="O604" s="12">
        <v>0</v>
      </c>
      <c r="P604" s="12"/>
      <c r="Q604" s="12">
        <v>1064.46</v>
      </c>
      <c r="R604" s="12"/>
      <c r="S604" s="12">
        <v>25</v>
      </c>
      <c r="T604" s="12"/>
      <c r="U604" s="12">
        <v>32920.61</v>
      </c>
      <c r="V604" s="12"/>
      <c r="W604" s="13">
        <v>44805</v>
      </c>
      <c r="X604" s="13"/>
      <c r="Y604" s="13">
        <v>44986</v>
      </c>
      <c r="Z604" s="13"/>
    </row>
    <row r="605" spans="1:26" ht="11.25" customHeight="1" x14ac:dyDescent="0.25">
      <c r="A605" s="8" t="s">
        <v>973</v>
      </c>
      <c r="B605" s="8"/>
      <c r="C605" s="8" t="s">
        <v>681</v>
      </c>
      <c r="D605" s="8"/>
      <c r="E605" s="8"/>
      <c r="F605" s="8" t="s">
        <v>495</v>
      </c>
      <c r="G605" s="8"/>
      <c r="H605" s="2" t="s">
        <v>18</v>
      </c>
      <c r="I605" s="8" t="s">
        <v>19</v>
      </c>
      <c r="J605" s="8"/>
      <c r="K605" s="9">
        <v>35015</v>
      </c>
      <c r="L605" s="9"/>
      <c r="M605" s="9">
        <v>1004.93</v>
      </c>
      <c r="N605" s="9"/>
      <c r="O605" s="9">
        <v>0</v>
      </c>
      <c r="P605" s="9"/>
      <c r="Q605" s="9">
        <v>1064.46</v>
      </c>
      <c r="R605" s="9"/>
      <c r="S605" s="9">
        <v>25</v>
      </c>
      <c r="T605" s="9"/>
      <c r="U605" s="9">
        <v>32920.61</v>
      </c>
      <c r="V605" s="9"/>
      <c r="W605" s="10">
        <v>45047</v>
      </c>
      <c r="X605" s="10"/>
      <c r="Y605" s="10">
        <v>45231</v>
      </c>
      <c r="Z605" s="10"/>
    </row>
    <row r="606" spans="1:26" ht="10.5" customHeight="1" x14ac:dyDescent="0.25">
      <c r="A606" s="11" t="s">
        <v>974</v>
      </c>
      <c r="B606" s="11"/>
      <c r="C606" s="11" t="s">
        <v>500</v>
      </c>
      <c r="D606" s="11"/>
      <c r="E606" s="11"/>
      <c r="F606" s="11" t="s">
        <v>495</v>
      </c>
      <c r="G606" s="11"/>
      <c r="H606" s="3" t="s">
        <v>18</v>
      </c>
      <c r="I606" s="11" t="s">
        <v>19</v>
      </c>
      <c r="J606" s="11"/>
      <c r="K606" s="12">
        <v>35015</v>
      </c>
      <c r="L606" s="12"/>
      <c r="M606" s="12">
        <v>1004.93</v>
      </c>
      <c r="N606" s="12"/>
      <c r="O606" s="12">
        <v>0</v>
      </c>
      <c r="P606" s="12"/>
      <c r="Q606" s="12">
        <v>1064.46</v>
      </c>
      <c r="R606" s="12"/>
      <c r="S606" s="12">
        <v>25</v>
      </c>
      <c r="T606" s="12"/>
      <c r="U606" s="12">
        <v>32920.61</v>
      </c>
      <c r="V606" s="12"/>
      <c r="W606" s="13">
        <v>44378</v>
      </c>
      <c r="X606" s="13"/>
      <c r="Y606" s="13">
        <v>44561</v>
      </c>
      <c r="Z606" s="13"/>
    </row>
    <row r="607" spans="1:26" ht="10.5" customHeight="1" x14ac:dyDescent="0.25">
      <c r="A607" s="8" t="s">
        <v>975</v>
      </c>
      <c r="B607" s="8"/>
      <c r="C607" s="8" t="s">
        <v>976</v>
      </c>
      <c r="D607" s="8"/>
      <c r="E607" s="8"/>
      <c r="F607" s="8" t="s">
        <v>495</v>
      </c>
      <c r="G607" s="8"/>
      <c r="H607" s="2" t="s">
        <v>18</v>
      </c>
      <c r="I607" s="8" t="s">
        <v>19</v>
      </c>
      <c r="J607" s="8"/>
      <c r="K607" s="9">
        <v>35015</v>
      </c>
      <c r="L607" s="9"/>
      <c r="M607" s="9">
        <v>1004.93</v>
      </c>
      <c r="N607" s="9"/>
      <c r="O607" s="9">
        <v>0</v>
      </c>
      <c r="P607" s="9"/>
      <c r="Q607" s="9">
        <v>1064.46</v>
      </c>
      <c r="R607" s="9"/>
      <c r="S607" s="9">
        <v>428</v>
      </c>
      <c r="T607" s="9"/>
      <c r="U607" s="9">
        <v>32517.61</v>
      </c>
      <c r="V607" s="9"/>
      <c r="W607" s="10">
        <v>44849</v>
      </c>
      <c r="X607" s="10"/>
      <c r="Y607" s="10">
        <v>45047</v>
      </c>
      <c r="Z607" s="10"/>
    </row>
    <row r="608" spans="1:26" ht="11.25" customHeight="1" x14ac:dyDescent="0.25">
      <c r="A608" s="11" t="s">
        <v>977</v>
      </c>
      <c r="B608" s="11"/>
      <c r="C608" s="11" t="s">
        <v>978</v>
      </c>
      <c r="D608" s="11"/>
      <c r="E608" s="11"/>
      <c r="F608" s="11" t="s">
        <v>512</v>
      </c>
      <c r="G608" s="11"/>
      <c r="H608" s="3" t="s">
        <v>18</v>
      </c>
      <c r="I608" s="11" t="s">
        <v>19</v>
      </c>
      <c r="J608" s="11"/>
      <c r="K608" s="12">
        <v>52000</v>
      </c>
      <c r="L608" s="12"/>
      <c r="M608" s="12">
        <v>1492.4</v>
      </c>
      <c r="N608" s="12"/>
      <c r="O608" s="12">
        <v>2136.27</v>
      </c>
      <c r="P608" s="12"/>
      <c r="Q608" s="12">
        <v>1580.8</v>
      </c>
      <c r="R608" s="12"/>
      <c r="S608" s="12">
        <v>25</v>
      </c>
      <c r="T608" s="12"/>
      <c r="U608" s="12">
        <v>46765.53</v>
      </c>
      <c r="V608" s="12"/>
      <c r="W608" s="13">
        <v>44593</v>
      </c>
      <c r="X608" s="13"/>
      <c r="Y608" s="13">
        <v>44773</v>
      </c>
      <c r="Z608" s="13"/>
    </row>
    <row r="609" spans="1:26" ht="19.5" customHeight="1" x14ac:dyDescent="0.25">
      <c r="A609" s="8" t="s">
        <v>979</v>
      </c>
      <c r="B609" s="8"/>
      <c r="C609" s="8" t="s">
        <v>980</v>
      </c>
      <c r="D609" s="8"/>
      <c r="E609" s="8"/>
      <c r="F609" s="8" t="s">
        <v>572</v>
      </c>
      <c r="G609" s="8"/>
      <c r="H609" s="2" t="s">
        <v>18</v>
      </c>
      <c r="I609" s="8" t="s">
        <v>19</v>
      </c>
      <c r="J609" s="8"/>
      <c r="K609" s="9">
        <v>35015</v>
      </c>
      <c r="L609" s="9"/>
      <c r="M609" s="9">
        <v>1004.93</v>
      </c>
      <c r="N609" s="9"/>
      <c r="O609" s="9">
        <v>0</v>
      </c>
      <c r="P609" s="9"/>
      <c r="Q609" s="9">
        <v>1064.46</v>
      </c>
      <c r="R609" s="9"/>
      <c r="S609" s="9">
        <v>25</v>
      </c>
      <c r="T609" s="9"/>
      <c r="U609" s="9">
        <v>32920.61</v>
      </c>
      <c r="V609" s="9"/>
      <c r="W609" s="10">
        <v>44593</v>
      </c>
      <c r="X609" s="10"/>
      <c r="Y609" s="10">
        <v>44743</v>
      </c>
      <c r="Z609" s="10"/>
    </row>
    <row r="610" spans="1:26" ht="10.5" customHeight="1" x14ac:dyDescent="0.25">
      <c r="A610" s="11" t="s">
        <v>981</v>
      </c>
      <c r="B610" s="11"/>
      <c r="C610" s="11" t="s">
        <v>507</v>
      </c>
      <c r="D610" s="11"/>
      <c r="E610" s="11"/>
      <c r="F610" s="11" t="s">
        <v>495</v>
      </c>
      <c r="G610" s="11"/>
      <c r="H610" s="3" t="s">
        <v>18</v>
      </c>
      <c r="I610" s="11" t="s">
        <v>19</v>
      </c>
      <c r="J610" s="11"/>
      <c r="K610" s="12">
        <v>35015</v>
      </c>
      <c r="L610" s="12"/>
      <c r="M610" s="12">
        <v>1004.93</v>
      </c>
      <c r="N610" s="12"/>
      <c r="O610" s="12">
        <v>0</v>
      </c>
      <c r="P610" s="12"/>
      <c r="Q610" s="12">
        <v>1064.46</v>
      </c>
      <c r="R610" s="12"/>
      <c r="S610" s="12">
        <v>25</v>
      </c>
      <c r="T610" s="12"/>
      <c r="U610" s="12">
        <v>32920.61</v>
      </c>
      <c r="V610" s="12"/>
      <c r="W610" s="13">
        <v>44986</v>
      </c>
      <c r="X610" s="13"/>
      <c r="Y610" s="13">
        <v>45170</v>
      </c>
      <c r="Z610" s="13"/>
    </row>
    <row r="611" spans="1:26" ht="20.25" customHeight="1" x14ac:dyDescent="0.25">
      <c r="A611" s="8" t="s">
        <v>982</v>
      </c>
      <c r="B611" s="8"/>
      <c r="C611" s="8" t="s">
        <v>615</v>
      </c>
      <c r="D611" s="8"/>
      <c r="E611" s="8"/>
      <c r="F611" s="8" t="s">
        <v>495</v>
      </c>
      <c r="G611" s="8"/>
      <c r="H611" s="2" t="s">
        <v>18</v>
      </c>
      <c r="I611" s="8" t="s">
        <v>19</v>
      </c>
      <c r="J611" s="8"/>
      <c r="K611" s="9">
        <v>35015</v>
      </c>
      <c r="L611" s="9"/>
      <c r="M611" s="9">
        <v>1004.93</v>
      </c>
      <c r="N611" s="9"/>
      <c r="O611" s="9">
        <v>0</v>
      </c>
      <c r="P611" s="9"/>
      <c r="Q611" s="9">
        <v>1064.46</v>
      </c>
      <c r="R611" s="9"/>
      <c r="S611" s="9">
        <v>25</v>
      </c>
      <c r="T611" s="9"/>
      <c r="U611" s="9">
        <v>32920.61</v>
      </c>
      <c r="V611" s="9"/>
      <c r="W611" s="10">
        <v>44849</v>
      </c>
      <c r="X611" s="10"/>
      <c r="Y611" s="10">
        <v>45047</v>
      </c>
      <c r="Z611" s="10"/>
    </row>
    <row r="612" spans="1:26" ht="19.5" customHeight="1" x14ac:dyDescent="0.25">
      <c r="A612" s="11" t="s">
        <v>983</v>
      </c>
      <c r="B612" s="11"/>
      <c r="C612" s="11" t="s">
        <v>556</v>
      </c>
      <c r="D612" s="11"/>
      <c r="E612" s="11"/>
      <c r="F612" s="11" t="s">
        <v>503</v>
      </c>
      <c r="G612" s="11"/>
      <c r="H612" s="3" t="s">
        <v>18</v>
      </c>
      <c r="I612" s="11" t="s">
        <v>19</v>
      </c>
      <c r="J612" s="11"/>
      <c r="K612" s="12">
        <v>35400</v>
      </c>
      <c r="L612" s="12"/>
      <c r="M612" s="12">
        <v>1015.98</v>
      </c>
      <c r="N612" s="12"/>
      <c r="O612" s="12">
        <v>0</v>
      </c>
      <c r="P612" s="12"/>
      <c r="Q612" s="12">
        <v>1076.1600000000001</v>
      </c>
      <c r="R612" s="12"/>
      <c r="S612" s="12">
        <v>25</v>
      </c>
      <c r="T612" s="12"/>
      <c r="U612" s="12">
        <v>33282.86</v>
      </c>
      <c r="V612" s="12"/>
      <c r="W612" s="13">
        <v>44986</v>
      </c>
      <c r="X612" s="13"/>
      <c r="Y612" s="13">
        <v>45170</v>
      </c>
      <c r="Z612" s="13"/>
    </row>
    <row r="613" spans="1:26" ht="10.5" customHeight="1" x14ac:dyDescent="0.25">
      <c r="A613" s="8" t="s">
        <v>984</v>
      </c>
      <c r="B613" s="8"/>
      <c r="C613" s="8" t="s">
        <v>985</v>
      </c>
      <c r="D613" s="8"/>
      <c r="E613" s="8"/>
      <c r="F613" s="8" t="s">
        <v>503</v>
      </c>
      <c r="G613" s="8"/>
      <c r="H613" s="2" t="s">
        <v>18</v>
      </c>
      <c r="I613" s="8" t="s">
        <v>19</v>
      </c>
      <c r="J613" s="8"/>
      <c r="K613" s="9">
        <v>35015</v>
      </c>
      <c r="L613" s="9"/>
      <c r="M613" s="9">
        <v>1004.93</v>
      </c>
      <c r="N613" s="9"/>
      <c r="O613" s="9">
        <v>0</v>
      </c>
      <c r="P613" s="9"/>
      <c r="Q613" s="9">
        <v>1064.46</v>
      </c>
      <c r="R613" s="9"/>
      <c r="S613" s="9">
        <v>25</v>
      </c>
      <c r="T613" s="9"/>
      <c r="U613" s="9">
        <v>32920.61</v>
      </c>
      <c r="V613" s="9"/>
      <c r="W613" s="10">
        <v>44378</v>
      </c>
      <c r="X613" s="10"/>
      <c r="Y613" s="10">
        <v>44562</v>
      </c>
      <c r="Z613" s="10"/>
    </row>
    <row r="614" spans="1:26" ht="19.5" customHeight="1" x14ac:dyDescent="0.25">
      <c r="A614" s="11" t="s">
        <v>986</v>
      </c>
      <c r="B614" s="11"/>
      <c r="C614" s="11" t="s">
        <v>559</v>
      </c>
      <c r="D614" s="11"/>
      <c r="E614" s="11"/>
      <c r="F614" s="11" t="s">
        <v>495</v>
      </c>
      <c r="G614" s="11"/>
      <c r="H614" s="3" t="s">
        <v>18</v>
      </c>
      <c r="I614" s="11" t="s">
        <v>19</v>
      </c>
      <c r="J614" s="11"/>
      <c r="K614" s="12">
        <v>35015</v>
      </c>
      <c r="L614" s="12"/>
      <c r="M614" s="12">
        <v>1004.93</v>
      </c>
      <c r="N614" s="12"/>
      <c r="O614" s="12">
        <v>0</v>
      </c>
      <c r="P614" s="12"/>
      <c r="Q614" s="12">
        <v>1064.46</v>
      </c>
      <c r="R614" s="12"/>
      <c r="S614" s="12">
        <v>25</v>
      </c>
      <c r="T614" s="12"/>
      <c r="U614" s="12">
        <v>32920.61</v>
      </c>
      <c r="V614" s="12"/>
      <c r="W614" s="13">
        <v>44562</v>
      </c>
      <c r="X614" s="13"/>
      <c r="Y614" s="13">
        <v>44681</v>
      </c>
      <c r="Z614" s="13"/>
    </row>
    <row r="615" spans="1:26" ht="11.25" customHeight="1" x14ac:dyDescent="0.25">
      <c r="A615" s="8" t="s">
        <v>987</v>
      </c>
      <c r="B615" s="8"/>
      <c r="C615" s="8" t="s">
        <v>491</v>
      </c>
      <c r="D615" s="8"/>
      <c r="E615" s="8"/>
      <c r="F615" s="8" t="s">
        <v>495</v>
      </c>
      <c r="G615" s="8"/>
      <c r="H615" s="2" t="s">
        <v>18</v>
      </c>
      <c r="I615" s="8" t="s">
        <v>19</v>
      </c>
      <c r="J615" s="8"/>
      <c r="K615" s="9">
        <v>35015</v>
      </c>
      <c r="L615" s="9"/>
      <c r="M615" s="9">
        <v>1004.93</v>
      </c>
      <c r="N615" s="9"/>
      <c r="O615" s="9">
        <v>0</v>
      </c>
      <c r="P615" s="9"/>
      <c r="Q615" s="9">
        <v>1064.46</v>
      </c>
      <c r="R615" s="9"/>
      <c r="S615" s="9">
        <v>25</v>
      </c>
      <c r="T615" s="9"/>
      <c r="U615" s="9">
        <v>32920.61</v>
      </c>
      <c r="V615" s="9"/>
      <c r="W615" s="10">
        <v>44440</v>
      </c>
      <c r="X615" s="10"/>
      <c r="Y615" s="10">
        <v>44593</v>
      </c>
      <c r="Z615" s="10"/>
    </row>
    <row r="616" spans="1:26" ht="10.5" customHeight="1" x14ac:dyDescent="0.25">
      <c r="A616" s="11" t="s">
        <v>988</v>
      </c>
      <c r="B616" s="11"/>
      <c r="C616" s="11" t="s">
        <v>591</v>
      </c>
      <c r="D616" s="11"/>
      <c r="E616" s="11"/>
      <c r="F616" s="11" t="s">
        <v>495</v>
      </c>
      <c r="G616" s="11"/>
      <c r="H616" s="3" t="s">
        <v>18</v>
      </c>
      <c r="I616" s="11" t="s">
        <v>19</v>
      </c>
      <c r="J616" s="11"/>
      <c r="K616" s="12">
        <v>35015</v>
      </c>
      <c r="L616" s="12"/>
      <c r="M616" s="12">
        <v>1004.93</v>
      </c>
      <c r="N616" s="12"/>
      <c r="O616" s="12">
        <v>0</v>
      </c>
      <c r="P616" s="12"/>
      <c r="Q616" s="12">
        <v>1064.46</v>
      </c>
      <c r="R616" s="12"/>
      <c r="S616" s="12">
        <v>25</v>
      </c>
      <c r="T616" s="12"/>
      <c r="U616" s="12">
        <v>32920.61</v>
      </c>
      <c r="V616" s="12"/>
      <c r="W616" s="13">
        <v>44621</v>
      </c>
      <c r="X616" s="13"/>
      <c r="Y616" s="13">
        <v>44621</v>
      </c>
      <c r="Z616" s="13"/>
    </row>
    <row r="617" spans="1:26" ht="19.5" customHeight="1" x14ac:dyDescent="0.25">
      <c r="A617" s="8" t="s">
        <v>989</v>
      </c>
      <c r="B617" s="8"/>
      <c r="C617" s="8" t="s">
        <v>580</v>
      </c>
      <c r="D617" s="8"/>
      <c r="E617" s="8"/>
      <c r="F617" s="8" t="s">
        <v>495</v>
      </c>
      <c r="G617" s="8"/>
      <c r="H617" s="2" t="s">
        <v>18</v>
      </c>
      <c r="I617" s="8" t="s">
        <v>19</v>
      </c>
      <c r="J617" s="8"/>
      <c r="K617" s="9">
        <v>35015</v>
      </c>
      <c r="L617" s="9"/>
      <c r="M617" s="9">
        <v>1004.93</v>
      </c>
      <c r="N617" s="9"/>
      <c r="O617" s="9">
        <v>0</v>
      </c>
      <c r="P617" s="9"/>
      <c r="Q617" s="9">
        <v>1064.46</v>
      </c>
      <c r="R617" s="9"/>
      <c r="S617" s="9">
        <v>25</v>
      </c>
      <c r="T617" s="9"/>
      <c r="U617" s="9">
        <v>32920.61</v>
      </c>
      <c r="V617" s="9"/>
      <c r="W617" s="10">
        <v>44652</v>
      </c>
      <c r="X617" s="10"/>
      <c r="Y617" s="10">
        <v>44835</v>
      </c>
      <c r="Z617" s="10"/>
    </row>
    <row r="618" spans="1:26" ht="20.25" customHeight="1" x14ac:dyDescent="0.25">
      <c r="A618" s="11" t="s">
        <v>990</v>
      </c>
      <c r="B618" s="11"/>
      <c r="C618" s="11" t="s">
        <v>991</v>
      </c>
      <c r="D618" s="11"/>
      <c r="E618" s="11"/>
      <c r="F618" s="11" t="s">
        <v>495</v>
      </c>
      <c r="G618" s="11"/>
      <c r="H618" s="3" t="s">
        <v>18</v>
      </c>
      <c r="I618" s="11" t="s">
        <v>19</v>
      </c>
      <c r="J618" s="11"/>
      <c r="K618" s="12">
        <v>35015</v>
      </c>
      <c r="L618" s="12"/>
      <c r="M618" s="12">
        <v>1004.93</v>
      </c>
      <c r="N618" s="12"/>
      <c r="O618" s="12">
        <v>0</v>
      </c>
      <c r="P618" s="12"/>
      <c r="Q618" s="12">
        <v>1064.46</v>
      </c>
      <c r="R618" s="12"/>
      <c r="S618" s="12">
        <v>2200.4499999999998</v>
      </c>
      <c r="T618" s="12"/>
      <c r="U618" s="12">
        <v>30745.16</v>
      </c>
      <c r="V618" s="12"/>
      <c r="W618" s="13">
        <v>44593</v>
      </c>
      <c r="X618" s="13"/>
      <c r="Y618" s="13">
        <v>44773</v>
      </c>
      <c r="Z618" s="13"/>
    </row>
    <row r="619" spans="1:26" ht="19.5" customHeight="1" x14ac:dyDescent="0.25">
      <c r="A619" s="8" t="s">
        <v>992</v>
      </c>
      <c r="B619" s="8"/>
      <c r="C619" s="8" t="s">
        <v>993</v>
      </c>
      <c r="D619" s="8"/>
      <c r="E619" s="8"/>
      <c r="F619" s="8" t="s">
        <v>512</v>
      </c>
      <c r="G619" s="8"/>
      <c r="H619" s="2" t="s">
        <v>18</v>
      </c>
      <c r="I619" s="8" t="s">
        <v>19</v>
      </c>
      <c r="J619" s="8"/>
      <c r="K619" s="9">
        <v>52000</v>
      </c>
      <c r="L619" s="9"/>
      <c r="M619" s="9">
        <v>1492.4</v>
      </c>
      <c r="N619" s="9"/>
      <c r="O619" s="9">
        <v>2136.27</v>
      </c>
      <c r="P619" s="9"/>
      <c r="Q619" s="9">
        <v>1580.8</v>
      </c>
      <c r="R619" s="9"/>
      <c r="S619" s="9">
        <v>25</v>
      </c>
      <c r="T619" s="9"/>
      <c r="U619" s="9">
        <v>46765.53</v>
      </c>
      <c r="V619" s="9"/>
      <c r="W619" s="10">
        <v>44986</v>
      </c>
      <c r="X619" s="10"/>
      <c r="Y619" s="10">
        <v>45170</v>
      </c>
      <c r="Z619" s="10"/>
    </row>
    <row r="620" spans="1:26" ht="10.5" customHeight="1" x14ac:dyDescent="0.25">
      <c r="A620" s="11" t="s">
        <v>994</v>
      </c>
      <c r="B620" s="11"/>
      <c r="C620" s="11" t="s">
        <v>639</v>
      </c>
      <c r="D620" s="11"/>
      <c r="E620" s="11"/>
      <c r="F620" s="11" t="s">
        <v>503</v>
      </c>
      <c r="G620" s="11"/>
      <c r="H620" s="3" t="s">
        <v>26</v>
      </c>
      <c r="I620" s="11" t="s">
        <v>19</v>
      </c>
      <c r="J620" s="11"/>
      <c r="K620" s="12">
        <v>35015</v>
      </c>
      <c r="L620" s="12"/>
      <c r="M620" s="12">
        <v>1004.93</v>
      </c>
      <c r="N620" s="12"/>
      <c r="O620" s="12">
        <v>0</v>
      </c>
      <c r="P620" s="12"/>
      <c r="Q620" s="12">
        <v>1064.46</v>
      </c>
      <c r="R620" s="12"/>
      <c r="S620" s="12">
        <v>25</v>
      </c>
      <c r="T620" s="12"/>
      <c r="U620" s="12">
        <v>32920.61</v>
      </c>
      <c r="V620" s="12"/>
      <c r="W620" s="13">
        <v>44713</v>
      </c>
      <c r="X620" s="13"/>
      <c r="Y620" s="13">
        <v>44896</v>
      </c>
      <c r="Z620" s="13"/>
    </row>
    <row r="621" spans="1:26" ht="19.5" customHeight="1" x14ac:dyDescent="0.25">
      <c r="A621" s="8" t="s">
        <v>995</v>
      </c>
      <c r="B621" s="8"/>
      <c r="C621" s="8" t="s">
        <v>996</v>
      </c>
      <c r="D621" s="8"/>
      <c r="E621" s="8"/>
      <c r="F621" s="8" t="s">
        <v>535</v>
      </c>
      <c r="G621" s="8"/>
      <c r="H621" s="2" t="s">
        <v>18</v>
      </c>
      <c r="I621" s="8" t="s">
        <v>19</v>
      </c>
      <c r="J621" s="8"/>
      <c r="K621" s="9">
        <v>33125</v>
      </c>
      <c r="L621" s="9"/>
      <c r="M621" s="9">
        <v>950.69</v>
      </c>
      <c r="N621" s="9"/>
      <c r="O621" s="9">
        <v>0</v>
      </c>
      <c r="P621" s="9"/>
      <c r="Q621" s="9">
        <v>1007</v>
      </c>
      <c r="R621" s="9"/>
      <c r="S621" s="9">
        <v>3049.75</v>
      </c>
      <c r="T621" s="9"/>
      <c r="U621" s="9">
        <v>28117.56</v>
      </c>
      <c r="V621" s="9"/>
      <c r="W621" s="10">
        <v>44593</v>
      </c>
      <c r="X621" s="10"/>
      <c r="Y621" s="10">
        <v>44774</v>
      </c>
      <c r="Z621" s="10"/>
    </row>
    <row r="622" spans="1:26" ht="11.25" customHeight="1" x14ac:dyDescent="0.25">
      <c r="A622" s="11" t="s">
        <v>997</v>
      </c>
      <c r="B622" s="11"/>
      <c r="C622" s="11" t="s">
        <v>681</v>
      </c>
      <c r="D622" s="11"/>
      <c r="E622" s="11"/>
      <c r="F622" s="11" t="s">
        <v>495</v>
      </c>
      <c r="G622" s="11"/>
      <c r="H622" s="3" t="s">
        <v>18</v>
      </c>
      <c r="I622" s="11" t="s">
        <v>19</v>
      </c>
      <c r="J622" s="11"/>
      <c r="K622" s="12">
        <v>35015</v>
      </c>
      <c r="L622" s="12"/>
      <c r="M622" s="12">
        <v>1004.93</v>
      </c>
      <c r="N622" s="12"/>
      <c r="O622" s="12">
        <v>0</v>
      </c>
      <c r="P622" s="12"/>
      <c r="Q622" s="12">
        <v>1064.46</v>
      </c>
      <c r="R622" s="12"/>
      <c r="S622" s="12">
        <v>25</v>
      </c>
      <c r="T622" s="12"/>
      <c r="U622" s="12">
        <v>32920.61</v>
      </c>
      <c r="V622" s="12"/>
      <c r="W622" s="13">
        <v>45078</v>
      </c>
      <c r="X622" s="13"/>
      <c r="Y622" s="13">
        <v>45261</v>
      </c>
      <c r="Z622" s="13"/>
    </row>
    <row r="623" spans="1:26" ht="10.5" customHeight="1" x14ac:dyDescent="0.25">
      <c r="A623" s="8" t="s">
        <v>998</v>
      </c>
      <c r="B623" s="8"/>
      <c r="C623" s="8" t="s">
        <v>999</v>
      </c>
      <c r="D623" s="8"/>
      <c r="E623" s="8"/>
      <c r="F623" s="8" t="s">
        <v>495</v>
      </c>
      <c r="G623" s="8"/>
      <c r="H623" s="2" t="s">
        <v>18</v>
      </c>
      <c r="I623" s="8" t="s">
        <v>19</v>
      </c>
      <c r="J623" s="8"/>
      <c r="K623" s="9">
        <v>35015</v>
      </c>
      <c r="L623" s="9"/>
      <c r="M623" s="9">
        <v>1004.93</v>
      </c>
      <c r="N623" s="9"/>
      <c r="O623" s="9">
        <v>0</v>
      </c>
      <c r="P623" s="9"/>
      <c r="Q623" s="9">
        <v>1064.46</v>
      </c>
      <c r="R623" s="9"/>
      <c r="S623" s="9">
        <v>25</v>
      </c>
      <c r="T623" s="9"/>
      <c r="U623" s="9">
        <v>32920.61</v>
      </c>
      <c r="V623" s="9"/>
      <c r="W623" s="10">
        <v>44378</v>
      </c>
      <c r="X623" s="10"/>
      <c r="Y623" s="10">
        <v>44562</v>
      </c>
      <c r="Z623" s="10"/>
    </row>
    <row r="624" spans="1:26" ht="19.5" customHeight="1" x14ac:dyDescent="0.25">
      <c r="A624" s="11" t="s">
        <v>1000</v>
      </c>
      <c r="B624" s="11"/>
      <c r="C624" s="11" t="s">
        <v>1001</v>
      </c>
      <c r="D624" s="11"/>
      <c r="E624" s="11"/>
      <c r="F624" s="11" t="s">
        <v>512</v>
      </c>
      <c r="G624" s="11"/>
      <c r="H624" s="3" t="s">
        <v>18</v>
      </c>
      <c r="I624" s="11" t="s">
        <v>19</v>
      </c>
      <c r="J624" s="11"/>
      <c r="K624" s="12">
        <v>44250</v>
      </c>
      <c r="L624" s="12"/>
      <c r="M624" s="12">
        <v>1269.98</v>
      </c>
      <c r="N624" s="12"/>
      <c r="O624" s="12">
        <v>1042.47</v>
      </c>
      <c r="P624" s="12"/>
      <c r="Q624" s="12">
        <v>1345.2</v>
      </c>
      <c r="R624" s="12"/>
      <c r="S624" s="12">
        <v>25</v>
      </c>
      <c r="T624" s="12"/>
      <c r="U624" s="12">
        <v>40567.35</v>
      </c>
      <c r="V624" s="12"/>
      <c r="W624" s="13">
        <v>44378</v>
      </c>
      <c r="X624" s="13"/>
      <c r="Y624" s="13">
        <v>44531</v>
      </c>
      <c r="Z624" s="13"/>
    </row>
    <row r="625" spans="1:26" ht="11.25" customHeight="1" x14ac:dyDescent="0.25">
      <c r="A625" s="8" t="s">
        <v>1002</v>
      </c>
      <c r="B625" s="8"/>
      <c r="C625" s="8" t="s">
        <v>1003</v>
      </c>
      <c r="D625" s="8"/>
      <c r="E625" s="8"/>
      <c r="F625" s="8" t="s">
        <v>495</v>
      </c>
      <c r="G625" s="8"/>
      <c r="H625" s="2" t="s">
        <v>18</v>
      </c>
      <c r="I625" s="8" t="s">
        <v>19</v>
      </c>
      <c r="J625" s="8"/>
      <c r="K625" s="9">
        <v>35015</v>
      </c>
      <c r="L625" s="9"/>
      <c r="M625" s="9">
        <v>1004.93</v>
      </c>
      <c r="N625" s="9"/>
      <c r="O625" s="9">
        <v>0</v>
      </c>
      <c r="P625" s="9"/>
      <c r="Q625" s="9">
        <v>1064.46</v>
      </c>
      <c r="R625" s="9"/>
      <c r="S625" s="9">
        <v>25</v>
      </c>
      <c r="T625" s="9"/>
      <c r="U625" s="9">
        <v>32920.61</v>
      </c>
      <c r="V625" s="9"/>
      <c r="W625" s="10">
        <v>44682</v>
      </c>
      <c r="X625" s="10"/>
      <c r="Y625" s="10">
        <v>44866</v>
      </c>
      <c r="Z625" s="10"/>
    </row>
    <row r="626" spans="1:26" ht="10.5" customHeight="1" x14ac:dyDescent="0.25">
      <c r="A626" s="11" t="s">
        <v>1004</v>
      </c>
      <c r="B626" s="11"/>
      <c r="C626" s="11" t="s">
        <v>776</v>
      </c>
      <c r="D626" s="11"/>
      <c r="E626" s="11"/>
      <c r="F626" s="11" t="s">
        <v>535</v>
      </c>
      <c r="G626" s="11"/>
      <c r="H626" s="3" t="s">
        <v>18</v>
      </c>
      <c r="I626" s="11" t="s">
        <v>19</v>
      </c>
      <c r="J626" s="11"/>
      <c r="K626" s="12">
        <v>33125</v>
      </c>
      <c r="L626" s="12"/>
      <c r="M626" s="12">
        <v>950.69</v>
      </c>
      <c r="N626" s="12"/>
      <c r="O626" s="12">
        <v>0</v>
      </c>
      <c r="P626" s="12"/>
      <c r="Q626" s="12">
        <v>1007</v>
      </c>
      <c r="R626" s="12"/>
      <c r="S626" s="12">
        <v>25</v>
      </c>
      <c r="T626" s="12"/>
      <c r="U626" s="12">
        <v>31142.31</v>
      </c>
      <c r="V626" s="12"/>
      <c r="W626" s="13">
        <v>44774</v>
      </c>
      <c r="X626" s="13"/>
      <c r="Y626" s="13">
        <v>44958</v>
      </c>
      <c r="Z626" s="13"/>
    </row>
    <row r="627" spans="1:26" ht="11.25" customHeight="1" x14ac:dyDescent="0.25">
      <c r="A627" s="8" t="s">
        <v>1005</v>
      </c>
      <c r="B627" s="8"/>
      <c r="C627" s="8" t="s">
        <v>1006</v>
      </c>
      <c r="D627" s="8"/>
      <c r="E627" s="8"/>
      <c r="F627" s="8" t="s">
        <v>535</v>
      </c>
      <c r="G627" s="8"/>
      <c r="H627" s="2" t="s">
        <v>18</v>
      </c>
      <c r="I627" s="8" t="s">
        <v>19</v>
      </c>
      <c r="J627" s="8"/>
      <c r="K627" s="9">
        <v>33125</v>
      </c>
      <c r="L627" s="9"/>
      <c r="M627" s="9">
        <v>950.69</v>
      </c>
      <c r="N627" s="9"/>
      <c r="O627" s="9">
        <v>0</v>
      </c>
      <c r="P627" s="9"/>
      <c r="Q627" s="9">
        <v>1007</v>
      </c>
      <c r="R627" s="9"/>
      <c r="S627" s="9">
        <v>25</v>
      </c>
      <c r="T627" s="9"/>
      <c r="U627" s="9">
        <v>31142.31</v>
      </c>
      <c r="V627" s="9"/>
      <c r="W627" s="10">
        <v>44774</v>
      </c>
      <c r="X627" s="10"/>
      <c r="Y627" s="10">
        <v>44958</v>
      </c>
      <c r="Z627" s="10"/>
    </row>
    <row r="628" spans="1:26" ht="10.5" customHeight="1" x14ac:dyDescent="0.25">
      <c r="A628" s="11" t="s">
        <v>1007</v>
      </c>
      <c r="B628" s="11"/>
      <c r="C628" s="11" t="s">
        <v>1008</v>
      </c>
      <c r="D628" s="11"/>
      <c r="E628" s="11"/>
      <c r="F628" s="11" t="s">
        <v>495</v>
      </c>
      <c r="G628" s="11"/>
      <c r="H628" s="3" t="s">
        <v>18</v>
      </c>
      <c r="I628" s="11" t="s">
        <v>19</v>
      </c>
      <c r="J628" s="11"/>
      <c r="K628" s="12">
        <v>35015</v>
      </c>
      <c r="L628" s="12"/>
      <c r="M628" s="12">
        <v>1004.93</v>
      </c>
      <c r="N628" s="12"/>
      <c r="O628" s="12">
        <v>0</v>
      </c>
      <c r="P628" s="12"/>
      <c r="Q628" s="12">
        <v>1064.46</v>
      </c>
      <c r="R628" s="12"/>
      <c r="S628" s="12">
        <v>25</v>
      </c>
      <c r="T628" s="12"/>
      <c r="U628" s="12">
        <v>32920.61</v>
      </c>
      <c r="V628" s="12"/>
      <c r="W628" s="13">
        <v>44805</v>
      </c>
      <c r="X628" s="13"/>
      <c r="Y628" s="13">
        <v>44958</v>
      </c>
      <c r="Z628" s="13"/>
    </row>
    <row r="629" spans="1:26" ht="10.5" customHeight="1" x14ac:dyDescent="0.25">
      <c r="A629" s="8" t="s">
        <v>1009</v>
      </c>
      <c r="B629" s="8"/>
      <c r="C629" s="8" t="s">
        <v>938</v>
      </c>
      <c r="D629" s="8"/>
      <c r="E629" s="8"/>
      <c r="F629" s="8" t="s">
        <v>492</v>
      </c>
      <c r="G629" s="8"/>
      <c r="H629" s="2" t="s">
        <v>18</v>
      </c>
      <c r="I629" s="8" t="s">
        <v>19</v>
      </c>
      <c r="J629" s="8"/>
      <c r="K629" s="9">
        <v>22176.17</v>
      </c>
      <c r="L629" s="9"/>
      <c r="M629" s="9">
        <v>636.46</v>
      </c>
      <c r="N629" s="9"/>
      <c r="O629" s="9">
        <v>0</v>
      </c>
      <c r="P629" s="9"/>
      <c r="Q629" s="9">
        <v>674.16</v>
      </c>
      <c r="R629" s="9"/>
      <c r="S629" s="9">
        <v>25</v>
      </c>
      <c r="T629" s="9"/>
      <c r="U629" s="9">
        <v>20840.55</v>
      </c>
      <c r="V629" s="9"/>
      <c r="W629" s="10">
        <v>44866</v>
      </c>
      <c r="X629" s="10"/>
      <c r="Y629" s="10">
        <v>45061</v>
      </c>
      <c r="Z629" s="10"/>
    </row>
    <row r="630" spans="1:26" ht="20.25" customHeight="1" x14ac:dyDescent="0.25">
      <c r="A630" s="11" t="s">
        <v>1010</v>
      </c>
      <c r="B630" s="11"/>
      <c r="C630" s="11" t="s">
        <v>1011</v>
      </c>
      <c r="D630" s="11"/>
      <c r="E630" s="11"/>
      <c r="F630" s="11" t="s">
        <v>535</v>
      </c>
      <c r="G630" s="11"/>
      <c r="H630" s="3" t="s">
        <v>18</v>
      </c>
      <c r="I630" s="11" t="s">
        <v>19</v>
      </c>
      <c r="J630" s="11"/>
      <c r="K630" s="12">
        <v>33125</v>
      </c>
      <c r="L630" s="12"/>
      <c r="M630" s="12">
        <v>950.69</v>
      </c>
      <c r="N630" s="12"/>
      <c r="O630" s="12">
        <v>0</v>
      </c>
      <c r="P630" s="12"/>
      <c r="Q630" s="12">
        <v>1007</v>
      </c>
      <c r="R630" s="12"/>
      <c r="S630" s="12">
        <v>7021.88</v>
      </c>
      <c r="T630" s="12"/>
      <c r="U630" s="12">
        <v>24145.43</v>
      </c>
      <c r="V630" s="12"/>
      <c r="W630" s="13">
        <v>44459</v>
      </c>
      <c r="X630" s="13"/>
      <c r="Y630" s="13">
        <v>44640</v>
      </c>
      <c r="Z630" s="13"/>
    </row>
    <row r="631" spans="1:26" ht="10.5" customHeight="1" x14ac:dyDescent="0.25">
      <c r="A631" s="8" t="s">
        <v>1012</v>
      </c>
      <c r="B631" s="8"/>
      <c r="C631" s="8" t="s">
        <v>1013</v>
      </c>
      <c r="D631" s="8"/>
      <c r="E631" s="8"/>
      <c r="F631" s="8" t="s">
        <v>512</v>
      </c>
      <c r="G631" s="8"/>
      <c r="H631" s="2" t="s">
        <v>18</v>
      </c>
      <c r="I631" s="8" t="s">
        <v>19</v>
      </c>
      <c r="J631" s="8"/>
      <c r="K631" s="9">
        <v>44250</v>
      </c>
      <c r="L631" s="9"/>
      <c r="M631" s="9">
        <v>1269.98</v>
      </c>
      <c r="N631" s="9"/>
      <c r="O631" s="9">
        <v>1042.47</v>
      </c>
      <c r="P631" s="9"/>
      <c r="Q631" s="9">
        <v>1345.2</v>
      </c>
      <c r="R631" s="9"/>
      <c r="S631" s="9">
        <v>25</v>
      </c>
      <c r="T631" s="9"/>
      <c r="U631" s="9">
        <v>40567.35</v>
      </c>
      <c r="V631" s="9"/>
      <c r="W631" s="10">
        <v>44593</v>
      </c>
      <c r="X631" s="10"/>
      <c r="Y631" s="10">
        <v>44774</v>
      </c>
      <c r="Z631" s="10"/>
    </row>
    <row r="632" spans="1:26" ht="10.5" customHeight="1" x14ac:dyDescent="0.25">
      <c r="A632" s="11" t="s">
        <v>1014</v>
      </c>
      <c r="B632" s="11"/>
      <c r="C632" s="11" t="s">
        <v>514</v>
      </c>
      <c r="D632" s="11"/>
      <c r="E632" s="11"/>
      <c r="F632" s="11" t="s">
        <v>492</v>
      </c>
      <c r="G632" s="11"/>
      <c r="H632" s="3" t="s">
        <v>18</v>
      </c>
      <c r="I632" s="11" t="s">
        <v>19</v>
      </c>
      <c r="J632" s="11"/>
      <c r="K632" s="12">
        <v>35015</v>
      </c>
      <c r="L632" s="12"/>
      <c r="M632" s="12">
        <v>1004.93</v>
      </c>
      <c r="N632" s="12"/>
      <c r="O632" s="12">
        <v>0</v>
      </c>
      <c r="P632" s="12"/>
      <c r="Q632" s="12">
        <v>1064.46</v>
      </c>
      <c r="R632" s="12"/>
      <c r="S632" s="12">
        <v>25</v>
      </c>
      <c r="T632" s="12"/>
      <c r="U632" s="12">
        <v>32920.61</v>
      </c>
      <c r="V632" s="12"/>
      <c r="W632" s="13">
        <v>44501</v>
      </c>
      <c r="X632" s="13"/>
      <c r="Y632" s="13">
        <v>44681</v>
      </c>
      <c r="Z632" s="13"/>
    </row>
    <row r="633" spans="1:26" ht="11.25" customHeight="1" x14ac:dyDescent="0.25">
      <c r="A633" s="8" t="s">
        <v>1015</v>
      </c>
      <c r="B633" s="8"/>
      <c r="C633" s="8" t="s">
        <v>500</v>
      </c>
      <c r="D633" s="8"/>
      <c r="E633" s="8"/>
      <c r="F633" s="8" t="s">
        <v>495</v>
      </c>
      <c r="G633" s="8"/>
      <c r="H633" s="2" t="s">
        <v>18</v>
      </c>
      <c r="I633" s="8" t="s">
        <v>19</v>
      </c>
      <c r="J633" s="8"/>
      <c r="K633" s="9">
        <v>35015</v>
      </c>
      <c r="L633" s="9"/>
      <c r="M633" s="9">
        <v>1004.93</v>
      </c>
      <c r="N633" s="9"/>
      <c r="O633" s="9">
        <v>0</v>
      </c>
      <c r="P633" s="9"/>
      <c r="Q633" s="9">
        <v>1064.46</v>
      </c>
      <c r="R633" s="9"/>
      <c r="S633" s="9">
        <v>25</v>
      </c>
      <c r="T633" s="9"/>
      <c r="U633" s="9">
        <v>32920.61</v>
      </c>
      <c r="V633" s="9"/>
      <c r="W633" s="10">
        <v>44440</v>
      </c>
      <c r="X633" s="10"/>
      <c r="Y633" s="10">
        <v>44620</v>
      </c>
      <c r="Z633" s="10"/>
    </row>
    <row r="634" spans="1:26" ht="10.5" customHeight="1" x14ac:dyDescent="0.25">
      <c r="A634" s="11" t="s">
        <v>1016</v>
      </c>
      <c r="B634" s="11"/>
      <c r="C634" s="11" t="s">
        <v>582</v>
      </c>
      <c r="D634" s="11"/>
      <c r="E634" s="11"/>
      <c r="F634" s="11" t="s">
        <v>495</v>
      </c>
      <c r="G634" s="11"/>
      <c r="H634" s="3" t="s">
        <v>18</v>
      </c>
      <c r="I634" s="11" t="s">
        <v>19</v>
      </c>
      <c r="J634" s="11"/>
      <c r="K634" s="12">
        <v>35015</v>
      </c>
      <c r="L634" s="12"/>
      <c r="M634" s="12">
        <v>1004.93</v>
      </c>
      <c r="N634" s="12"/>
      <c r="O634" s="12">
        <v>0</v>
      </c>
      <c r="P634" s="12"/>
      <c r="Q634" s="12">
        <v>1064.46</v>
      </c>
      <c r="R634" s="12"/>
      <c r="S634" s="12">
        <v>3572.06</v>
      </c>
      <c r="T634" s="12"/>
      <c r="U634" s="12">
        <v>29373.55</v>
      </c>
      <c r="V634" s="12"/>
      <c r="W634" s="13">
        <v>44440</v>
      </c>
      <c r="X634" s="13"/>
      <c r="Y634" s="13">
        <v>44620</v>
      </c>
      <c r="Z634" s="13"/>
    </row>
    <row r="635" spans="1:26" ht="11.25" customHeight="1" x14ac:dyDescent="0.25">
      <c r="A635" s="8" t="s">
        <v>1017</v>
      </c>
      <c r="B635" s="8"/>
      <c r="C635" s="8" t="s">
        <v>509</v>
      </c>
      <c r="D635" s="8"/>
      <c r="E635" s="8"/>
      <c r="F635" s="8" t="s">
        <v>495</v>
      </c>
      <c r="G635" s="8"/>
      <c r="H635" s="2" t="s">
        <v>18</v>
      </c>
      <c r="I635" s="8" t="s">
        <v>19</v>
      </c>
      <c r="J635" s="8"/>
      <c r="K635" s="9">
        <v>35015</v>
      </c>
      <c r="L635" s="9"/>
      <c r="M635" s="9">
        <v>1004.93</v>
      </c>
      <c r="N635" s="9"/>
      <c r="O635" s="9">
        <v>0</v>
      </c>
      <c r="P635" s="9"/>
      <c r="Q635" s="9">
        <v>1064.46</v>
      </c>
      <c r="R635" s="9"/>
      <c r="S635" s="9">
        <v>25</v>
      </c>
      <c r="T635" s="9"/>
      <c r="U635" s="9">
        <v>32920.61</v>
      </c>
      <c r="V635" s="9"/>
      <c r="W635" s="10">
        <v>44713</v>
      </c>
      <c r="X635" s="10"/>
      <c r="Y635" s="10">
        <v>44897</v>
      </c>
      <c r="Z635" s="10"/>
    </row>
    <row r="636" spans="1:26" ht="19.5" customHeight="1" x14ac:dyDescent="0.25">
      <c r="A636" s="11" t="s">
        <v>1018</v>
      </c>
      <c r="B636" s="11"/>
      <c r="C636" s="11" t="s">
        <v>511</v>
      </c>
      <c r="D636" s="11"/>
      <c r="E636" s="11"/>
      <c r="F636" s="11" t="s">
        <v>495</v>
      </c>
      <c r="G636" s="11"/>
      <c r="H636" s="3" t="s">
        <v>18</v>
      </c>
      <c r="I636" s="11" t="s">
        <v>19</v>
      </c>
      <c r="J636" s="11"/>
      <c r="K636" s="12">
        <v>35015</v>
      </c>
      <c r="L636" s="12"/>
      <c r="M636" s="12">
        <v>1004.93</v>
      </c>
      <c r="N636" s="12"/>
      <c r="O636" s="12">
        <v>0</v>
      </c>
      <c r="P636" s="12"/>
      <c r="Q636" s="12">
        <v>1064.46</v>
      </c>
      <c r="R636" s="12"/>
      <c r="S636" s="12">
        <v>25</v>
      </c>
      <c r="T636" s="12"/>
      <c r="U636" s="12">
        <v>32920.61</v>
      </c>
      <c r="V636" s="12"/>
      <c r="W636" s="13">
        <v>44440</v>
      </c>
      <c r="X636" s="13"/>
      <c r="Y636" s="13">
        <v>44620</v>
      </c>
      <c r="Z636" s="13"/>
    </row>
    <row r="637" spans="1:26" ht="10.5" customHeight="1" x14ac:dyDescent="0.25">
      <c r="A637" s="8" t="s">
        <v>1019</v>
      </c>
      <c r="B637" s="8"/>
      <c r="C637" s="8" t="s">
        <v>502</v>
      </c>
      <c r="D637" s="8"/>
      <c r="E637" s="8"/>
      <c r="F637" s="8" t="s">
        <v>557</v>
      </c>
      <c r="G637" s="8"/>
      <c r="H637" s="2" t="s">
        <v>18</v>
      </c>
      <c r="I637" s="8" t="s">
        <v>19</v>
      </c>
      <c r="J637" s="8"/>
      <c r="K637" s="9">
        <v>41500</v>
      </c>
      <c r="L637" s="9"/>
      <c r="M637" s="9">
        <v>1191.05</v>
      </c>
      <c r="N637" s="9"/>
      <c r="O637" s="9">
        <v>654.35</v>
      </c>
      <c r="P637" s="9"/>
      <c r="Q637" s="9">
        <v>1261.5999999999999</v>
      </c>
      <c r="R637" s="9"/>
      <c r="S637" s="9">
        <v>3895.56</v>
      </c>
      <c r="T637" s="9"/>
      <c r="U637" s="9">
        <v>34497.440000000002</v>
      </c>
      <c r="V637" s="9"/>
      <c r="W637" s="10">
        <v>44440</v>
      </c>
      <c r="X637" s="10"/>
      <c r="Y637" s="10">
        <v>44620</v>
      </c>
      <c r="Z637" s="10"/>
    </row>
    <row r="638" spans="1:26" ht="19.5" customHeight="1" x14ac:dyDescent="0.25">
      <c r="A638" s="11" t="s">
        <v>1020</v>
      </c>
      <c r="B638" s="11"/>
      <c r="C638" s="11" t="s">
        <v>1021</v>
      </c>
      <c r="D638" s="11"/>
      <c r="E638" s="11"/>
      <c r="F638" s="11" t="s">
        <v>495</v>
      </c>
      <c r="G638" s="11"/>
      <c r="H638" s="3" t="s">
        <v>18</v>
      </c>
      <c r="I638" s="11" t="s">
        <v>19</v>
      </c>
      <c r="J638" s="11"/>
      <c r="K638" s="12">
        <v>35015</v>
      </c>
      <c r="L638" s="12"/>
      <c r="M638" s="12">
        <v>1004.93</v>
      </c>
      <c r="N638" s="12"/>
      <c r="O638" s="12">
        <v>0</v>
      </c>
      <c r="P638" s="12"/>
      <c r="Q638" s="12">
        <v>1064.46</v>
      </c>
      <c r="R638" s="12"/>
      <c r="S638" s="12">
        <v>25</v>
      </c>
      <c r="T638" s="12"/>
      <c r="U638" s="12">
        <v>32920.61</v>
      </c>
      <c r="V638" s="12"/>
      <c r="W638" s="13">
        <v>44501</v>
      </c>
      <c r="X638" s="13"/>
      <c r="Y638" s="13">
        <v>44652</v>
      </c>
      <c r="Z638" s="13"/>
    </row>
    <row r="639" spans="1:26" ht="11.25" customHeight="1" x14ac:dyDescent="0.25">
      <c r="A639" s="8" t="s">
        <v>1022</v>
      </c>
      <c r="B639" s="8"/>
      <c r="C639" s="8" t="s">
        <v>511</v>
      </c>
      <c r="D639" s="8"/>
      <c r="E639" s="8"/>
      <c r="F639" s="8" t="s">
        <v>492</v>
      </c>
      <c r="G639" s="8"/>
      <c r="H639" s="2" t="s">
        <v>18</v>
      </c>
      <c r="I639" s="8" t="s">
        <v>19</v>
      </c>
      <c r="J639" s="8"/>
      <c r="K639" s="9">
        <v>35015</v>
      </c>
      <c r="L639" s="9"/>
      <c r="M639" s="9">
        <v>1004.93</v>
      </c>
      <c r="N639" s="9"/>
      <c r="O639" s="9">
        <v>0</v>
      </c>
      <c r="P639" s="9"/>
      <c r="Q639" s="9">
        <v>1064.46</v>
      </c>
      <c r="R639" s="9"/>
      <c r="S639" s="9">
        <v>25</v>
      </c>
      <c r="T639" s="9"/>
      <c r="U639" s="9">
        <v>32920.61</v>
      </c>
      <c r="V639" s="9"/>
      <c r="W639" s="10">
        <v>44378</v>
      </c>
      <c r="X639" s="10"/>
      <c r="Y639" s="10">
        <v>44561</v>
      </c>
      <c r="Z639" s="10"/>
    </row>
    <row r="640" spans="1:26" ht="10.5" customHeight="1" x14ac:dyDescent="0.25">
      <c r="A640" s="11" t="s">
        <v>1023</v>
      </c>
      <c r="B640" s="11"/>
      <c r="C640" s="11" t="s">
        <v>505</v>
      </c>
      <c r="D640" s="11"/>
      <c r="E640" s="11"/>
      <c r="F640" s="11" t="s">
        <v>557</v>
      </c>
      <c r="G640" s="11"/>
      <c r="H640" s="3" t="s">
        <v>18</v>
      </c>
      <c r="I640" s="11" t="s">
        <v>19</v>
      </c>
      <c r="J640" s="11"/>
      <c r="K640" s="12">
        <v>41500</v>
      </c>
      <c r="L640" s="12"/>
      <c r="M640" s="12">
        <v>1191.05</v>
      </c>
      <c r="N640" s="12"/>
      <c r="O640" s="12">
        <v>654.35</v>
      </c>
      <c r="P640" s="12"/>
      <c r="Q640" s="12">
        <v>1261.5999999999999</v>
      </c>
      <c r="R640" s="12"/>
      <c r="S640" s="12">
        <v>25</v>
      </c>
      <c r="T640" s="12"/>
      <c r="U640" s="12">
        <v>38368</v>
      </c>
      <c r="V640" s="12"/>
      <c r="W640" s="13">
        <v>44652</v>
      </c>
      <c r="X640" s="13"/>
      <c r="Y640" s="13">
        <v>44835</v>
      </c>
      <c r="Z640" s="13"/>
    </row>
    <row r="641" spans="1:26" ht="19.5" customHeight="1" x14ac:dyDescent="0.25">
      <c r="A641" s="8" t="s">
        <v>1024</v>
      </c>
      <c r="B641" s="8"/>
      <c r="C641" s="8" t="s">
        <v>1025</v>
      </c>
      <c r="D641" s="8"/>
      <c r="E641" s="8"/>
      <c r="F641" s="8" t="s">
        <v>495</v>
      </c>
      <c r="G641" s="8"/>
      <c r="H641" s="2" t="s">
        <v>18</v>
      </c>
      <c r="I641" s="8" t="s">
        <v>19</v>
      </c>
      <c r="J641" s="8"/>
      <c r="K641" s="9">
        <v>35015</v>
      </c>
      <c r="L641" s="9"/>
      <c r="M641" s="9">
        <v>1004.93</v>
      </c>
      <c r="N641" s="9"/>
      <c r="O641" s="9">
        <v>0</v>
      </c>
      <c r="P641" s="9"/>
      <c r="Q641" s="9">
        <v>1064.46</v>
      </c>
      <c r="R641" s="9"/>
      <c r="S641" s="9">
        <v>25</v>
      </c>
      <c r="T641" s="9"/>
      <c r="U641" s="9">
        <v>32920.61</v>
      </c>
      <c r="V641" s="9"/>
      <c r="W641" s="10">
        <v>45078</v>
      </c>
      <c r="X641" s="10"/>
      <c r="Y641" s="10">
        <v>45261</v>
      </c>
      <c r="Z641" s="10"/>
    </row>
    <row r="642" spans="1:26" ht="19.5" customHeight="1" x14ac:dyDescent="0.25">
      <c r="A642" s="11" t="s">
        <v>1026</v>
      </c>
      <c r="B642" s="11"/>
      <c r="C642" s="11" t="s">
        <v>544</v>
      </c>
      <c r="D642" s="11"/>
      <c r="E642" s="11"/>
      <c r="F642" s="11" t="s">
        <v>503</v>
      </c>
      <c r="G642" s="11"/>
      <c r="H642" s="3" t="s">
        <v>18</v>
      </c>
      <c r="I642" s="11" t="s">
        <v>19</v>
      </c>
      <c r="J642" s="11"/>
      <c r="K642" s="12">
        <v>35015</v>
      </c>
      <c r="L642" s="12"/>
      <c r="M642" s="12">
        <v>1004.93</v>
      </c>
      <c r="N642" s="12"/>
      <c r="O642" s="12">
        <v>0</v>
      </c>
      <c r="P642" s="12"/>
      <c r="Q642" s="12">
        <v>1064.46</v>
      </c>
      <c r="R642" s="12"/>
      <c r="S642" s="12">
        <v>25</v>
      </c>
      <c r="T642" s="12"/>
      <c r="U642" s="12">
        <v>32920.61</v>
      </c>
      <c r="V642" s="12"/>
      <c r="W642" s="13">
        <v>44440</v>
      </c>
      <c r="X642" s="13"/>
      <c r="Y642" s="13">
        <v>44593</v>
      </c>
      <c r="Z642" s="13"/>
    </row>
    <row r="643" spans="1:26" ht="20.25" customHeight="1" x14ac:dyDescent="0.25">
      <c r="A643" s="8" t="s">
        <v>1027</v>
      </c>
      <c r="B643" s="8"/>
      <c r="C643" s="8" t="s">
        <v>502</v>
      </c>
      <c r="D643" s="8"/>
      <c r="E643" s="8"/>
      <c r="F643" s="8" t="s">
        <v>512</v>
      </c>
      <c r="G643" s="8"/>
      <c r="H643" s="2" t="s">
        <v>18</v>
      </c>
      <c r="I643" s="8" t="s">
        <v>19</v>
      </c>
      <c r="J643" s="8"/>
      <c r="K643" s="9">
        <v>52000</v>
      </c>
      <c r="L643" s="9"/>
      <c r="M643" s="9">
        <v>1492.4</v>
      </c>
      <c r="N643" s="9"/>
      <c r="O643" s="9">
        <v>2136.27</v>
      </c>
      <c r="P643" s="9"/>
      <c r="Q643" s="9">
        <v>1580.8</v>
      </c>
      <c r="R643" s="9"/>
      <c r="S643" s="9">
        <v>25</v>
      </c>
      <c r="T643" s="9"/>
      <c r="U643" s="9">
        <v>46765.53</v>
      </c>
      <c r="V643" s="9"/>
      <c r="W643" s="10">
        <v>44774</v>
      </c>
      <c r="X643" s="10"/>
      <c r="Y643" s="10">
        <v>44866</v>
      </c>
      <c r="Z643" s="10"/>
    </row>
    <row r="644" spans="1:26" ht="10.5" customHeight="1" x14ac:dyDescent="0.25">
      <c r="A644" s="11" t="s">
        <v>1028</v>
      </c>
      <c r="B644" s="11"/>
      <c r="C644" s="11" t="s">
        <v>750</v>
      </c>
      <c r="D644" s="11"/>
      <c r="E644" s="11"/>
      <c r="F644" s="11" t="s">
        <v>557</v>
      </c>
      <c r="G644" s="11"/>
      <c r="H644" s="3" t="s">
        <v>18</v>
      </c>
      <c r="I644" s="11" t="s">
        <v>19</v>
      </c>
      <c r="J644" s="11"/>
      <c r="K644" s="12">
        <v>41500</v>
      </c>
      <c r="L644" s="12"/>
      <c r="M644" s="12">
        <v>1191.05</v>
      </c>
      <c r="N644" s="12"/>
      <c r="O644" s="12">
        <v>654.35</v>
      </c>
      <c r="P644" s="12"/>
      <c r="Q644" s="12">
        <v>1261.5999999999999</v>
      </c>
      <c r="R644" s="12"/>
      <c r="S644" s="12">
        <v>4003.55</v>
      </c>
      <c r="T644" s="12"/>
      <c r="U644" s="12">
        <v>34389.449999999997</v>
      </c>
      <c r="V644" s="12"/>
      <c r="W644" s="13">
        <v>44713</v>
      </c>
      <c r="X644" s="13"/>
      <c r="Y644" s="13">
        <v>44896</v>
      </c>
      <c r="Z644" s="13"/>
    </row>
    <row r="645" spans="1:26" ht="19.5" customHeight="1" x14ac:dyDescent="0.25">
      <c r="A645" s="8" t="s">
        <v>1029</v>
      </c>
      <c r="B645" s="8"/>
      <c r="C645" s="8" t="s">
        <v>1030</v>
      </c>
      <c r="D645" s="8"/>
      <c r="E645" s="8"/>
      <c r="F645" s="8" t="s">
        <v>512</v>
      </c>
      <c r="G645" s="8"/>
      <c r="H645" s="2" t="s">
        <v>18</v>
      </c>
      <c r="I645" s="8" t="s">
        <v>19</v>
      </c>
      <c r="J645" s="8"/>
      <c r="K645" s="9">
        <v>44250</v>
      </c>
      <c r="L645" s="9"/>
      <c r="M645" s="9">
        <v>1269.98</v>
      </c>
      <c r="N645" s="9"/>
      <c r="O645" s="9">
        <v>1042.47</v>
      </c>
      <c r="P645" s="9"/>
      <c r="Q645" s="9">
        <v>1345.2</v>
      </c>
      <c r="R645" s="9"/>
      <c r="S645" s="9">
        <v>25</v>
      </c>
      <c r="T645" s="9"/>
      <c r="U645" s="9">
        <v>40567.35</v>
      </c>
      <c r="V645" s="9"/>
      <c r="W645" s="10">
        <v>44713</v>
      </c>
      <c r="X645" s="10"/>
      <c r="Y645" s="10">
        <v>44896</v>
      </c>
      <c r="Z645" s="10"/>
    </row>
    <row r="646" spans="1:26" ht="11.25" customHeight="1" x14ac:dyDescent="0.25">
      <c r="A646" s="11" t="s">
        <v>1031</v>
      </c>
      <c r="B646" s="11"/>
      <c r="C646" s="11" t="s">
        <v>502</v>
      </c>
      <c r="D646" s="11"/>
      <c r="E646" s="11"/>
      <c r="F646" s="11" t="s">
        <v>495</v>
      </c>
      <c r="G646" s="11"/>
      <c r="H646" s="3" t="s">
        <v>18</v>
      </c>
      <c r="I646" s="11" t="s">
        <v>19</v>
      </c>
      <c r="J646" s="11"/>
      <c r="K646" s="12">
        <v>35015</v>
      </c>
      <c r="L646" s="12"/>
      <c r="M646" s="12">
        <v>1004.93</v>
      </c>
      <c r="N646" s="12"/>
      <c r="O646" s="12">
        <v>0</v>
      </c>
      <c r="P646" s="12"/>
      <c r="Q646" s="12">
        <v>1064.46</v>
      </c>
      <c r="R646" s="12"/>
      <c r="S646" s="12">
        <v>11988</v>
      </c>
      <c r="T646" s="12"/>
      <c r="U646" s="12">
        <v>20957.61</v>
      </c>
      <c r="V646" s="12"/>
      <c r="W646" s="13">
        <v>44501</v>
      </c>
      <c r="X646" s="13"/>
      <c r="Y646" s="13">
        <v>44682</v>
      </c>
      <c r="Z646" s="13"/>
    </row>
    <row r="647" spans="1:26" ht="19.5" customHeight="1" x14ac:dyDescent="0.25">
      <c r="A647" s="8" t="s">
        <v>1032</v>
      </c>
      <c r="B647" s="8"/>
      <c r="C647" s="8" t="s">
        <v>511</v>
      </c>
      <c r="D647" s="8"/>
      <c r="E647" s="8"/>
      <c r="F647" s="8" t="s">
        <v>495</v>
      </c>
      <c r="G647" s="8"/>
      <c r="H647" s="2" t="s">
        <v>18</v>
      </c>
      <c r="I647" s="8" t="s">
        <v>19</v>
      </c>
      <c r="J647" s="8"/>
      <c r="K647" s="9">
        <v>35015</v>
      </c>
      <c r="L647" s="9"/>
      <c r="M647" s="9">
        <v>1004.93</v>
      </c>
      <c r="N647" s="9"/>
      <c r="O647" s="9">
        <v>0</v>
      </c>
      <c r="P647" s="9"/>
      <c r="Q647" s="9">
        <v>1064.46</v>
      </c>
      <c r="R647" s="9"/>
      <c r="S647" s="9">
        <v>25</v>
      </c>
      <c r="T647" s="9"/>
      <c r="U647" s="9">
        <v>32920.61</v>
      </c>
      <c r="V647" s="9"/>
      <c r="W647" s="10">
        <v>44378</v>
      </c>
      <c r="X647" s="10"/>
      <c r="Y647" s="10">
        <v>44561</v>
      </c>
      <c r="Z647" s="10"/>
    </row>
    <row r="648" spans="1:26" ht="19.5" customHeight="1" x14ac:dyDescent="0.25">
      <c r="A648" s="11" t="s">
        <v>1033</v>
      </c>
      <c r="B648" s="11"/>
      <c r="C648" s="11" t="s">
        <v>582</v>
      </c>
      <c r="D648" s="11"/>
      <c r="E648" s="11"/>
      <c r="F648" s="11" t="s">
        <v>495</v>
      </c>
      <c r="G648" s="11"/>
      <c r="H648" s="3" t="s">
        <v>18</v>
      </c>
      <c r="I648" s="11" t="s">
        <v>19</v>
      </c>
      <c r="J648" s="11"/>
      <c r="K648" s="12">
        <v>35015</v>
      </c>
      <c r="L648" s="12"/>
      <c r="M648" s="12">
        <v>1004.93</v>
      </c>
      <c r="N648" s="12"/>
      <c r="O648" s="12">
        <v>0</v>
      </c>
      <c r="P648" s="12"/>
      <c r="Q648" s="12">
        <v>1064.46</v>
      </c>
      <c r="R648" s="12"/>
      <c r="S648" s="12">
        <v>25</v>
      </c>
      <c r="T648" s="12"/>
      <c r="U648" s="12">
        <v>32920.61</v>
      </c>
      <c r="V648" s="12"/>
      <c r="W648" s="13">
        <v>44440</v>
      </c>
      <c r="X648" s="13"/>
      <c r="Y648" s="13">
        <v>44620</v>
      </c>
      <c r="Z648" s="13"/>
    </row>
    <row r="649" spans="1:26" ht="10.5" customHeight="1" x14ac:dyDescent="0.25">
      <c r="A649" s="8" t="s">
        <v>1034</v>
      </c>
      <c r="B649" s="8"/>
      <c r="C649" s="8" t="s">
        <v>525</v>
      </c>
      <c r="D649" s="8"/>
      <c r="E649" s="8"/>
      <c r="F649" s="8" t="s">
        <v>492</v>
      </c>
      <c r="G649" s="8"/>
      <c r="H649" s="2" t="s">
        <v>18</v>
      </c>
      <c r="I649" s="8" t="s">
        <v>19</v>
      </c>
      <c r="J649" s="8"/>
      <c r="K649" s="9">
        <v>35015</v>
      </c>
      <c r="L649" s="9"/>
      <c r="M649" s="9">
        <v>1004.93</v>
      </c>
      <c r="N649" s="9"/>
      <c r="O649" s="9">
        <v>0</v>
      </c>
      <c r="P649" s="9"/>
      <c r="Q649" s="9">
        <v>1064.46</v>
      </c>
      <c r="R649" s="9"/>
      <c r="S649" s="9">
        <v>25</v>
      </c>
      <c r="T649" s="9"/>
      <c r="U649" s="9">
        <v>32920.61</v>
      </c>
      <c r="V649" s="9"/>
      <c r="W649" s="10">
        <v>44593</v>
      </c>
      <c r="X649" s="10"/>
      <c r="Y649" s="10">
        <v>44774</v>
      </c>
      <c r="Z649" s="10"/>
    </row>
    <row r="650" spans="1:26" ht="11.25" customHeight="1" x14ac:dyDescent="0.25">
      <c r="A650" s="11" t="s">
        <v>1035</v>
      </c>
      <c r="B650" s="11"/>
      <c r="C650" s="11" t="s">
        <v>1036</v>
      </c>
      <c r="D650" s="11"/>
      <c r="E650" s="11"/>
      <c r="F650" s="11" t="s">
        <v>495</v>
      </c>
      <c r="G650" s="11"/>
      <c r="H650" s="3" t="s">
        <v>18</v>
      </c>
      <c r="I650" s="11" t="s">
        <v>19</v>
      </c>
      <c r="J650" s="11"/>
      <c r="K650" s="12">
        <v>35015</v>
      </c>
      <c r="L650" s="12"/>
      <c r="M650" s="12">
        <v>1004.93</v>
      </c>
      <c r="N650" s="12"/>
      <c r="O650" s="12">
        <v>0</v>
      </c>
      <c r="P650" s="12"/>
      <c r="Q650" s="12">
        <v>1064.46</v>
      </c>
      <c r="R650" s="12"/>
      <c r="S650" s="12">
        <v>25</v>
      </c>
      <c r="T650" s="12"/>
      <c r="U650" s="12">
        <v>32920.61</v>
      </c>
      <c r="V650" s="12"/>
      <c r="W650" s="13">
        <v>44621</v>
      </c>
      <c r="X650" s="13"/>
      <c r="Y650" s="13">
        <v>44774</v>
      </c>
      <c r="Z650" s="13"/>
    </row>
    <row r="651" spans="1:26" ht="10.5" customHeight="1" x14ac:dyDescent="0.25">
      <c r="A651" s="8" t="s">
        <v>1037</v>
      </c>
      <c r="B651" s="8"/>
      <c r="C651" s="8" t="s">
        <v>582</v>
      </c>
      <c r="D651" s="8"/>
      <c r="E651" s="8"/>
      <c r="F651" s="8" t="s">
        <v>557</v>
      </c>
      <c r="G651" s="8"/>
      <c r="H651" s="2" t="s">
        <v>18</v>
      </c>
      <c r="I651" s="8" t="s">
        <v>19</v>
      </c>
      <c r="J651" s="8"/>
      <c r="K651" s="9">
        <v>41500</v>
      </c>
      <c r="L651" s="9"/>
      <c r="M651" s="9">
        <v>1191.05</v>
      </c>
      <c r="N651" s="9"/>
      <c r="O651" s="9">
        <v>654.35</v>
      </c>
      <c r="P651" s="9"/>
      <c r="Q651" s="9">
        <v>1261.5999999999999</v>
      </c>
      <c r="R651" s="9"/>
      <c r="S651" s="9">
        <v>25</v>
      </c>
      <c r="T651" s="9"/>
      <c r="U651" s="9">
        <v>38368</v>
      </c>
      <c r="V651" s="9"/>
      <c r="W651" s="10">
        <v>44835</v>
      </c>
      <c r="X651" s="10"/>
      <c r="Y651" s="10">
        <v>45017</v>
      </c>
      <c r="Z651" s="10"/>
    </row>
    <row r="652" spans="1:26" ht="11.25" customHeight="1" x14ac:dyDescent="0.25">
      <c r="A652" s="11" t="s">
        <v>1038</v>
      </c>
      <c r="B652" s="11"/>
      <c r="C652" s="11" t="s">
        <v>1039</v>
      </c>
      <c r="D652" s="11"/>
      <c r="E652" s="11"/>
      <c r="F652" s="11" t="s">
        <v>535</v>
      </c>
      <c r="G652" s="11"/>
      <c r="H652" s="3" t="s">
        <v>26</v>
      </c>
      <c r="I652" s="11" t="s">
        <v>19</v>
      </c>
      <c r="J652" s="11"/>
      <c r="K652" s="12">
        <v>33125</v>
      </c>
      <c r="L652" s="12"/>
      <c r="M652" s="12">
        <v>950.69</v>
      </c>
      <c r="N652" s="12"/>
      <c r="O652" s="12">
        <v>0</v>
      </c>
      <c r="P652" s="12"/>
      <c r="Q652" s="12">
        <v>1007</v>
      </c>
      <c r="R652" s="12"/>
      <c r="S652" s="12">
        <v>25</v>
      </c>
      <c r="T652" s="12"/>
      <c r="U652" s="12">
        <v>31142.31</v>
      </c>
      <c r="V652" s="12"/>
      <c r="W652" s="13">
        <v>44805</v>
      </c>
      <c r="X652" s="13"/>
      <c r="Y652" s="13">
        <v>44958</v>
      </c>
      <c r="Z652" s="13"/>
    </row>
    <row r="653" spans="1:26" ht="10.5" customHeight="1" x14ac:dyDescent="0.25">
      <c r="A653" s="8" t="s">
        <v>1040</v>
      </c>
      <c r="B653" s="8"/>
      <c r="C653" s="8" t="s">
        <v>1041</v>
      </c>
      <c r="D653" s="8"/>
      <c r="E653" s="8"/>
      <c r="F653" s="8" t="s">
        <v>492</v>
      </c>
      <c r="G653" s="8"/>
      <c r="H653" s="2" t="s">
        <v>18</v>
      </c>
      <c r="I653" s="8" t="s">
        <v>19</v>
      </c>
      <c r="J653" s="8"/>
      <c r="K653" s="9">
        <v>35015</v>
      </c>
      <c r="L653" s="9"/>
      <c r="M653" s="9">
        <v>1004.93</v>
      </c>
      <c r="N653" s="9"/>
      <c r="O653" s="9">
        <v>0</v>
      </c>
      <c r="P653" s="9"/>
      <c r="Q653" s="9">
        <v>1064.46</v>
      </c>
      <c r="R653" s="9"/>
      <c r="S653" s="9">
        <v>25</v>
      </c>
      <c r="T653" s="9"/>
      <c r="U653" s="9">
        <v>32920.61</v>
      </c>
      <c r="V653" s="9"/>
      <c r="W653" s="10">
        <v>44348</v>
      </c>
      <c r="X653" s="10"/>
      <c r="Y653" s="10">
        <v>44469</v>
      </c>
      <c r="Z653" s="10"/>
    </row>
    <row r="654" spans="1:26" ht="10.5" customHeight="1" x14ac:dyDescent="0.25">
      <c r="A654" s="11" t="s">
        <v>1042</v>
      </c>
      <c r="B654" s="11"/>
      <c r="C654" s="11" t="s">
        <v>993</v>
      </c>
      <c r="D654" s="11"/>
      <c r="E654" s="11"/>
      <c r="F654" s="11" t="s">
        <v>495</v>
      </c>
      <c r="G654" s="11"/>
      <c r="H654" s="3" t="s">
        <v>18</v>
      </c>
      <c r="I654" s="11" t="s">
        <v>19</v>
      </c>
      <c r="J654" s="11"/>
      <c r="K654" s="12">
        <v>35015</v>
      </c>
      <c r="L654" s="12"/>
      <c r="M654" s="12">
        <v>1004.93</v>
      </c>
      <c r="N654" s="12"/>
      <c r="O654" s="12">
        <v>0</v>
      </c>
      <c r="P654" s="12"/>
      <c r="Q654" s="12">
        <v>1064.46</v>
      </c>
      <c r="R654" s="12"/>
      <c r="S654" s="12">
        <v>25</v>
      </c>
      <c r="T654" s="12"/>
      <c r="U654" s="12">
        <v>32920.61</v>
      </c>
      <c r="V654" s="12"/>
      <c r="W654" s="13">
        <v>45078</v>
      </c>
      <c r="X654" s="13"/>
      <c r="Y654" s="13">
        <v>45261</v>
      </c>
      <c r="Z654" s="13"/>
    </row>
    <row r="655" spans="1:26" ht="20.25" customHeight="1" x14ac:dyDescent="0.25">
      <c r="A655" s="8" t="s">
        <v>1043</v>
      </c>
      <c r="B655" s="8"/>
      <c r="C655" s="8" t="s">
        <v>497</v>
      </c>
      <c r="D655" s="8"/>
      <c r="E655" s="8"/>
      <c r="F655" s="8" t="s">
        <v>492</v>
      </c>
      <c r="G655" s="8"/>
      <c r="H655" s="2" t="s">
        <v>18</v>
      </c>
      <c r="I655" s="8" t="s">
        <v>19</v>
      </c>
      <c r="J655" s="8"/>
      <c r="K655" s="9">
        <v>35015</v>
      </c>
      <c r="L655" s="9"/>
      <c r="M655" s="9">
        <v>1004.93</v>
      </c>
      <c r="N655" s="9"/>
      <c r="O655" s="9">
        <v>0</v>
      </c>
      <c r="P655" s="9"/>
      <c r="Q655" s="9">
        <v>1064.46</v>
      </c>
      <c r="R655" s="9"/>
      <c r="S655" s="9">
        <v>25</v>
      </c>
      <c r="T655" s="9"/>
      <c r="U655" s="9">
        <v>32920.61</v>
      </c>
      <c r="V655" s="9"/>
      <c r="W655" s="10">
        <v>44378</v>
      </c>
      <c r="X655" s="10"/>
      <c r="Y655" s="10">
        <v>44561</v>
      </c>
      <c r="Z655" s="10"/>
    </row>
    <row r="656" spans="1:26" ht="19.5" customHeight="1" x14ac:dyDescent="0.25">
      <c r="A656" s="11" t="s">
        <v>1044</v>
      </c>
      <c r="B656" s="11"/>
      <c r="C656" s="11" t="s">
        <v>1045</v>
      </c>
      <c r="D656" s="11"/>
      <c r="E656" s="11"/>
      <c r="F656" s="11" t="s">
        <v>495</v>
      </c>
      <c r="G656" s="11"/>
      <c r="H656" s="3" t="s">
        <v>18</v>
      </c>
      <c r="I656" s="11" t="s">
        <v>19</v>
      </c>
      <c r="J656" s="11"/>
      <c r="K656" s="12">
        <v>35015</v>
      </c>
      <c r="L656" s="12"/>
      <c r="M656" s="12">
        <v>1004.93</v>
      </c>
      <c r="N656" s="12"/>
      <c r="O656" s="12">
        <v>0</v>
      </c>
      <c r="P656" s="12"/>
      <c r="Q656" s="12">
        <v>1064.46</v>
      </c>
      <c r="R656" s="12"/>
      <c r="S656" s="12">
        <v>25</v>
      </c>
      <c r="T656" s="12"/>
      <c r="U656" s="12">
        <v>32920.61</v>
      </c>
      <c r="V656" s="12"/>
      <c r="W656" s="13">
        <v>44805</v>
      </c>
      <c r="X656" s="13"/>
      <c r="Y656" s="13">
        <v>44986</v>
      </c>
      <c r="Z656" s="13"/>
    </row>
    <row r="657" spans="1:26" ht="10.5" customHeight="1" x14ac:dyDescent="0.25">
      <c r="A657" s="8" t="s">
        <v>1046</v>
      </c>
      <c r="B657" s="8"/>
      <c r="C657" s="8" t="s">
        <v>1047</v>
      </c>
      <c r="D657" s="8"/>
      <c r="E657" s="8"/>
      <c r="F657" s="8" t="s">
        <v>535</v>
      </c>
      <c r="G657" s="8"/>
      <c r="H657" s="2" t="s">
        <v>18</v>
      </c>
      <c r="I657" s="8" t="s">
        <v>19</v>
      </c>
      <c r="J657" s="8"/>
      <c r="K657" s="9">
        <v>33125</v>
      </c>
      <c r="L657" s="9"/>
      <c r="M657" s="9">
        <v>950.69</v>
      </c>
      <c r="N657" s="9"/>
      <c r="O657" s="9">
        <v>0</v>
      </c>
      <c r="P657" s="9"/>
      <c r="Q657" s="9">
        <v>1007</v>
      </c>
      <c r="R657" s="9"/>
      <c r="S657" s="9">
        <v>25</v>
      </c>
      <c r="T657" s="9"/>
      <c r="U657" s="9">
        <v>31142.31</v>
      </c>
      <c r="V657" s="9"/>
      <c r="W657" s="10">
        <v>44440</v>
      </c>
      <c r="X657" s="10"/>
      <c r="Y657" s="10">
        <v>44620</v>
      </c>
      <c r="Z657" s="10"/>
    </row>
    <row r="658" spans="1:26" ht="11.25" customHeight="1" x14ac:dyDescent="0.25">
      <c r="A658" s="11" t="s">
        <v>1048</v>
      </c>
      <c r="B658" s="11"/>
      <c r="C658" s="11" t="s">
        <v>752</v>
      </c>
      <c r="D658" s="11"/>
      <c r="E658" s="11"/>
      <c r="F658" s="11" t="s">
        <v>498</v>
      </c>
      <c r="G658" s="11"/>
      <c r="H658" s="3" t="s">
        <v>18</v>
      </c>
      <c r="I658" s="11" t="s">
        <v>19</v>
      </c>
      <c r="J658" s="11"/>
      <c r="K658" s="12">
        <v>35400</v>
      </c>
      <c r="L658" s="12"/>
      <c r="M658" s="12">
        <v>1015.98</v>
      </c>
      <c r="N658" s="12"/>
      <c r="O658" s="12">
        <v>0</v>
      </c>
      <c r="P658" s="12"/>
      <c r="Q658" s="12">
        <v>1076.1600000000001</v>
      </c>
      <c r="R658" s="12"/>
      <c r="S658" s="12">
        <v>721.5</v>
      </c>
      <c r="T658" s="12"/>
      <c r="U658" s="12">
        <v>32586.36</v>
      </c>
      <c r="V658" s="12"/>
      <c r="W658" s="13">
        <v>44958</v>
      </c>
      <c r="X658" s="13"/>
      <c r="Y658" s="13">
        <v>45139</v>
      </c>
      <c r="Z658" s="13"/>
    </row>
    <row r="659" spans="1:26" ht="10.5" customHeight="1" x14ac:dyDescent="0.25">
      <c r="A659" s="8" t="s">
        <v>1049</v>
      </c>
      <c r="B659" s="8"/>
      <c r="C659" s="8" t="s">
        <v>1050</v>
      </c>
      <c r="D659" s="8"/>
      <c r="E659" s="8"/>
      <c r="F659" s="8" t="s">
        <v>535</v>
      </c>
      <c r="G659" s="8"/>
      <c r="H659" s="2" t="s">
        <v>26</v>
      </c>
      <c r="I659" s="8" t="s">
        <v>19</v>
      </c>
      <c r="J659" s="8"/>
      <c r="K659" s="9">
        <v>33125</v>
      </c>
      <c r="L659" s="9"/>
      <c r="M659" s="9">
        <v>950.69</v>
      </c>
      <c r="N659" s="9"/>
      <c r="O659" s="9">
        <v>0</v>
      </c>
      <c r="P659" s="9"/>
      <c r="Q659" s="9">
        <v>1007</v>
      </c>
      <c r="R659" s="9"/>
      <c r="S659" s="9">
        <v>25</v>
      </c>
      <c r="T659" s="9"/>
      <c r="U659" s="9">
        <v>31142.31</v>
      </c>
      <c r="V659" s="9"/>
      <c r="W659" s="10">
        <v>44440</v>
      </c>
      <c r="X659" s="10"/>
      <c r="Y659" s="10">
        <v>44620</v>
      </c>
      <c r="Z659" s="10"/>
    </row>
    <row r="660" spans="1:26" ht="10.5" customHeight="1" x14ac:dyDescent="0.25">
      <c r="A660" s="11" t="s">
        <v>1051</v>
      </c>
      <c r="B660" s="11"/>
      <c r="C660" s="11" t="s">
        <v>584</v>
      </c>
      <c r="D660" s="11"/>
      <c r="E660" s="11"/>
      <c r="F660" s="11" t="s">
        <v>495</v>
      </c>
      <c r="G660" s="11"/>
      <c r="H660" s="3" t="s">
        <v>18</v>
      </c>
      <c r="I660" s="11" t="s">
        <v>19</v>
      </c>
      <c r="J660" s="11"/>
      <c r="K660" s="12">
        <v>35015</v>
      </c>
      <c r="L660" s="12"/>
      <c r="M660" s="12">
        <v>1004.93</v>
      </c>
      <c r="N660" s="12"/>
      <c r="O660" s="12">
        <v>0</v>
      </c>
      <c r="P660" s="12"/>
      <c r="Q660" s="12">
        <v>1064.46</v>
      </c>
      <c r="R660" s="12"/>
      <c r="S660" s="12">
        <v>25</v>
      </c>
      <c r="T660" s="12"/>
      <c r="U660" s="12">
        <v>32920.61</v>
      </c>
      <c r="V660" s="12"/>
      <c r="W660" s="13">
        <v>44440</v>
      </c>
      <c r="X660" s="13"/>
      <c r="Y660" s="13">
        <v>44620</v>
      </c>
      <c r="Z660" s="13"/>
    </row>
    <row r="661" spans="1:26" ht="11.25" customHeight="1" x14ac:dyDescent="0.25">
      <c r="A661" s="8" t="s">
        <v>1052</v>
      </c>
      <c r="B661" s="8"/>
      <c r="C661" s="8" t="s">
        <v>1053</v>
      </c>
      <c r="D661" s="8"/>
      <c r="E661" s="8"/>
      <c r="F661" s="8" t="s">
        <v>512</v>
      </c>
      <c r="G661" s="8"/>
      <c r="H661" s="2" t="s">
        <v>18</v>
      </c>
      <c r="I661" s="8" t="s">
        <v>19</v>
      </c>
      <c r="J661" s="8"/>
      <c r="K661" s="9">
        <v>52000</v>
      </c>
      <c r="L661" s="9"/>
      <c r="M661" s="9">
        <v>1492.4</v>
      </c>
      <c r="N661" s="9"/>
      <c r="O661" s="9">
        <v>2136.27</v>
      </c>
      <c r="P661" s="9"/>
      <c r="Q661" s="9">
        <v>1580.8</v>
      </c>
      <c r="R661" s="9"/>
      <c r="S661" s="9">
        <v>25</v>
      </c>
      <c r="T661" s="9"/>
      <c r="U661" s="9">
        <v>46765.53</v>
      </c>
      <c r="V661" s="9"/>
      <c r="W661" s="10">
        <v>44378</v>
      </c>
      <c r="X661" s="10"/>
      <c r="Y661" s="10">
        <v>44562</v>
      </c>
      <c r="Z661" s="10"/>
    </row>
    <row r="662" spans="1:26" ht="10.5" customHeight="1" x14ac:dyDescent="0.25">
      <c r="A662" s="11" t="s">
        <v>1054</v>
      </c>
      <c r="B662" s="11"/>
      <c r="C662" s="11" t="s">
        <v>713</v>
      </c>
      <c r="D662" s="11"/>
      <c r="E662" s="11"/>
      <c r="F662" s="11" t="s">
        <v>495</v>
      </c>
      <c r="G662" s="11"/>
      <c r="H662" s="3" t="s">
        <v>18</v>
      </c>
      <c r="I662" s="11" t="s">
        <v>19</v>
      </c>
      <c r="J662" s="11"/>
      <c r="K662" s="12">
        <v>35015</v>
      </c>
      <c r="L662" s="12"/>
      <c r="M662" s="12">
        <v>1004.93</v>
      </c>
      <c r="N662" s="12"/>
      <c r="O662" s="12">
        <v>0</v>
      </c>
      <c r="P662" s="12"/>
      <c r="Q662" s="12">
        <v>1064.46</v>
      </c>
      <c r="R662" s="12"/>
      <c r="S662" s="12">
        <v>25</v>
      </c>
      <c r="T662" s="12"/>
      <c r="U662" s="12">
        <v>32920.61</v>
      </c>
      <c r="V662" s="12"/>
      <c r="W662" s="13">
        <v>44866</v>
      </c>
      <c r="X662" s="13"/>
      <c r="Y662" s="13">
        <v>45061</v>
      </c>
      <c r="Z662" s="13"/>
    </row>
    <row r="663" spans="1:26" ht="11.25" customHeight="1" x14ac:dyDescent="0.25">
      <c r="A663" s="8" t="s">
        <v>1055</v>
      </c>
      <c r="B663" s="8"/>
      <c r="C663" s="8" t="s">
        <v>922</v>
      </c>
      <c r="D663" s="8"/>
      <c r="E663" s="8"/>
      <c r="F663" s="8" t="s">
        <v>495</v>
      </c>
      <c r="G663" s="8"/>
      <c r="H663" s="2" t="s">
        <v>18</v>
      </c>
      <c r="I663" s="8" t="s">
        <v>19</v>
      </c>
      <c r="J663" s="8"/>
      <c r="K663" s="9">
        <v>35015</v>
      </c>
      <c r="L663" s="9"/>
      <c r="M663" s="9">
        <v>1004.93</v>
      </c>
      <c r="N663" s="9"/>
      <c r="O663" s="9">
        <v>0</v>
      </c>
      <c r="P663" s="9"/>
      <c r="Q663" s="9">
        <v>1064.46</v>
      </c>
      <c r="R663" s="9"/>
      <c r="S663" s="9">
        <v>25</v>
      </c>
      <c r="T663" s="9"/>
      <c r="U663" s="9">
        <v>32920.61</v>
      </c>
      <c r="V663" s="9"/>
      <c r="W663" s="10">
        <v>44440</v>
      </c>
      <c r="X663" s="10"/>
      <c r="Y663" s="10">
        <v>44621</v>
      </c>
      <c r="Z663" s="10"/>
    </row>
    <row r="664" spans="1:26" ht="19.5" customHeight="1" x14ac:dyDescent="0.25">
      <c r="A664" s="11" t="s">
        <v>1056</v>
      </c>
      <c r="B664" s="11"/>
      <c r="C664" s="11" t="s">
        <v>556</v>
      </c>
      <c r="D664" s="11"/>
      <c r="E664" s="11"/>
      <c r="F664" s="11" t="s">
        <v>495</v>
      </c>
      <c r="G664" s="11"/>
      <c r="H664" s="3" t="s">
        <v>18</v>
      </c>
      <c r="I664" s="11" t="s">
        <v>19</v>
      </c>
      <c r="J664" s="11"/>
      <c r="K664" s="12">
        <v>35015</v>
      </c>
      <c r="L664" s="12"/>
      <c r="M664" s="12">
        <v>1004.93</v>
      </c>
      <c r="N664" s="12"/>
      <c r="O664" s="12">
        <v>0</v>
      </c>
      <c r="P664" s="12"/>
      <c r="Q664" s="12">
        <v>1064.46</v>
      </c>
      <c r="R664" s="12"/>
      <c r="S664" s="12">
        <v>25</v>
      </c>
      <c r="T664" s="12"/>
      <c r="U664" s="12">
        <v>32920.61</v>
      </c>
      <c r="V664" s="12"/>
      <c r="W664" s="13">
        <v>44958</v>
      </c>
      <c r="X664" s="13"/>
      <c r="Y664" s="13">
        <v>45139</v>
      </c>
      <c r="Z664" s="13"/>
    </row>
    <row r="665" spans="1:26" ht="10.5" customHeight="1" x14ac:dyDescent="0.25">
      <c r="A665" s="8" t="s">
        <v>1057</v>
      </c>
      <c r="B665" s="8"/>
      <c r="C665" s="8" t="s">
        <v>548</v>
      </c>
      <c r="D665" s="8"/>
      <c r="E665" s="8"/>
      <c r="F665" s="8" t="s">
        <v>512</v>
      </c>
      <c r="G665" s="8"/>
      <c r="H665" s="2" t="s">
        <v>18</v>
      </c>
      <c r="I665" s="8" t="s">
        <v>19</v>
      </c>
      <c r="J665" s="8"/>
      <c r="K665" s="9">
        <v>52000</v>
      </c>
      <c r="L665" s="9"/>
      <c r="M665" s="9">
        <v>1492.4</v>
      </c>
      <c r="N665" s="9"/>
      <c r="O665" s="9">
        <v>2136.27</v>
      </c>
      <c r="P665" s="9"/>
      <c r="Q665" s="9">
        <v>1580.8</v>
      </c>
      <c r="R665" s="9"/>
      <c r="S665" s="9">
        <v>25</v>
      </c>
      <c r="T665" s="9"/>
      <c r="U665" s="9">
        <v>46765.53</v>
      </c>
      <c r="V665" s="9"/>
      <c r="W665" s="10">
        <v>44986</v>
      </c>
      <c r="X665" s="10"/>
      <c r="Y665" s="10">
        <v>45170</v>
      </c>
      <c r="Z665" s="10"/>
    </row>
    <row r="666" spans="1:26" ht="11.25" customHeight="1" x14ac:dyDescent="0.25">
      <c r="A666" s="11" t="s">
        <v>1058</v>
      </c>
      <c r="B666" s="11"/>
      <c r="C666" s="11" t="s">
        <v>1059</v>
      </c>
      <c r="D666" s="11"/>
      <c r="E666" s="11"/>
      <c r="F666" s="11" t="s">
        <v>535</v>
      </c>
      <c r="G666" s="11"/>
      <c r="H666" s="3" t="s">
        <v>18</v>
      </c>
      <c r="I666" s="11" t="s">
        <v>19</v>
      </c>
      <c r="J666" s="11"/>
      <c r="K666" s="12">
        <v>33125</v>
      </c>
      <c r="L666" s="12"/>
      <c r="M666" s="12">
        <v>950.69</v>
      </c>
      <c r="N666" s="12"/>
      <c r="O666" s="12">
        <v>0</v>
      </c>
      <c r="P666" s="12"/>
      <c r="Q666" s="12">
        <v>1007</v>
      </c>
      <c r="R666" s="12"/>
      <c r="S666" s="12">
        <v>25</v>
      </c>
      <c r="T666" s="12"/>
      <c r="U666" s="12">
        <v>31142.31</v>
      </c>
      <c r="V666" s="12"/>
      <c r="W666" s="13">
        <v>44378</v>
      </c>
      <c r="X666" s="13"/>
      <c r="Y666" s="13">
        <v>44562</v>
      </c>
      <c r="Z666" s="13"/>
    </row>
    <row r="667" spans="1:26" ht="19.5" customHeight="1" x14ac:dyDescent="0.25">
      <c r="A667" s="8" t="s">
        <v>1060</v>
      </c>
      <c r="B667" s="8"/>
      <c r="C667" s="8" t="s">
        <v>745</v>
      </c>
      <c r="D667" s="8"/>
      <c r="E667" s="8"/>
      <c r="F667" s="8" t="s">
        <v>512</v>
      </c>
      <c r="G667" s="8"/>
      <c r="H667" s="2" t="s">
        <v>18</v>
      </c>
      <c r="I667" s="8" t="s">
        <v>19</v>
      </c>
      <c r="J667" s="8"/>
      <c r="K667" s="9">
        <v>52000</v>
      </c>
      <c r="L667" s="9"/>
      <c r="M667" s="9">
        <v>1492.4</v>
      </c>
      <c r="N667" s="9"/>
      <c r="O667" s="9">
        <v>2136.27</v>
      </c>
      <c r="P667" s="9"/>
      <c r="Q667" s="9">
        <v>1580.8</v>
      </c>
      <c r="R667" s="9"/>
      <c r="S667" s="9">
        <v>25</v>
      </c>
      <c r="T667" s="9"/>
      <c r="U667" s="9">
        <v>46765.53</v>
      </c>
      <c r="V667" s="9"/>
      <c r="W667" s="10">
        <v>44593</v>
      </c>
      <c r="X667" s="10"/>
      <c r="Y667" s="10">
        <v>44774</v>
      </c>
      <c r="Z667" s="10"/>
    </row>
    <row r="668" spans="1:26" ht="19.5" customHeight="1" x14ac:dyDescent="0.25">
      <c r="A668" s="11" t="s">
        <v>1061</v>
      </c>
      <c r="B668" s="11"/>
      <c r="C668" s="11" t="s">
        <v>1062</v>
      </c>
      <c r="D668" s="11"/>
      <c r="E668" s="11"/>
      <c r="F668" s="11" t="s">
        <v>495</v>
      </c>
      <c r="G668" s="11"/>
      <c r="H668" s="3" t="s">
        <v>18</v>
      </c>
      <c r="I668" s="11" t="s">
        <v>19</v>
      </c>
      <c r="J668" s="11"/>
      <c r="K668" s="12">
        <v>35015</v>
      </c>
      <c r="L668" s="12"/>
      <c r="M668" s="12">
        <v>1004.93</v>
      </c>
      <c r="N668" s="12"/>
      <c r="O668" s="12">
        <v>0</v>
      </c>
      <c r="P668" s="12"/>
      <c r="Q668" s="12">
        <v>1064.46</v>
      </c>
      <c r="R668" s="12"/>
      <c r="S668" s="12">
        <v>25</v>
      </c>
      <c r="T668" s="12"/>
      <c r="U668" s="12">
        <v>32920.61</v>
      </c>
      <c r="V668" s="12"/>
      <c r="W668" s="13">
        <v>45062</v>
      </c>
      <c r="X668" s="13"/>
      <c r="Y668" s="13">
        <v>45231</v>
      </c>
      <c r="Z668" s="13"/>
    </row>
    <row r="669" spans="1:26" ht="19.5" customHeight="1" x14ac:dyDescent="0.25">
      <c r="A669" s="8" t="s">
        <v>1063</v>
      </c>
      <c r="B669" s="8"/>
      <c r="C669" s="8" t="s">
        <v>922</v>
      </c>
      <c r="D669" s="8"/>
      <c r="E669" s="8"/>
      <c r="F669" s="8" t="s">
        <v>557</v>
      </c>
      <c r="G669" s="8"/>
      <c r="H669" s="2" t="s">
        <v>18</v>
      </c>
      <c r="I669" s="8" t="s">
        <v>19</v>
      </c>
      <c r="J669" s="8"/>
      <c r="K669" s="9">
        <v>41500</v>
      </c>
      <c r="L669" s="9"/>
      <c r="M669" s="9">
        <v>1191.05</v>
      </c>
      <c r="N669" s="9"/>
      <c r="O669" s="9">
        <v>417.74</v>
      </c>
      <c r="P669" s="9"/>
      <c r="Q669" s="9">
        <v>1261.5999999999999</v>
      </c>
      <c r="R669" s="9"/>
      <c r="S669" s="9">
        <v>1602.45</v>
      </c>
      <c r="T669" s="9"/>
      <c r="U669" s="9">
        <v>37027.160000000003</v>
      </c>
      <c r="V669" s="9"/>
      <c r="W669" s="10">
        <v>44440</v>
      </c>
      <c r="X669" s="10"/>
      <c r="Y669" s="10">
        <v>44593</v>
      </c>
      <c r="Z669" s="10"/>
    </row>
    <row r="670" spans="1:26" ht="19.5" customHeight="1" x14ac:dyDescent="0.25">
      <c r="A670" s="11" t="s">
        <v>1064</v>
      </c>
      <c r="B670" s="11"/>
      <c r="C670" s="11" t="s">
        <v>681</v>
      </c>
      <c r="D670" s="11"/>
      <c r="E670" s="11"/>
      <c r="F670" s="11" t="s">
        <v>503</v>
      </c>
      <c r="G670" s="11"/>
      <c r="H670" s="3" t="s">
        <v>18</v>
      </c>
      <c r="I670" s="11" t="s">
        <v>19</v>
      </c>
      <c r="J670" s="11"/>
      <c r="K670" s="12">
        <v>35015</v>
      </c>
      <c r="L670" s="12"/>
      <c r="M670" s="12">
        <v>1004.93</v>
      </c>
      <c r="N670" s="12"/>
      <c r="O670" s="12">
        <v>0</v>
      </c>
      <c r="P670" s="12"/>
      <c r="Q670" s="12">
        <v>1064.46</v>
      </c>
      <c r="R670" s="12"/>
      <c r="S670" s="12">
        <v>25</v>
      </c>
      <c r="T670" s="12"/>
      <c r="U670" s="12">
        <v>32920.61</v>
      </c>
      <c r="V670" s="12"/>
      <c r="W670" s="13">
        <v>44743</v>
      </c>
      <c r="X670" s="13"/>
      <c r="Y670" s="13">
        <v>44927</v>
      </c>
      <c r="Z670" s="13"/>
    </row>
    <row r="671" spans="1:26" ht="20.25" customHeight="1" x14ac:dyDescent="0.25">
      <c r="A671" s="8" t="s">
        <v>1065</v>
      </c>
      <c r="B671" s="8"/>
      <c r="C671" s="8" t="s">
        <v>584</v>
      </c>
      <c r="D671" s="8"/>
      <c r="E671" s="8"/>
      <c r="F671" s="8" t="s">
        <v>512</v>
      </c>
      <c r="G671" s="8"/>
      <c r="H671" s="2" t="s">
        <v>18</v>
      </c>
      <c r="I671" s="8" t="s">
        <v>19</v>
      </c>
      <c r="J671" s="8"/>
      <c r="K671" s="9">
        <v>52000</v>
      </c>
      <c r="L671" s="9"/>
      <c r="M671" s="9">
        <v>1492.4</v>
      </c>
      <c r="N671" s="9"/>
      <c r="O671" s="9">
        <v>2136.27</v>
      </c>
      <c r="P671" s="9"/>
      <c r="Q671" s="9">
        <v>1580.8</v>
      </c>
      <c r="R671" s="9"/>
      <c r="S671" s="9">
        <v>25</v>
      </c>
      <c r="T671" s="9"/>
      <c r="U671" s="9">
        <v>46765.53</v>
      </c>
      <c r="V671" s="9"/>
      <c r="W671" s="10">
        <v>44409</v>
      </c>
      <c r="X671" s="10"/>
      <c r="Y671" s="10">
        <v>44592</v>
      </c>
      <c r="Z671" s="10"/>
    </row>
    <row r="672" spans="1:26" ht="10.5" customHeight="1" x14ac:dyDescent="0.25">
      <c r="A672" s="11" t="s">
        <v>1066</v>
      </c>
      <c r="B672" s="11"/>
      <c r="C672" s="11" t="s">
        <v>993</v>
      </c>
      <c r="D672" s="11"/>
      <c r="E672" s="11"/>
      <c r="F672" s="11" t="s">
        <v>492</v>
      </c>
      <c r="G672" s="11"/>
      <c r="H672" s="3" t="s">
        <v>18</v>
      </c>
      <c r="I672" s="11" t="s">
        <v>19</v>
      </c>
      <c r="J672" s="11"/>
      <c r="K672" s="12">
        <v>35400</v>
      </c>
      <c r="L672" s="12"/>
      <c r="M672" s="12">
        <v>1015.98</v>
      </c>
      <c r="N672" s="12"/>
      <c r="O672" s="12">
        <v>0</v>
      </c>
      <c r="P672" s="12"/>
      <c r="Q672" s="12">
        <v>1076.1600000000001</v>
      </c>
      <c r="R672" s="12"/>
      <c r="S672" s="12">
        <v>25</v>
      </c>
      <c r="T672" s="12"/>
      <c r="U672" s="12">
        <v>33282.86</v>
      </c>
      <c r="V672" s="12"/>
      <c r="W672" s="13">
        <v>45047</v>
      </c>
      <c r="X672" s="13"/>
      <c r="Y672" s="13">
        <v>45231</v>
      </c>
      <c r="Z672" s="13"/>
    </row>
    <row r="673" spans="1:26" ht="10.5" customHeight="1" x14ac:dyDescent="0.25">
      <c r="A673" s="8" t="s">
        <v>1067</v>
      </c>
      <c r="B673" s="8"/>
      <c r="C673" s="8" t="s">
        <v>580</v>
      </c>
      <c r="D673" s="8"/>
      <c r="E673" s="8"/>
      <c r="F673" s="8" t="s">
        <v>495</v>
      </c>
      <c r="G673" s="8"/>
      <c r="H673" s="2" t="s">
        <v>18</v>
      </c>
      <c r="I673" s="8" t="s">
        <v>19</v>
      </c>
      <c r="J673" s="8"/>
      <c r="K673" s="9">
        <v>35015</v>
      </c>
      <c r="L673" s="9"/>
      <c r="M673" s="9">
        <v>1004.93</v>
      </c>
      <c r="N673" s="9"/>
      <c r="O673" s="9">
        <v>0</v>
      </c>
      <c r="P673" s="9"/>
      <c r="Q673" s="9">
        <v>1064.46</v>
      </c>
      <c r="R673" s="9"/>
      <c r="S673" s="9">
        <v>25</v>
      </c>
      <c r="T673" s="9"/>
      <c r="U673" s="9">
        <v>32920.61</v>
      </c>
      <c r="V673" s="9"/>
      <c r="W673" s="10">
        <v>44378</v>
      </c>
      <c r="X673" s="10"/>
      <c r="Y673" s="10">
        <v>44562</v>
      </c>
      <c r="Z673" s="10"/>
    </row>
    <row r="674" spans="1:26" ht="11.25" customHeight="1" x14ac:dyDescent="0.25">
      <c r="A674" s="11" t="s">
        <v>1068</v>
      </c>
      <c r="B674" s="11"/>
      <c r="C674" s="11" t="s">
        <v>222</v>
      </c>
      <c r="D674" s="11"/>
      <c r="E674" s="11"/>
      <c r="F674" s="11" t="s">
        <v>726</v>
      </c>
      <c r="G674" s="11"/>
      <c r="H674" s="3" t="s">
        <v>26</v>
      </c>
      <c r="I674" s="11" t="s">
        <v>19</v>
      </c>
      <c r="J674" s="11"/>
      <c r="K674" s="12">
        <v>50000</v>
      </c>
      <c r="L674" s="12"/>
      <c r="M674" s="12">
        <v>1435</v>
      </c>
      <c r="N674" s="12"/>
      <c r="O674" s="12">
        <v>1854</v>
      </c>
      <c r="P674" s="12"/>
      <c r="Q674" s="12">
        <v>1520</v>
      </c>
      <c r="R674" s="12"/>
      <c r="S674" s="12">
        <v>25</v>
      </c>
      <c r="T674" s="12"/>
      <c r="U674" s="12">
        <v>45166</v>
      </c>
      <c r="V674" s="12"/>
      <c r="W674" s="13">
        <v>44409</v>
      </c>
      <c r="X674" s="13"/>
      <c r="Y674" s="13">
        <v>44592</v>
      </c>
      <c r="Z674" s="13"/>
    </row>
    <row r="675" spans="1:26" ht="19.5" customHeight="1" x14ac:dyDescent="0.25">
      <c r="A675" s="8" t="s">
        <v>1069</v>
      </c>
      <c r="B675" s="8"/>
      <c r="C675" s="8" t="s">
        <v>1045</v>
      </c>
      <c r="D675" s="8"/>
      <c r="E675" s="8"/>
      <c r="F675" s="8" t="s">
        <v>495</v>
      </c>
      <c r="G675" s="8"/>
      <c r="H675" s="2" t="s">
        <v>18</v>
      </c>
      <c r="I675" s="8" t="s">
        <v>19</v>
      </c>
      <c r="J675" s="8"/>
      <c r="K675" s="9">
        <v>35015</v>
      </c>
      <c r="L675" s="9"/>
      <c r="M675" s="9">
        <v>1004.93</v>
      </c>
      <c r="N675" s="9"/>
      <c r="O675" s="9">
        <v>0</v>
      </c>
      <c r="P675" s="9"/>
      <c r="Q675" s="9">
        <v>1064.46</v>
      </c>
      <c r="R675" s="9"/>
      <c r="S675" s="9">
        <v>25</v>
      </c>
      <c r="T675" s="9"/>
      <c r="U675" s="9">
        <v>32920.61</v>
      </c>
      <c r="V675" s="9"/>
      <c r="W675" s="10">
        <v>44409</v>
      </c>
      <c r="X675" s="10"/>
      <c r="Y675" s="10">
        <v>44593</v>
      </c>
      <c r="Z675" s="10"/>
    </row>
    <row r="676" spans="1:26" ht="10.5" customHeight="1" x14ac:dyDescent="0.25">
      <c r="A676" s="11" t="s">
        <v>1070</v>
      </c>
      <c r="B676" s="11"/>
      <c r="C676" s="11" t="s">
        <v>1071</v>
      </c>
      <c r="D676" s="11"/>
      <c r="E676" s="11"/>
      <c r="F676" s="11" t="s">
        <v>535</v>
      </c>
      <c r="G676" s="11"/>
      <c r="H676" s="3" t="s">
        <v>18</v>
      </c>
      <c r="I676" s="11" t="s">
        <v>19</v>
      </c>
      <c r="J676" s="11"/>
      <c r="K676" s="12">
        <v>33125</v>
      </c>
      <c r="L676" s="12"/>
      <c r="M676" s="12">
        <v>950.69</v>
      </c>
      <c r="N676" s="12"/>
      <c r="O676" s="12">
        <v>0</v>
      </c>
      <c r="P676" s="12"/>
      <c r="Q676" s="12">
        <v>1007</v>
      </c>
      <c r="R676" s="12"/>
      <c r="S676" s="12">
        <v>25</v>
      </c>
      <c r="T676" s="12"/>
      <c r="U676" s="12">
        <v>31142.31</v>
      </c>
      <c r="V676" s="12"/>
      <c r="W676" s="13">
        <v>44256</v>
      </c>
      <c r="X676" s="13"/>
      <c r="Y676" s="13">
        <v>44440</v>
      </c>
      <c r="Z676" s="13"/>
    </row>
    <row r="677" spans="1:26" ht="20.25" customHeight="1" x14ac:dyDescent="0.25">
      <c r="A677" s="8" t="s">
        <v>1072</v>
      </c>
      <c r="B677" s="8"/>
      <c r="C677" s="8" t="s">
        <v>523</v>
      </c>
      <c r="D677" s="8"/>
      <c r="E677" s="8"/>
      <c r="F677" s="8" t="s">
        <v>495</v>
      </c>
      <c r="G677" s="8"/>
      <c r="H677" s="2" t="s">
        <v>18</v>
      </c>
      <c r="I677" s="8" t="s">
        <v>19</v>
      </c>
      <c r="J677" s="8"/>
      <c r="K677" s="9">
        <v>35015</v>
      </c>
      <c r="L677" s="9"/>
      <c r="M677" s="9">
        <v>1004.93</v>
      </c>
      <c r="N677" s="9"/>
      <c r="O677" s="9">
        <v>0</v>
      </c>
      <c r="P677" s="9"/>
      <c r="Q677" s="9">
        <v>1064.46</v>
      </c>
      <c r="R677" s="9"/>
      <c r="S677" s="9">
        <v>25</v>
      </c>
      <c r="T677" s="9"/>
      <c r="U677" s="9">
        <v>32920.61</v>
      </c>
      <c r="V677" s="9"/>
      <c r="W677" s="10">
        <v>44378</v>
      </c>
      <c r="X677" s="10"/>
      <c r="Y677" s="10">
        <v>44561</v>
      </c>
      <c r="Z677" s="10"/>
    </row>
    <row r="678" spans="1:26" ht="19.5" customHeight="1" x14ac:dyDescent="0.25">
      <c r="A678" s="11" t="s">
        <v>1073</v>
      </c>
      <c r="B678" s="11"/>
      <c r="C678" s="11" t="s">
        <v>561</v>
      </c>
      <c r="D678" s="11"/>
      <c r="E678" s="11"/>
      <c r="F678" s="11" t="s">
        <v>495</v>
      </c>
      <c r="G678" s="11"/>
      <c r="H678" s="3" t="s">
        <v>18</v>
      </c>
      <c r="I678" s="11" t="s">
        <v>19</v>
      </c>
      <c r="J678" s="11"/>
      <c r="K678" s="12">
        <v>35015</v>
      </c>
      <c r="L678" s="12"/>
      <c r="M678" s="12">
        <v>1004.93</v>
      </c>
      <c r="N678" s="12"/>
      <c r="O678" s="12">
        <v>0</v>
      </c>
      <c r="P678" s="12"/>
      <c r="Q678" s="12">
        <v>1064.46</v>
      </c>
      <c r="R678" s="12"/>
      <c r="S678" s="12">
        <v>25</v>
      </c>
      <c r="T678" s="12"/>
      <c r="U678" s="12">
        <v>32920.61</v>
      </c>
      <c r="V678" s="12"/>
      <c r="W678" s="13">
        <v>44409</v>
      </c>
      <c r="X678" s="13"/>
      <c r="Y678" s="13">
        <v>44592</v>
      </c>
      <c r="Z678" s="13"/>
    </row>
    <row r="679" spans="1:26" ht="19.5" customHeight="1" x14ac:dyDescent="0.25">
      <c r="A679" s="8" t="s">
        <v>1074</v>
      </c>
      <c r="B679" s="8"/>
      <c r="C679" s="8" t="s">
        <v>952</v>
      </c>
      <c r="D679" s="8"/>
      <c r="E679" s="8"/>
      <c r="F679" s="8" t="s">
        <v>492</v>
      </c>
      <c r="G679" s="8"/>
      <c r="H679" s="2" t="s">
        <v>18</v>
      </c>
      <c r="I679" s="8" t="s">
        <v>19</v>
      </c>
      <c r="J679" s="8"/>
      <c r="K679" s="9">
        <v>35015</v>
      </c>
      <c r="L679" s="9"/>
      <c r="M679" s="9">
        <v>1004.93</v>
      </c>
      <c r="N679" s="9"/>
      <c r="O679" s="9">
        <v>0</v>
      </c>
      <c r="P679" s="9"/>
      <c r="Q679" s="9">
        <v>1064.46</v>
      </c>
      <c r="R679" s="9"/>
      <c r="S679" s="9">
        <v>25</v>
      </c>
      <c r="T679" s="9"/>
      <c r="U679" s="9">
        <v>32920.61</v>
      </c>
      <c r="V679" s="9"/>
      <c r="W679" s="10">
        <v>44682</v>
      </c>
      <c r="X679" s="10"/>
      <c r="Y679" s="10">
        <v>44866</v>
      </c>
      <c r="Z679" s="10"/>
    </row>
    <row r="680" spans="1:26" ht="19.5" customHeight="1" x14ac:dyDescent="0.25">
      <c r="A680" s="11" t="s">
        <v>1075</v>
      </c>
      <c r="B680" s="11"/>
      <c r="C680" s="11" t="s">
        <v>1076</v>
      </c>
      <c r="D680" s="11"/>
      <c r="E680" s="11"/>
      <c r="F680" s="11" t="s">
        <v>726</v>
      </c>
      <c r="G680" s="11"/>
      <c r="H680" s="3" t="s">
        <v>18</v>
      </c>
      <c r="I680" s="11" t="s">
        <v>19</v>
      </c>
      <c r="J680" s="11"/>
      <c r="K680" s="12">
        <v>50000</v>
      </c>
      <c r="L680" s="12"/>
      <c r="M680" s="12">
        <v>1435</v>
      </c>
      <c r="N680" s="12"/>
      <c r="O680" s="12">
        <v>1854</v>
      </c>
      <c r="P680" s="12"/>
      <c r="Q680" s="12">
        <v>1520</v>
      </c>
      <c r="R680" s="12"/>
      <c r="S680" s="12">
        <v>25</v>
      </c>
      <c r="T680" s="12"/>
      <c r="U680" s="12">
        <v>45166</v>
      </c>
      <c r="V680" s="12"/>
      <c r="W680" s="13">
        <v>44927</v>
      </c>
      <c r="X680" s="13"/>
      <c r="Y680" s="13">
        <v>45108</v>
      </c>
      <c r="Z680" s="13"/>
    </row>
    <row r="681" spans="1:26" ht="10.5" customHeight="1" x14ac:dyDescent="0.25">
      <c r="A681" s="8" t="s">
        <v>1077</v>
      </c>
      <c r="B681" s="8"/>
      <c r="C681" s="8" t="s">
        <v>690</v>
      </c>
      <c r="D681" s="8"/>
      <c r="E681" s="8"/>
      <c r="F681" s="8" t="s">
        <v>495</v>
      </c>
      <c r="G681" s="8"/>
      <c r="H681" s="2" t="s">
        <v>18</v>
      </c>
      <c r="I681" s="8" t="s">
        <v>19</v>
      </c>
      <c r="J681" s="8"/>
      <c r="K681" s="9">
        <v>35015</v>
      </c>
      <c r="L681" s="9"/>
      <c r="M681" s="9">
        <v>1004.93</v>
      </c>
      <c r="N681" s="9"/>
      <c r="O681" s="9">
        <v>0</v>
      </c>
      <c r="P681" s="9"/>
      <c r="Q681" s="9">
        <v>1064.46</v>
      </c>
      <c r="R681" s="9"/>
      <c r="S681" s="9">
        <v>25</v>
      </c>
      <c r="T681" s="9"/>
      <c r="U681" s="9">
        <v>32920.61</v>
      </c>
      <c r="V681" s="9"/>
      <c r="W681" s="10">
        <v>44986</v>
      </c>
      <c r="X681" s="10"/>
      <c r="Y681" s="10">
        <v>45170</v>
      </c>
      <c r="Z681" s="10"/>
    </row>
    <row r="682" spans="1:26" ht="20.25" customHeight="1" x14ac:dyDescent="0.25">
      <c r="A682" s="11" t="s">
        <v>1078</v>
      </c>
      <c r="B682" s="11"/>
      <c r="C682" s="11" t="s">
        <v>826</v>
      </c>
      <c r="D682" s="11"/>
      <c r="E682" s="11"/>
      <c r="F682" s="11" t="s">
        <v>557</v>
      </c>
      <c r="G682" s="11"/>
      <c r="H682" s="3" t="s">
        <v>18</v>
      </c>
      <c r="I682" s="11" t="s">
        <v>19</v>
      </c>
      <c r="J682" s="11"/>
      <c r="K682" s="12">
        <v>41500</v>
      </c>
      <c r="L682" s="12"/>
      <c r="M682" s="12">
        <v>1191.05</v>
      </c>
      <c r="N682" s="12"/>
      <c r="O682" s="12">
        <v>654.35</v>
      </c>
      <c r="P682" s="12"/>
      <c r="Q682" s="12">
        <v>1261.5999999999999</v>
      </c>
      <c r="R682" s="12"/>
      <c r="S682" s="12">
        <v>25</v>
      </c>
      <c r="T682" s="12"/>
      <c r="U682" s="12">
        <v>38368</v>
      </c>
      <c r="V682" s="12"/>
      <c r="W682" s="13">
        <v>44652</v>
      </c>
      <c r="X682" s="13"/>
      <c r="Y682" s="13">
        <v>44835</v>
      </c>
      <c r="Z682" s="13"/>
    </row>
    <row r="683" spans="1:26" ht="19.5" customHeight="1" x14ac:dyDescent="0.25">
      <c r="A683" s="8" t="s">
        <v>1079</v>
      </c>
      <c r="B683" s="8"/>
      <c r="C683" s="8" t="s">
        <v>1080</v>
      </c>
      <c r="D683" s="8"/>
      <c r="E683" s="8"/>
      <c r="F683" s="8" t="s">
        <v>538</v>
      </c>
      <c r="G683" s="8"/>
      <c r="H683" s="2" t="s">
        <v>18</v>
      </c>
      <c r="I683" s="8" t="s">
        <v>19</v>
      </c>
      <c r="J683" s="8"/>
      <c r="K683" s="9">
        <v>50000</v>
      </c>
      <c r="L683" s="9"/>
      <c r="M683" s="9">
        <v>1435</v>
      </c>
      <c r="N683" s="9"/>
      <c r="O683" s="9">
        <v>1854</v>
      </c>
      <c r="P683" s="9"/>
      <c r="Q683" s="9">
        <v>1520</v>
      </c>
      <c r="R683" s="9"/>
      <c r="S683" s="9">
        <v>25</v>
      </c>
      <c r="T683" s="9"/>
      <c r="U683" s="9">
        <v>45166</v>
      </c>
      <c r="V683" s="9"/>
      <c r="W683" s="10">
        <v>44249</v>
      </c>
      <c r="X683" s="10"/>
      <c r="Y683" s="10">
        <v>44430</v>
      </c>
      <c r="Z683" s="10"/>
    </row>
    <row r="684" spans="1:26" ht="10.5" customHeight="1" x14ac:dyDescent="0.25">
      <c r="A684" s="11" t="s">
        <v>1081</v>
      </c>
      <c r="B684" s="11"/>
      <c r="C684" s="11" t="s">
        <v>1013</v>
      </c>
      <c r="D684" s="11"/>
      <c r="E684" s="11"/>
      <c r="F684" s="11" t="s">
        <v>495</v>
      </c>
      <c r="G684" s="11"/>
      <c r="H684" s="3" t="s">
        <v>18</v>
      </c>
      <c r="I684" s="11" t="s">
        <v>19</v>
      </c>
      <c r="J684" s="11"/>
      <c r="K684" s="12">
        <v>35015</v>
      </c>
      <c r="L684" s="12"/>
      <c r="M684" s="12">
        <v>1004.93</v>
      </c>
      <c r="N684" s="12"/>
      <c r="O684" s="12">
        <v>0</v>
      </c>
      <c r="P684" s="12"/>
      <c r="Q684" s="12">
        <v>1064.46</v>
      </c>
      <c r="R684" s="12"/>
      <c r="S684" s="12">
        <v>25</v>
      </c>
      <c r="T684" s="12"/>
      <c r="U684" s="12">
        <v>32920.61</v>
      </c>
      <c r="V684" s="12"/>
      <c r="W684" s="13">
        <v>44531</v>
      </c>
      <c r="X684" s="13"/>
      <c r="Y684" s="13">
        <v>44713</v>
      </c>
      <c r="Z684" s="13"/>
    </row>
    <row r="685" spans="1:26" ht="19.5" customHeight="1" x14ac:dyDescent="0.25">
      <c r="A685" s="8" t="s">
        <v>1082</v>
      </c>
      <c r="B685" s="8"/>
      <c r="C685" s="8" t="s">
        <v>580</v>
      </c>
      <c r="D685" s="8"/>
      <c r="E685" s="8"/>
      <c r="F685" s="8" t="s">
        <v>492</v>
      </c>
      <c r="G685" s="8"/>
      <c r="H685" s="2" t="s">
        <v>18</v>
      </c>
      <c r="I685" s="8" t="s">
        <v>19</v>
      </c>
      <c r="J685" s="8"/>
      <c r="K685" s="9">
        <v>35015</v>
      </c>
      <c r="L685" s="9"/>
      <c r="M685" s="9">
        <v>1004.93</v>
      </c>
      <c r="N685" s="9"/>
      <c r="O685" s="9">
        <v>0</v>
      </c>
      <c r="P685" s="9"/>
      <c r="Q685" s="9">
        <v>1064.46</v>
      </c>
      <c r="R685" s="9"/>
      <c r="S685" s="9">
        <v>25</v>
      </c>
      <c r="T685" s="9"/>
      <c r="U685" s="9">
        <v>32920.61</v>
      </c>
      <c r="V685" s="9"/>
      <c r="W685" s="10">
        <v>44440</v>
      </c>
      <c r="X685" s="10"/>
      <c r="Y685" s="10">
        <v>44620</v>
      </c>
      <c r="Z685" s="10"/>
    </row>
    <row r="686" spans="1:26" ht="11.25" customHeight="1" x14ac:dyDescent="0.25">
      <c r="A686" s="11" t="s">
        <v>1083</v>
      </c>
      <c r="B686" s="11"/>
      <c r="C686" s="11" t="s">
        <v>1003</v>
      </c>
      <c r="D686" s="11"/>
      <c r="E686" s="11"/>
      <c r="F686" s="11" t="s">
        <v>495</v>
      </c>
      <c r="G686" s="11"/>
      <c r="H686" s="3" t="s">
        <v>18</v>
      </c>
      <c r="I686" s="11" t="s">
        <v>19</v>
      </c>
      <c r="J686" s="11"/>
      <c r="K686" s="12">
        <v>35015</v>
      </c>
      <c r="L686" s="12"/>
      <c r="M686" s="12">
        <v>1004.93</v>
      </c>
      <c r="N686" s="12"/>
      <c r="O686" s="12">
        <v>0</v>
      </c>
      <c r="P686" s="12"/>
      <c r="Q686" s="12">
        <v>1064.46</v>
      </c>
      <c r="R686" s="12"/>
      <c r="S686" s="12">
        <v>25</v>
      </c>
      <c r="T686" s="12"/>
      <c r="U686" s="12">
        <v>32920.61</v>
      </c>
      <c r="V686" s="12"/>
      <c r="W686" s="13">
        <v>44378</v>
      </c>
      <c r="X686" s="13"/>
      <c r="Y686" s="13">
        <v>44561</v>
      </c>
      <c r="Z686" s="13"/>
    </row>
    <row r="687" spans="1:26" ht="10.5" customHeight="1" x14ac:dyDescent="0.25">
      <c r="A687" s="8" t="s">
        <v>1084</v>
      </c>
      <c r="B687" s="8"/>
      <c r="C687" s="8" t="s">
        <v>750</v>
      </c>
      <c r="D687" s="8"/>
      <c r="E687" s="8"/>
      <c r="F687" s="8" t="s">
        <v>495</v>
      </c>
      <c r="G687" s="8"/>
      <c r="H687" s="2" t="s">
        <v>18</v>
      </c>
      <c r="I687" s="8" t="s">
        <v>19</v>
      </c>
      <c r="J687" s="8"/>
      <c r="K687" s="9">
        <v>35015</v>
      </c>
      <c r="L687" s="9"/>
      <c r="M687" s="9">
        <v>1004.93</v>
      </c>
      <c r="N687" s="9"/>
      <c r="O687" s="9">
        <v>0</v>
      </c>
      <c r="P687" s="9"/>
      <c r="Q687" s="9">
        <v>1064.46</v>
      </c>
      <c r="R687" s="9"/>
      <c r="S687" s="9">
        <v>25</v>
      </c>
      <c r="T687" s="9"/>
      <c r="U687" s="9">
        <v>32920.61</v>
      </c>
      <c r="V687" s="9"/>
      <c r="W687" s="10">
        <v>45047</v>
      </c>
      <c r="X687" s="10"/>
      <c r="Y687" s="10">
        <v>45231</v>
      </c>
      <c r="Z687" s="10"/>
    </row>
    <row r="688" spans="1:26" ht="11.25" customHeight="1" x14ac:dyDescent="0.25">
      <c r="A688" s="11" t="s">
        <v>1085</v>
      </c>
      <c r="B688" s="11"/>
      <c r="C688" s="11" t="s">
        <v>1086</v>
      </c>
      <c r="D688" s="11"/>
      <c r="E688" s="11"/>
      <c r="F688" s="11" t="s">
        <v>495</v>
      </c>
      <c r="G688" s="11"/>
      <c r="H688" s="3" t="s">
        <v>18</v>
      </c>
      <c r="I688" s="11" t="s">
        <v>19</v>
      </c>
      <c r="J688" s="11"/>
      <c r="K688" s="12">
        <v>35015</v>
      </c>
      <c r="L688" s="12"/>
      <c r="M688" s="12">
        <v>1004.93</v>
      </c>
      <c r="N688" s="12"/>
      <c r="O688" s="12">
        <v>0</v>
      </c>
      <c r="P688" s="12"/>
      <c r="Q688" s="12">
        <v>1064.46</v>
      </c>
      <c r="R688" s="12"/>
      <c r="S688" s="12">
        <v>25</v>
      </c>
      <c r="T688" s="12"/>
      <c r="U688" s="12">
        <v>32920.61</v>
      </c>
      <c r="V688" s="12"/>
      <c r="W688" s="13">
        <v>44805</v>
      </c>
      <c r="X688" s="13"/>
      <c r="Y688" s="13">
        <v>44986</v>
      </c>
      <c r="Z688" s="13"/>
    </row>
    <row r="689" spans="1:26" ht="10.5" customHeight="1" x14ac:dyDescent="0.25">
      <c r="A689" s="8" t="s">
        <v>1087</v>
      </c>
      <c r="B689" s="8"/>
      <c r="C689" s="8" t="s">
        <v>1088</v>
      </c>
      <c r="D689" s="8"/>
      <c r="E689" s="8"/>
      <c r="F689" s="8" t="s">
        <v>495</v>
      </c>
      <c r="G689" s="8"/>
      <c r="H689" s="2" t="s">
        <v>18</v>
      </c>
      <c r="I689" s="8" t="s">
        <v>19</v>
      </c>
      <c r="J689" s="8"/>
      <c r="K689" s="9">
        <v>35015</v>
      </c>
      <c r="L689" s="9"/>
      <c r="M689" s="9">
        <v>1004.93</v>
      </c>
      <c r="N689" s="9"/>
      <c r="O689" s="9">
        <v>0</v>
      </c>
      <c r="P689" s="9"/>
      <c r="Q689" s="9">
        <v>1064.46</v>
      </c>
      <c r="R689" s="9"/>
      <c r="S689" s="9">
        <v>25</v>
      </c>
      <c r="T689" s="9"/>
      <c r="U689" s="9">
        <v>32920.61</v>
      </c>
      <c r="V689" s="9"/>
      <c r="W689" s="10">
        <v>44501</v>
      </c>
      <c r="X689" s="10"/>
      <c r="Y689" s="10">
        <v>44682</v>
      </c>
      <c r="Z689" s="10"/>
    </row>
    <row r="690" spans="1:26" ht="19.5" customHeight="1" x14ac:dyDescent="0.25">
      <c r="A690" s="11" t="s">
        <v>1089</v>
      </c>
      <c r="B690" s="11"/>
      <c r="C690" s="11" t="s">
        <v>514</v>
      </c>
      <c r="D690" s="11"/>
      <c r="E690" s="11"/>
      <c r="F690" s="11" t="s">
        <v>503</v>
      </c>
      <c r="G690" s="11"/>
      <c r="H690" s="3" t="s">
        <v>18</v>
      </c>
      <c r="I690" s="11" t="s">
        <v>19</v>
      </c>
      <c r="J690" s="11"/>
      <c r="K690" s="12">
        <v>35015</v>
      </c>
      <c r="L690" s="12"/>
      <c r="M690" s="12">
        <v>1004.93</v>
      </c>
      <c r="N690" s="12"/>
      <c r="O690" s="12">
        <v>0</v>
      </c>
      <c r="P690" s="12"/>
      <c r="Q690" s="12">
        <v>1064.46</v>
      </c>
      <c r="R690" s="12"/>
      <c r="S690" s="12">
        <v>2120.8000000000002</v>
      </c>
      <c r="T690" s="12"/>
      <c r="U690" s="12">
        <v>30824.81</v>
      </c>
      <c r="V690" s="12"/>
      <c r="W690" s="13">
        <v>44501</v>
      </c>
      <c r="X690" s="13"/>
      <c r="Y690" s="13">
        <v>44682</v>
      </c>
      <c r="Z690" s="13"/>
    </row>
    <row r="691" spans="1:26" ht="19.5" customHeight="1" x14ac:dyDescent="0.25">
      <c r="A691" s="8" t="s">
        <v>1090</v>
      </c>
      <c r="B691" s="8"/>
      <c r="C691" s="8" t="s">
        <v>559</v>
      </c>
      <c r="D691" s="8"/>
      <c r="E691" s="8"/>
      <c r="F691" s="8" t="s">
        <v>512</v>
      </c>
      <c r="G691" s="8"/>
      <c r="H691" s="2" t="s">
        <v>18</v>
      </c>
      <c r="I691" s="8" t="s">
        <v>19</v>
      </c>
      <c r="J691" s="8"/>
      <c r="K691" s="9">
        <v>52000</v>
      </c>
      <c r="L691" s="9"/>
      <c r="M691" s="9">
        <v>1492.4</v>
      </c>
      <c r="N691" s="9"/>
      <c r="O691" s="9">
        <v>2136.27</v>
      </c>
      <c r="P691" s="9"/>
      <c r="Q691" s="9">
        <v>1580.8</v>
      </c>
      <c r="R691" s="9"/>
      <c r="S691" s="9">
        <v>25</v>
      </c>
      <c r="T691" s="9"/>
      <c r="U691" s="9">
        <v>46765.53</v>
      </c>
      <c r="V691" s="9"/>
      <c r="W691" s="10">
        <v>44440</v>
      </c>
      <c r="X691" s="10"/>
      <c r="Y691" s="10">
        <v>44620</v>
      </c>
      <c r="Z691" s="10"/>
    </row>
    <row r="692" spans="1:26" ht="11.25" customHeight="1" x14ac:dyDescent="0.25">
      <c r="A692" s="11" t="s">
        <v>1091</v>
      </c>
      <c r="B692" s="11"/>
      <c r="C692" s="11" t="s">
        <v>1092</v>
      </c>
      <c r="D692" s="11"/>
      <c r="E692" s="11"/>
      <c r="F692" s="11" t="s">
        <v>512</v>
      </c>
      <c r="G692" s="11"/>
      <c r="H692" s="3" t="s">
        <v>18</v>
      </c>
      <c r="I692" s="11" t="s">
        <v>19</v>
      </c>
      <c r="J692" s="11"/>
      <c r="K692" s="12">
        <v>52000</v>
      </c>
      <c r="L692" s="12"/>
      <c r="M692" s="12">
        <v>1492.4</v>
      </c>
      <c r="N692" s="12"/>
      <c r="O692" s="12">
        <v>2136.27</v>
      </c>
      <c r="P692" s="12"/>
      <c r="Q692" s="12">
        <v>1580.8</v>
      </c>
      <c r="R692" s="12"/>
      <c r="S692" s="12">
        <v>17617.14</v>
      </c>
      <c r="T692" s="12"/>
      <c r="U692" s="12">
        <v>29173.39</v>
      </c>
      <c r="V692" s="12"/>
      <c r="W692" s="13">
        <v>44378</v>
      </c>
      <c r="X692" s="13"/>
      <c r="Y692" s="13">
        <v>44561</v>
      </c>
      <c r="Z692" s="13"/>
    </row>
    <row r="693" spans="1:26" ht="19.5" customHeight="1" x14ac:dyDescent="0.25">
      <c r="A693" s="8" t="s">
        <v>1093</v>
      </c>
      <c r="B693" s="8"/>
      <c r="C693" s="8" t="s">
        <v>1003</v>
      </c>
      <c r="D693" s="8"/>
      <c r="E693" s="8"/>
      <c r="F693" s="8" t="s">
        <v>538</v>
      </c>
      <c r="G693" s="8"/>
      <c r="H693" s="2" t="s">
        <v>18</v>
      </c>
      <c r="I693" s="8" t="s">
        <v>19</v>
      </c>
      <c r="J693" s="8"/>
      <c r="K693" s="9">
        <v>33000</v>
      </c>
      <c r="L693" s="9"/>
      <c r="M693" s="9">
        <v>947.1</v>
      </c>
      <c r="N693" s="9"/>
      <c r="O693" s="9">
        <v>0</v>
      </c>
      <c r="P693" s="9"/>
      <c r="Q693" s="9">
        <v>1003.2</v>
      </c>
      <c r="R693" s="9"/>
      <c r="S693" s="9">
        <v>25</v>
      </c>
      <c r="T693" s="9"/>
      <c r="U693" s="9">
        <v>31024.7</v>
      </c>
      <c r="V693" s="9"/>
      <c r="W693" s="10">
        <v>44317</v>
      </c>
      <c r="X693" s="10"/>
      <c r="Y693" s="10">
        <v>44501</v>
      </c>
      <c r="Z693" s="10"/>
    </row>
    <row r="694" spans="1:26" ht="10.5" customHeight="1" x14ac:dyDescent="0.25">
      <c r="A694" s="11" t="s">
        <v>1094</v>
      </c>
      <c r="B694" s="11"/>
      <c r="C694" s="11" t="s">
        <v>591</v>
      </c>
      <c r="D694" s="11"/>
      <c r="E694" s="11"/>
      <c r="F694" s="11" t="s">
        <v>503</v>
      </c>
      <c r="G694" s="11"/>
      <c r="H694" s="3" t="s">
        <v>18</v>
      </c>
      <c r="I694" s="11" t="s">
        <v>19</v>
      </c>
      <c r="J694" s="11"/>
      <c r="K694" s="12">
        <v>35015</v>
      </c>
      <c r="L694" s="12"/>
      <c r="M694" s="12">
        <v>1004.93</v>
      </c>
      <c r="N694" s="12"/>
      <c r="O694" s="12">
        <v>0</v>
      </c>
      <c r="P694" s="12"/>
      <c r="Q694" s="12">
        <v>1064.46</v>
      </c>
      <c r="R694" s="12"/>
      <c r="S694" s="12">
        <v>25</v>
      </c>
      <c r="T694" s="12"/>
      <c r="U694" s="12">
        <v>32920.61</v>
      </c>
      <c r="V694" s="12"/>
      <c r="W694" s="13">
        <v>44562</v>
      </c>
      <c r="X694" s="13"/>
      <c r="Y694" s="13">
        <v>44713</v>
      </c>
      <c r="Z694" s="13"/>
    </row>
    <row r="695" spans="1:26" ht="20.25" customHeight="1" x14ac:dyDescent="0.25">
      <c r="A695" s="8" t="s">
        <v>1095</v>
      </c>
      <c r="B695" s="8"/>
      <c r="C695" s="8" t="s">
        <v>1096</v>
      </c>
      <c r="D695" s="8"/>
      <c r="E695" s="8"/>
      <c r="F695" s="8" t="s">
        <v>557</v>
      </c>
      <c r="G695" s="8"/>
      <c r="H695" s="2" t="s">
        <v>18</v>
      </c>
      <c r="I695" s="8" t="s">
        <v>19</v>
      </c>
      <c r="J695" s="8"/>
      <c r="K695" s="9">
        <v>41500</v>
      </c>
      <c r="L695" s="9"/>
      <c r="M695" s="9">
        <v>1191.05</v>
      </c>
      <c r="N695" s="9"/>
      <c r="O695" s="9">
        <v>654.35</v>
      </c>
      <c r="P695" s="9"/>
      <c r="Q695" s="9">
        <v>1261.5999999999999</v>
      </c>
      <c r="R695" s="9"/>
      <c r="S695" s="9">
        <v>25</v>
      </c>
      <c r="T695" s="9"/>
      <c r="U695" s="9">
        <v>38368</v>
      </c>
      <c r="V695" s="9"/>
      <c r="W695" s="10">
        <v>44958</v>
      </c>
      <c r="X695" s="10"/>
      <c r="Y695" s="10">
        <v>45139</v>
      </c>
      <c r="Z695" s="10"/>
    </row>
    <row r="696" spans="1:26" ht="19.5" customHeight="1" x14ac:dyDescent="0.25">
      <c r="A696" s="11" t="s">
        <v>1097</v>
      </c>
      <c r="B696" s="11"/>
      <c r="C696" s="11" t="s">
        <v>1098</v>
      </c>
      <c r="D696" s="11"/>
      <c r="E696" s="11"/>
      <c r="F696" s="11" t="s">
        <v>498</v>
      </c>
      <c r="G696" s="11"/>
      <c r="H696" s="3" t="s">
        <v>18</v>
      </c>
      <c r="I696" s="11" t="s">
        <v>19</v>
      </c>
      <c r="J696" s="11"/>
      <c r="K696" s="12">
        <v>35400</v>
      </c>
      <c r="L696" s="12"/>
      <c r="M696" s="12">
        <v>1015.98</v>
      </c>
      <c r="N696" s="12"/>
      <c r="O696" s="12">
        <v>0</v>
      </c>
      <c r="P696" s="12"/>
      <c r="Q696" s="12">
        <v>1076.1600000000001</v>
      </c>
      <c r="R696" s="12"/>
      <c r="S696" s="12">
        <v>25</v>
      </c>
      <c r="T696" s="12"/>
      <c r="U696" s="12">
        <v>33282.86</v>
      </c>
      <c r="V696" s="12"/>
      <c r="W696" s="13">
        <v>44986</v>
      </c>
      <c r="X696" s="13"/>
      <c r="Y696" s="13">
        <v>45170</v>
      </c>
      <c r="Z696" s="13"/>
    </row>
    <row r="697" spans="1:26" ht="10.5" customHeight="1" x14ac:dyDescent="0.25">
      <c r="A697" s="8" t="s">
        <v>1099</v>
      </c>
      <c r="B697" s="8"/>
      <c r="C697" s="8" t="s">
        <v>1098</v>
      </c>
      <c r="D697" s="8"/>
      <c r="E697" s="8"/>
      <c r="F697" s="8" t="s">
        <v>495</v>
      </c>
      <c r="G697" s="8"/>
      <c r="H697" s="2" t="s">
        <v>18</v>
      </c>
      <c r="I697" s="8" t="s">
        <v>19</v>
      </c>
      <c r="J697" s="8"/>
      <c r="K697" s="9">
        <v>35015</v>
      </c>
      <c r="L697" s="9"/>
      <c r="M697" s="9">
        <v>1004.93</v>
      </c>
      <c r="N697" s="9"/>
      <c r="O697" s="9">
        <v>0</v>
      </c>
      <c r="P697" s="9"/>
      <c r="Q697" s="9">
        <v>1064.46</v>
      </c>
      <c r="R697" s="9"/>
      <c r="S697" s="9">
        <v>25</v>
      </c>
      <c r="T697" s="9"/>
      <c r="U697" s="9">
        <v>32920.61</v>
      </c>
      <c r="V697" s="9"/>
      <c r="W697" s="10">
        <v>44958</v>
      </c>
      <c r="X697" s="10"/>
      <c r="Y697" s="10">
        <v>45139</v>
      </c>
      <c r="Z697" s="10"/>
    </row>
    <row r="698" spans="1:26" ht="11.25" customHeight="1" x14ac:dyDescent="0.25">
      <c r="A698" s="11" t="s">
        <v>1100</v>
      </c>
      <c r="B698" s="11"/>
      <c r="C698" s="11" t="s">
        <v>1101</v>
      </c>
      <c r="D698" s="11"/>
      <c r="E698" s="11"/>
      <c r="F698" s="11" t="s">
        <v>535</v>
      </c>
      <c r="G698" s="11"/>
      <c r="H698" s="3" t="s">
        <v>18</v>
      </c>
      <c r="I698" s="11" t="s">
        <v>19</v>
      </c>
      <c r="J698" s="11"/>
      <c r="K698" s="12">
        <v>33125</v>
      </c>
      <c r="L698" s="12"/>
      <c r="M698" s="12">
        <v>950.69</v>
      </c>
      <c r="N698" s="12"/>
      <c r="O698" s="12">
        <v>0</v>
      </c>
      <c r="P698" s="12"/>
      <c r="Q698" s="12">
        <v>1007</v>
      </c>
      <c r="R698" s="12"/>
      <c r="S698" s="12">
        <v>25</v>
      </c>
      <c r="T698" s="12"/>
      <c r="U698" s="12">
        <v>31142.31</v>
      </c>
      <c r="V698" s="12"/>
      <c r="W698" s="13">
        <v>44866</v>
      </c>
      <c r="X698" s="13"/>
      <c r="Y698" s="13">
        <v>45061</v>
      </c>
      <c r="Z698" s="13"/>
    </row>
    <row r="699" spans="1:26" ht="10.5" customHeight="1" x14ac:dyDescent="0.25">
      <c r="A699" s="8" t="s">
        <v>1102</v>
      </c>
      <c r="B699" s="8"/>
      <c r="C699" s="8" t="s">
        <v>1098</v>
      </c>
      <c r="D699" s="8"/>
      <c r="E699" s="8"/>
      <c r="F699" s="8" t="s">
        <v>512</v>
      </c>
      <c r="G699" s="8"/>
      <c r="H699" s="2" t="s">
        <v>18</v>
      </c>
      <c r="I699" s="8" t="s">
        <v>19</v>
      </c>
      <c r="J699" s="8"/>
      <c r="K699" s="9">
        <v>52000</v>
      </c>
      <c r="L699" s="9"/>
      <c r="M699" s="9">
        <v>1492.4</v>
      </c>
      <c r="N699" s="9"/>
      <c r="O699" s="9">
        <v>2136.27</v>
      </c>
      <c r="P699" s="9"/>
      <c r="Q699" s="9">
        <v>1580.8</v>
      </c>
      <c r="R699" s="9"/>
      <c r="S699" s="9">
        <v>25</v>
      </c>
      <c r="T699" s="9"/>
      <c r="U699" s="9">
        <v>46765.53</v>
      </c>
      <c r="V699" s="9"/>
      <c r="W699" s="10">
        <v>44986</v>
      </c>
      <c r="X699" s="10"/>
      <c r="Y699" s="10">
        <v>45139</v>
      </c>
      <c r="Z699" s="10"/>
    </row>
    <row r="700" spans="1:26" ht="19.5" customHeight="1" x14ac:dyDescent="0.25">
      <c r="A700" s="11" t="s">
        <v>1103</v>
      </c>
      <c r="B700" s="11"/>
      <c r="C700" s="11" t="s">
        <v>1104</v>
      </c>
      <c r="D700" s="11"/>
      <c r="E700" s="11"/>
      <c r="F700" s="11" t="s">
        <v>512</v>
      </c>
      <c r="G700" s="11"/>
      <c r="H700" s="3" t="s">
        <v>18</v>
      </c>
      <c r="I700" s="11" t="s">
        <v>19</v>
      </c>
      <c r="J700" s="11"/>
      <c r="K700" s="12">
        <v>52000</v>
      </c>
      <c r="L700" s="12"/>
      <c r="M700" s="12">
        <v>1492.4</v>
      </c>
      <c r="N700" s="12"/>
      <c r="O700" s="12">
        <v>2136.27</v>
      </c>
      <c r="P700" s="12"/>
      <c r="Q700" s="12">
        <v>1580.8</v>
      </c>
      <c r="R700" s="12"/>
      <c r="S700" s="12">
        <v>25</v>
      </c>
      <c r="T700" s="12"/>
      <c r="U700" s="12">
        <v>46765.53</v>
      </c>
      <c r="V700" s="12"/>
      <c r="W700" s="13">
        <v>44317</v>
      </c>
      <c r="X700" s="13"/>
      <c r="Y700" s="13">
        <v>44470</v>
      </c>
      <c r="Z700" s="13"/>
    </row>
    <row r="701" spans="1:26" ht="11.25" customHeight="1" x14ac:dyDescent="0.25">
      <c r="A701" s="8" t="s">
        <v>1105</v>
      </c>
      <c r="B701" s="8"/>
      <c r="C701" s="8" t="s">
        <v>1106</v>
      </c>
      <c r="D701" s="8"/>
      <c r="E701" s="8"/>
      <c r="F701" s="8" t="s">
        <v>495</v>
      </c>
      <c r="G701" s="8"/>
      <c r="H701" s="2" t="s">
        <v>18</v>
      </c>
      <c r="I701" s="8" t="s">
        <v>19</v>
      </c>
      <c r="J701" s="8"/>
      <c r="K701" s="9">
        <v>35015</v>
      </c>
      <c r="L701" s="9"/>
      <c r="M701" s="9">
        <v>1004.93</v>
      </c>
      <c r="N701" s="9"/>
      <c r="O701" s="9">
        <v>0</v>
      </c>
      <c r="P701" s="9"/>
      <c r="Q701" s="9">
        <v>1064.46</v>
      </c>
      <c r="R701" s="9"/>
      <c r="S701" s="9">
        <v>875.03</v>
      </c>
      <c r="T701" s="9"/>
      <c r="U701" s="9">
        <v>32070.58</v>
      </c>
      <c r="V701" s="9"/>
      <c r="W701" s="10">
        <v>44409</v>
      </c>
      <c r="X701" s="10"/>
      <c r="Y701" s="10">
        <v>44593</v>
      </c>
      <c r="Z701" s="10"/>
    </row>
    <row r="702" spans="1:26" ht="10.5" customHeight="1" x14ac:dyDescent="0.25">
      <c r="A702" s="11" t="s">
        <v>1107</v>
      </c>
      <c r="B702" s="11"/>
      <c r="C702" s="11" t="s">
        <v>1088</v>
      </c>
      <c r="D702" s="11"/>
      <c r="E702" s="11"/>
      <c r="F702" s="11" t="s">
        <v>492</v>
      </c>
      <c r="G702" s="11"/>
      <c r="H702" s="3" t="s">
        <v>18</v>
      </c>
      <c r="I702" s="11" t="s">
        <v>19</v>
      </c>
      <c r="J702" s="11"/>
      <c r="K702" s="12">
        <v>35015</v>
      </c>
      <c r="L702" s="12"/>
      <c r="M702" s="12">
        <v>1004.93</v>
      </c>
      <c r="N702" s="12"/>
      <c r="O702" s="12">
        <v>0</v>
      </c>
      <c r="P702" s="12"/>
      <c r="Q702" s="12">
        <v>1064.46</v>
      </c>
      <c r="R702" s="12"/>
      <c r="S702" s="12">
        <v>25</v>
      </c>
      <c r="T702" s="12"/>
      <c r="U702" s="12">
        <v>32920.61</v>
      </c>
      <c r="V702" s="12"/>
      <c r="W702" s="13">
        <v>44501</v>
      </c>
      <c r="X702" s="13"/>
      <c r="Y702" s="13">
        <v>44682</v>
      </c>
      <c r="Z702" s="13"/>
    </row>
    <row r="703" spans="1:26" ht="10.5" customHeight="1" x14ac:dyDescent="0.25">
      <c r="A703" s="8" t="s">
        <v>1108</v>
      </c>
      <c r="B703" s="8"/>
      <c r="C703" s="8" t="s">
        <v>888</v>
      </c>
      <c r="D703" s="8"/>
      <c r="E703" s="8"/>
      <c r="F703" s="8" t="s">
        <v>495</v>
      </c>
      <c r="G703" s="8"/>
      <c r="H703" s="2" t="s">
        <v>18</v>
      </c>
      <c r="I703" s="8" t="s">
        <v>19</v>
      </c>
      <c r="J703" s="8"/>
      <c r="K703" s="9">
        <v>35015</v>
      </c>
      <c r="L703" s="9"/>
      <c r="M703" s="9">
        <v>1004.93</v>
      </c>
      <c r="N703" s="9"/>
      <c r="O703" s="9">
        <v>0</v>
      </c>
      <c r="P703" s="9"/>
      <c r="Q703" s="9">
        <v>1064.46</v>
      </c>
      <c r="R703" s="9"/>
      <c r="S703" s="9">
        <v>25</v>
      </c>
      <c r="T703" s="9"/>
      <c r="U703" s="9">
        <v>32920.61</v>
      </c>
      <c r="V703" s="9"/>
      <c r="W703" s="10">
        <v>44986</v>
      </c>
      <c r="X703" s="10"/>
      <c r="Y703" s="10">
        <v>45170</v>
      </c>
      <c r="Z703" s="10"/>
    </row>
    <row r="704" spans="1:26" ht="20.25" customHeight="1" x14ac:dyDescent="0.25">
      <c r="A704" s="11" t="s">
        <v>1109</v>
      </c>
      <c r="B704" s="11"/>
      <c r="C704" s="11" t="s">
        <v>519</v>
      </c>
      <c r="D704" s="11"/>
      <c r="E704" s="11"/>
      <c r="F704" s="11" t="s">
        <v>557</v>
      </c>
      <c r="G704" s="11"/>
      <c r="H704" s="3" t="s">
        <v>18</v>
      </c>
      <c r="I704" s="11" t="s">
        <v>19</v>
      </c>
      <c r="J704" s="11"/>
      <c r="K704" s="12">
        <v>41500</v>
      </c>
      <c r="L704" s="12"/>
      <c r="M704" s="12">
        <v>1191.05</v>
      </c>
      <c r="N704" s="12"/>
      <c r="O704" s="12">
        <v>654.35</v>
      </c>
      <c r="P704" s="12"/>
      <c r="Q704" s="12">
        <v>1261.5999999999999</v>
      </c>
      <c r="R704" s="12"/>
      <c r="S704" s="12">
        <v>25</v>
      </c>
      <c r="T704" s="12"/>
      <c r="U704" s="12">
        <v>38368</v>
      </c>
      <c r="V704" s="12"/>
      <c r="W704" s="13">
        <v>44652</v>
      </c>
      <c r="X704" s="13"/>
      <c r="Y704" s="13">
        <v>44835</v>
      </c>
      <c r="Z704" s="13"/>
    </row>
    <row r="705" spans="1:26" ht="19.5" customHeight="1" x14ac:dyDescent="0.25">
      <c r="A705" s="8" t="s">
        <v>1110</v>
      </c>
      <c r="B705" s="8"/>
      <c r="C705" s="8" t="s">
        <v>1104</v>
      </c>
      <c r="D705" s="8"/>
      <c r="E705" s="8"/>
      <c r="F705" s="8" t="s">
        <v>557</v>
      </c>
      <c r="G705" s="8"/>
      <c r="H705" s="2" t="s">
        <v>18</v>
      </c>
      <c r="I705" s="8" t="s">
        <v>19</v>
      </c>
      <c r="J705" s="8"/>
      <c r="K705" s="9">
        <v>41500</v>
      </c>
      <c r="L705" s="9"/>
      <c r="M705" s="9">
        <v>1191.05</v>
      </c>
      <c r="N705" s="9"/>
      <c r="O705" s="9">
        <v>654.35</v>
      </c>
      <c r="P705" s="9"/>
      <c r="Q705" s="9">
        <v>1261.5999999999999</v>
      </c>
      <c r="R705" s="9"/>
      <c r="S705" s="9">
        <v>25</v>
      </c>
      <c r="T705" s="9"/>
      <c r="U705" s="9">
        <v>38368</v>
      </c>
      <c r="V705" s="9"/>
      <c r="W705" s="10">
        <v>44682</v>
      </c>
      <c r="X705" s="10"/>
      <c r="Y705" s="10">
        <v>44866</v>
      </c>
      <c r="Z705" s="10"/>
    </row>
    <row r="706" spans="1:26" ht="19.5" customHeight="1" x14ac:dyDescent="0.25">
      <c r="A706" s="11" t="s">
        <v>1111</v>
      </c>
      <c r="B706" s="11"/>
      <c r="C706" s="11" t="s">
        <v>888</v>
      </c>
      <c r="D706" s="11"/>
      <c r="E706" s="11"/>
      <c r="F706" s="11" t="s">
        <v>495</v>
      </c>
      <c r="G706" s="11"/>
      <c r="H706" s="3" t="s">
        <v>18</v>
      </c>
      <c r="I706" s="11" t="s">
        <v>19</v>
      </c>
      <c r="J706" s="11"/>
      <c r="K706" s="12">
        <v>35015</v>
      </c>
      <c r="L706" s="12"/>
      <c r="M706" s="12">
        <v>1004.93</v>
      </c>
      <c r="N706" s="12"/>
      <c r="O706" s="12">
        <v>0</v>
      </c>
      <c r="P706" s="12"/>
      <c r="Q706" s="12">
        <v>1064.46</v>
      </c>
      <c r="R706" s="12"/>
      <c r="S706" s="12">
        <v>756.5</v>
      </c>
      <c r="T706" s="12"/>
      <c r="U706" s="12">
        <v>32189.11</v>
      </c>
      <c r="V706" s="12"/>
      <c r="W706" s="13">
        <v>44409</v>
      </c>
      <c r="X706" s="13"/>
      <c r="Y706" s="14"/>
      <c r="Z706" s="14"/>
    </row>
    <row r="707" spans="1:26" ht="10.5" customHeight="1" x14ac:dyDescent="0.25">
      <c r="A707" s="8" t="s">
        <v>1112</v>
      </c>
      <c r="B707" s="8"/>
      <c r="C707" s="8" t="s">
        <v>888</v>
      </c>
      <c r="D707" s="8"/>
      <c r="E707" s="8"/>
      <c r="F707" s="8" t="s">
        <v>512</v>
      </c>
      <c r="G707" s="8"/>
      <c r="H707" s="2" t="s">
        <v>18</v>
      </c>
      <c r="I707" s="8" t="s">
        <v>19</v>
      </c>
      <c r="J707" s="8"/>
      <c r="K707" s="9">
        <v>52000</v>
      </c>
      <c r="L707" s="9"/>
      <c r="M707" s="9">
        <v>1492.4</v>
      </c>
      <c r="N707" s="9"/>
      <c r="O707" s="9">
        <v>2136.27</v>
      </c>
      <c r="P707" s="9"/>
      <c r="Q707" s="9">
        <v>1580.8</v>
      </c>
      <c r="R707" s="9"/>
      <c r="S707" s="9">
        <v>25</v>
      </c>
      <c r="T707" s="9"/>
      <c r="U707" s="9">
        <v>46765.53</v>
      </c>
      <c r="V707" s="9"/>
      <c r="W707" s="10">
        <v>44986</v>
      </c>
      <c r="X707" s="10"/>
      <c r="Y707" s="10">
        <v>45170</v>
      </c>
      <c r="Z707" s="10"/>
    </row>
    <row r="708" spans="1:26" ht="11.25" customHeight="1" x14ac:dyDescent="0.25">
      <c r="A708" s="11" t="s">
        <v>1113</v>
      </c>
      <c r="B708" s="11"/>
      <c r="C708" s="11" t="s">
        <v>1041</v>
      </c>
      <c r="D708" s="11"/>
      <c r="E708" s="11"/>
      <c r="F708" s="11" t="s">
        <v>495</v>
      </c>
      <c r="G708" s="11"/>
      <c r="H708" s="3" t="s">
        <v>18</v>
      </c>
      <c r="I708" s="11" t="s">
        <v>19</v>
      </c>
      <c r="J708" s="11"/>
      <c r="K708" s="12">
        <v>35015</v>
      </c>
      <c r="L708" s="12"/>
      <c r="M708" s="12">
        <v>1004.93</v>
      </c>
      <c r="N708" s="12"/>
      <c r="O708" s="12">
        <v>0</v>
      </c>
      <c r="P708" s="12"/>
      <c r="Q708" s="12">
        <v>1064.46</v>
      </c>
      <c r="R708" s="12"/>
      <c r="S708" s="12">
        <v>25</v>
      </c>
      <c r="T708" s="12"/>
      <c r="U708" s="12">
        <v>32920.61</v>
      </c>
      <c r="V708" s="12"/>
      <c r="W708" s="13">
        <v>44287</v>
      </c>
      <c r="X708" s="13"/>
      <c r="Y708" s="13">
        <v>44469</v>
      </c>
      <c r="Z708" s="13"/>
    </row>
    <row r="709" spans="1:26" ht="10.5" customHeight="1" x14ac:dyDescent="0.25">
      <c r="A709" s="8" t="s">
        <v>1114</v>
      </c>
      <c r="B709" s="8"/>
      <c r="C709" s="8" t="s">
        <v>1115</v>
      </c>
      <c r="D709" s="8"/>
      <c r="E709" s="8"/>
      <c r="F709" s="8" t="s">
        <v>495</v>
      </c>
      <c r="G709" s="8"/>
      <c r="H709" s="2" t="s">
        <v>18</v>
      </c>
      <c r="I709" s="8" t="s">
        <v>19</v>
      </c>
      <c r="J709" s="8"/>
      <c r="K709" s="9">
        <v>35015</v>
      </c>
      <c r="L709" s="9"/>
      <c r="M709" s="9">
        <v>1004.93</v>
      </c>
      <c r="N709" s="9"/>
      <c r="O709" s="9">
        <v>0</v>
      </c>
      <c r="P709" s="9"/>
      <c r="Q709" s="9">
        <v>1064.46</v>
      </c>
      <c r="R709" s="9"/>
      <c r="S709" s="9">
        <v>2040</v>
      </c>
      <c r="T709" s="9"/>
      <c r="U709" s="9">
        <v>30905.61</v>
      </c>
      <c r="V709" s="9"/>
      <c r="W709" s="10">
        <v>44440</v>
      </c>
      <c r="X709" s="10"/>
      <c r="Y709" s="10">
        <v>44593</v>
      </c>
      <c r="Z709" s="10"/>
    </row>
    <row r="710" spans="1:26" ht="11.25" customHeight="1" x14ac:dyDescent="0.25">
      <c r="A710" s="11" t="s">
        <v>1116</v>
      </c>
      <c r="B710" s="11"/>
      <c r="C710" s="11" t="s">
        <v>1117</v>
      </c>
      <c r="D710" s="11"/>
      <c r="E710" s="11"/>
      <c r="F710" s="11" t="s">
        <v>495</v>
      </c>
      <c r="G710" s="11"/>
      <c r="H710" s="3" t="s">
        <v>18</v>
      </c>
      <c r="I710" s="11" t="s">
        <v>19</v>
      </c>
      <c r="J710" s="11"/>
      <c r="K710" s="12">
        <v>35015</v>
      </c>
      <c r="L710" s="12"/>
      <c r="M710" s="12">
        <v>1004.93</v>
      </c>
      <c r="N710" s="12"/>
      <c r="O710" s="12">
        <v>0</v>
      </c>
      <c r="P710" s="12"/>
      <c r="Q710" s="12">
        <v>1064.46</v>
      </c>
      <c r="R710" s="12"/>
      <c r="S710" s="12">
        <v>25</v>
      </c>
      <c r="T710" s="12"/>
      <c r="U710" s="12">
        <v>32920.61</v>
      </c>
      <c r="V710" s="12"/>
      <c r="W710" s="13">
        <v>44652</v>
      </c>
      <c r="X710" s="13"/>
      <c r="Y710" s="13">
        <v>44835</v>
      </c>
      <c r="Z710" s="13"/>
    </row>
    <row r="711" spans="1:26" ht="10.5" customHeight="1" x14ac:dyDescent="0.25">
      <c r="A711" s="8" t="s">
        <v>1118</v>
      </c>
      <c r="B711" s="8"/>
      <c r="C711" s="8" t="s">
        <v>1119</v>
      </c>
      <c r="D711" s="8"/>
      <c r="E711" s="8"/>
      <c r="F711" s="8" t="s">
        <v>495</v>
      </c>
      <c r="G711" s="8"/>
      <c r="H711" s="2" t="s">
        <v>18</v>
      </c>
      <c r="I711" s="8" t="s">
        <v>19</v>
      </c>
      <c r="J711" s="8"/>
      <c r="K711" s="9">
        <v>35015</v>
      </c>
      <c r="L711" s="9"/>
      <c r="M711" s="9">
        <v>1004.93</v>
      </c>
      <c r="N711" s="9"/>
      <c r="O711" s="9">
        <v>0</v>
      </c>
      <c r="P711" s="9"/>
      <c r="Q711" s="9">
        <v>1064.46</v>
      </c>
      <c r="R711" s="9"/>
      <c r="S711" s="9">
        <v>2583.79</v>
      </c>
      <c r="T711" s="9"/>
      <c r="U711" s="9">
        <v>30361.82</v>
      </c>
      <c r="V711" s="9"/>
      <c r="W711" s="10">
        <v>44287</v>
      </c>
      <c r="X711" s="10"/>
      <c r="Y711" s="10">
        <v>44469</v>
      </c>
      <c r="Z711" s="10"/>
    </row>
    <row r="712" spans="1:26" ht="19.5" customHeight="1" x14ac:dyDescent="0.25">
      <c r="A712" s="11" t="s">
        <v>1120</v>
      </c>
      <c r="B712" s="11"/>
      <c r="C712" s="11" t="s">
        <v>1115</v>
      </c>
      <c r="D712" s="11"/>
      <c r="E712" s="11"/>
      <c r="F712" s="11" t="s">
        <v>557</v>
      </c>
      <c r="G712" s="11"/>
      <c r="H712" s="3" t="s">
        <v>18</v>
      </c>
      <c r="I712" s="11" t="s">
        <v>19</v>
      </c>
      <c r="J712" s="11"/>
      <c r="K712" s="12">
        <v>41500</v>
      </c>
      <c r="L712" s="12"/>
      <c r="M712" s="12">
        <v>1191.05</v>
      </c>
      <c r="N712" s="12"/>
      <c r="O712" s="12">
        <v>654.35</v>
      </c>
      <c r="P712" s="12"/>
      <c r="Q712" s="12">
        <v>1261.5999999999999</v>
      </c>
      <c r="R712" s="12"/>
      <c r="S712" s="12">
        <v>25</v>
      </c>
      <c r="T712" s="12"/>
      <c r="U712" s="12">
        <v>38368</v>
      </c>
      <c r="V712" s="12"/>
      <c r="W712" s="13">
        <v>44287</v>
      </c>
      <c r="X712" s="13"/>
      <c r="Y712" s="13">
        <v>44469</v>
      </c>
      <c r="Z712" s="13"/>
    </row>
    <row r="713" spans="1:26" ht="19.5" customHeight="1" x14ac:dyDescent="0.25">
      <c r="A713" s="8" t="s">
        <v>1121</v>
      </c>
      <c r="B713" s="8"/>
      <c r="C713" s="8" t="s">
        <v>1115</v>
      </c>
      <c r="D713" s="8"/>
      <c r="E713" s="8"/>
      <c r="F713" s="8" t="s">
        <v>495</v>
      </c>
      <c r="G713" s="8"/>
      <c r="H713" s="2" t="s">
        <v>18</v>
      </c>
      <c r="I713" s="8" t="s">
        <v>19</v>
      </c>
      <c r="J713" s="8"/>
      <c r="K713" s="9">
        <v>35015</v>
      </c>
      <c r="L713" s="9"/>
      <c r="M713" s="9">
        <v>1004.93</v>
      </c>
      <c r="N713" s="9"/>
      <c r="O713" s="9">
        <v>0</v>
      </c>
      <c r="P713" s="9"/>
      <c r="Q713" s="9">
        <v>1064.46</v>
      </c>
      <c r="R713" s="9"/>
      <c r="S713" s="9">
        <v>25</v>
      </c>
      <c r="T713" s="9"/>
      <c r="U713" s="9">
        <v>32920.61</v>
      </c>
      <c r="V713" s="9"/>
      <c r="W713" s="10">
        <v>44682</v>
      </c>
      <c r="X713" s="10"/>
      <c r="Y713" s="10">
        <v>44682</v>
      </c>
      <c r="Z713" s="10"/>
    </row>
    <row r="714" spans="1:26" ht="19.5" customHeight="1" x14ac:dyDescent="0.25">
      <c r="A714" s="11" t="s">
        <v>1122</v>
      </c>
      <c r="B714" s="11"/>
      <c r="C714" s="11" t="s">
        <v>1115</v>
      </c>
      <c r="D714" s="11"/>
      <c r="E714" s="11"/>
      <c r="F714" s="11" t="s">
        <v>495</v>
      </c>
      <c r="G714" s="11"/>
      <c r="H714" s="3" t="s">
        <v>18</v>
      </c>
      <c r="I714" s="11" t="s">
        <v>19</v>
      </c>
      <c r="J714" s="11"/>
      <c r="K714" s="12">
        <v>35015</v>
      </c>
      <c r="L714" s="12"/>
      <c r="M714" s="12">
        <v>1004.93</v>
      </c>
      <c r="N714" s="12"/>
      <c r="O714" s="12">
        <v>0</v>
      </c>
      <c r="P714" s="12"/>
      <c r="Q714" s="12">
        <v>1064.46</v>
      </c>
      <c r="R714" s="12"/>
      <c r="S714" s="12">
        <v>25</v>
      </c>
      <c r="T714" s="12"/>
      <c r="U714" s="12">
        <v>32920.61</v>
      </c>
      <c r="V714" s="12"/>
      <c r="W714" s="13">
        <v>44287</v>
      </c>
      <c r="X714" s="13"/>
      <c r="Y714" s="13">
        <v>44469</v>
      </c>
      <c r="Z714" s="13"/>
    </row>
    <row r="715" spans="1:26" ht="11.25" customHeight="1" x14ac:dyDescent="0.25">
      <c r="A715" s="8" t="s">
        <v>1123</v>
      </c>
      <c r="B715" s="8"/>
      <c r="C715" s="8" t="s">
        <v>637</v>
      </c>
      <c r="D715" s="8"/>
      <c r="E715" s="8"/>
      <c r="F715" s="8" t="s">
        <v>492</v>
      </c>
      <c r="G715" s="8"/>
      <c r="H715" s="2" t="s">
        <v>18</v>
      </c>
      <c r="I715" s="8" t="s">
        <v>19</v>
      </c>
      <c r="J715" s="8"/>
      <c r="K715" s="9">
        <v>35015</v>
      </c>
      <c r="L715" s="9"/>
      <c r="M715" s="9">
        <v>1004.93</v>
      </c>
      <c r="N715" s="9"/>
      <c r="O715" s="9">
        <v>0</v>
      </c>
      <c r="P715" s="9"/>
      <c r="Q715" s="9">
        <v>1064.46</v>
      </c>
      <c r="R715" s="9"/>
      <c r="S715" s="9">
        <v>25</v>
      </c>
      <c r="T715" s="9"/>
      <c r="U715" s="9">
        <v>32920.61</v>
      </c>
      <c r="V715" s="9"/>
      <c r="W715" s="10">
        <v>44621</v>
      </c>
      <c r="X715" s="10"/>
      <c r="Y715" s="10">
        <v>44805</v>
      </c>
      <c r="Z715" s="10"/>
    </row>
    <row r="716" spans="1:26" ht="10.5" customHeight="1" x14ac:dyDescent="0.25">
      <c r="A716" s="11" t="s">
        <v>1124</v>
      </c>
      <c r="B716" s="11"/>
      <c r="C716" s="11" t="s">
        <v>893</v>
      </c>
      <c r="D716" s="11"/>
      <c r="E716" s="11"/>
      <c r="F716" s="11" t="s">
        <v>495</v>
      </c>
      <c r="G716" s="11"/>
      <c r="H716" s="3" t="s">
        <v>18</v>
      </c>
      <c r="I716" s="11" t="s">
        <v>19</v>
      </c>
      <c r="J716" s="11"/>
      <c r="K716" s="12">
        <v>35015</v>
      </c>
      <c r="L716" s="12"/>
      <c r="M716" s="12">
        <v>1004.93</v>
      </c>
      <c r="N716" s="12"/>
      <c r="O716" s="12">
        <v>0</v>
      </c>
      <c r="P716" s="12"/>
      <c r="Q716" s="12">
        <v>1064.46</v>
      </c>
      <c r="R716" s="12"/>
      <c r="S716" s="12">
        <v>25</v>
      </c>
      <c r="T716" s="12"/>
      <c r="U716" s="12">
        <v>32920.61</v>
      </c>
      <c r="V716" s="12"/>
      <c r="W716" s="13">
        <v>44713</v>
      </c>
      <c r="X716" s="13"/>
      <c r="Y716" s="13">
        <v>44896</v>
      </c>
      <c r="Z716" s="13"/>
    </row>
    <row r="717" spans="1:26" ht="19.5" customHeight="1" x14ac:dyDescent="0.25">
      <c r="A717" s="8" t="s">
        <v>1125</v>
      </c>
      <c r="B717" s="8"/>
      <c r="C717" s="8" t="s">
        <v>1126</v>
      </c>
      <c r="D717" s="8"/>
      <c r="E717" s="8"/>
      <c r="F717" s="8" t="s">
        <v>495</v>
      </c>
      <c r="G717" s="8"/>
      <c r="H717" s="2" t="s">
        <v>18</v>
      </c>
      <c r="I717" s="8" t="s">
        <v>19</v>
      </c>
      <c r="J717" s="8"/>
      <c r="K717" s="9">
        <v>35015</v>
      </c>
      <c r="L717" s="9"/>
      <c r="M717" s="9">
        <v>1004.93</v>
      </c>
      <c r="N717" s="9"/>
      <c r="O717" s="9">
        <v>0</v>
      </c>
      <c r="P717" s="9"/>
      <c r="Q717" s="9">
        <v>1064.46</v>
      </c>
      <c r="R717" s="9"/>
      <c r="S717" s="9">
        <v>25</v>
      </c>
      <c r="T717" s="9"/>
      <c r="U717" s="9">
        <v>32920.61</v>
      </c>
      <c r="V717" s="9"/>
      <c r="W717" s="10">
        <v>44835</v>
      </c>
      <c r="X717" s="10"/>
      <c r="Y717" s="10">
        <v>45017</v>
      </c>
      <c r="Z717" s="10"/>
    </row>
    <row r="718" spans="1:26" ht="11.25" customHeight="1" x14ac:dyDescent="0.25">
      <c r="A718" s="11" t="s">
        <v>1127</v>
      </c>
      <c r="B718" s="11"/>
      <c r="C718" s="11" t="s">
        <v>1128</v>
      </c>
      <c r="D718" s="11"/>
      <c r="E718" s="11"/>
      <c r="F718" s="11" t="s">
        <v>495</v>
      </c>
      <c r="G718" s="11"/>
      <c r="H718" s="3" t="s">
        <v>18</v>
      </c>
      <c r="I718" s="11" t="s">
        <v>19</v>
      </c>
      <c r="J718" s="11"/>
      <c r="K718" s="12">
        <v>35015</v>
      </c>
      <c r="L718" s="12"/>
      <c r="M718" s="12">
        <v>1004.93</v>
      </c>
      <c r="N718" s="12"/>
      <c r="O718" s="12">
        <v>0</v>
      </c>
      <c r="P718" s="12"/>
      <c r="Q718" s="12">
        <v>1064.46</v>
      </c>
      <c r="R718" s="12"/>
      <c r="S718" s="12">
        <v>25</v>
      </c>
      <c r="T718" s="12"/>
      <c r="U718" s="12">
        <v>32920.61</v>
      </c>
      <c r="V718" s="12"/>
      <c r="W718" s="13">
        <v>44409</v>
      </c>
      <c r="X718" s="13"/>
      <c r="Y718" s="13">
        <v>44593</v>
      </c>
      <c r="Z718" s="13"/>
    </row>
    <row r="719" spans="1:26" ht="10.5" customHeight="1" x14ac:dyDescent="0.25">
      <c r="A719" s="8" t="s">
        <v>1129</v>
      </c>
      <c r="B719" s="8"/>
      <c r="C719" s="8" t="s">
        <v>1130</v>
      </c>
      <c r="D719" s="8"/>
      <c r="E719" s="8"/>
      <c r="F719" s="8" t="s">
        <v>535</v>
      </c>
      <c r="G719" s="8"/>
      <c r="H719" s="2" t="s">
        <v>18</v>
      </c>
      <c r="I719" s="8" t="s">
        <v>19</v>
      </c>
      <c r="J719" s="8"/>
      <c r="K719" s="9">
        <v>33125</v>
      </c>
      <c r="L719" s="9"/>
      <c r="M719" s="9">
        <v>950.69</v>
      </c>
      <c r="N719" s="9"/>
      <c r="O719" s="9">
        <v>0</v>
      </c>
      <c r="P719" s="9"/>
      <c r="Q719" s="9">
        <v>1007</v>
      </c>
      <c r="R719" s="9"/>
      <c r="S719" s="9">
        <v>25</v>
      </c>
      <c r="T719" s="9"/>
      <c r="U719" s="9">
        <v>31142.31</v>
      </c>
      <c r="V719" s="9"/>
      <c r="W719" s="10">
        <v>44805</v>
      </c>
      <c r="X719" s="10"/>
      <c r="Y719" s="10">
        <v>44986</v>
      </c>
      <c r="Z719" s="10"/>
    </row>
    <row r="720" spans="1:26" ht="11.25" customHeight="1" x14ac:dyDescent="0.25">
      <c r="A720" s="11" t="s">
        <v>1131</v>
      </c>
      <c r="B720" s="11"/>
      <c r="C720" s="11" t="s">
        <v>905</v>
      </c>
      <c r="D720" s="11"/>
      <c r="E720" s="11"/>
      <c r="F720" s="11" t="s">
        <v>495</v>
      </c>
      <c r="G720" s="11"/>
      <c r="H720" s="3" t="s">
        <v>18</v>
      </c>
      <c r="I720" s="11" t="s">
        <v>19</v>
      </c>
      <c r="J720" s="11"/>
      <c r="K720" s="12">
        <v>35015</v>
      </c>
      <c r="L720" s="12"/>
      <c r="M720" s="12">
        <v>1004.93</v>
      </c>
      <c r="N720" s="12"/>
      <c r="O720" s="12">
        <v>0</v>
      </c>
      <c r="P720" s="12"/>
      <c r="Q720" s="12">
        <v>1064.46</v>
      </c>
      <c r="R720" s="12"/>
      <c r="S720" s="12">
        <v>25</v>
      </c>
      <c r="T720" s="12"/>
      <c r="U720" s="12">
        <v>32920.61</v>
      </c>
      <c r="V720" s="12"/>
      <c r="W720" s="13">
        <v>44378</v>
      </c>
      <c r="X720" s="13"/>
      <c r="Y720" s="13">
        <v>44531</v>
      </c>
      <c r="Z720" s="13"/>
    </row>
    <row r="721" spans="1:26" ht="19.5" customHeight="1" x14ac:dyDescent="0.25">
      <c r="A721" s="8" t="s">
        <v>1132</v>
      </c>
      <c r="B721" s="8"/>
      <c r="C721" s="8" t="s">
        <v>893</v>
      </c>
      <c r="D721" s="8"/>
      <c r="E721" s="8"/>
      <c r="F721" s="8" t="s">
        <v>495</v>
      </c>
      <c r="G721" s="8"/>
      <c r="H721" s="2" t="s">
        <v>18</v>
      </c>
      <c r="I721" s="8" t="s">
        <v>19</v>
      </c>
      <c r="J721" s="8"/>
      <c r="K721" s="9">
        <v>35015</v>
      </c>
      <c r="L721" s="9"/>
      <c r="M721" s="9">
        <v>1004.93</v>
      </c>
      <c r="N721" s="9"/>
      <c r="O721" s="9">
        <v>0</v>
      </c>
      <c r="P721" s="9"/>
      <c r="Q721" s="9">
        <v>1064.46</v>
      </c>
      <c r="R721" s="9"/>
      <c r="S721" s="9">
        <v>25</v>
      </c>
      <c r="T721" s="9"/>
      <c r="U721" s="9">
        <v>32920.61</v>
      </c>
      <c r="V721" s="9"/>
      <c r="W721" s="10">
        <v>44774</v>
      </c>
      <c r="X721" s="10"/>
      <c r="Y721" s="10">
        <v>44958</v>
      </c>
      <c r="Z721" s="10"/>
    </row>
    <row r="722" spans="1:26" ht="19.5" customHeight="1" x14ac:dyDescent="0.25">
      <c r="A722" s="11" t="s">
        <v>1133</v>
      </c>
      <c r="B722" s="11"/>
      <c r="C722" s="11" t="s">
        <v>861</v>
      </c>
      <c r="D722" s="11"/>
      <c r="E722" s="11"/>
      <c r="F722" s="11" t="s">
        <v>495</v>
      </c>
      <c r="G722" s="11"/>
      <c r="H722" s="3" t="s">
        <v>18</v>
      </c>
      <c r="I722" s="11" t="s">
        <v>19</v>
      </c>
      <c r="J722" s="11"/>
      <c r="K722" s="12">
        <v>35015</v>
      </c>
      <c r="L722" s="12"/>
      <c r="M722" s="12">
        <v>1004.93</v>
      </c>
      <c r="N722" s="12"/>
      <c r="O722" s="12">
        <v>0</v>
      </c>
      <c r="P722" s="12"/>
      <c r="Q722" s="12">
        <v>1064.46</v>
      </c>
      <c r="R722" s="12"/>
      <c r="S722" s="12">
        <v>25</v>
      </c>
      <c r="T722" s="12"/>
      <c r="U722" s="12">
        <v>32920.61</v>
      </c>
      <c r="V722" s="12"/>
      <c r="W722" s="13">
        <v>44378</v>
      </c>
      <c r="X722" s="13"/>
      <c r="Y722" s="13">
        <v>44561</v>
      </c>
      <c r="Z722" s="13"/>
    </row>
    <row r="723" spans="1:26" ht="10.5" customHeight="1" x14ac:dyDescent="0.25">
      <c r="A723" s="8" t="s">
        <v>1134</v>
      </c>
      <c r="B723" s="8"/>
      <c r="C723" s="8" t="s">
        <v>528</v>
      </c>
      <c r="D723" s="8"/>
      <c r="E723" s="8"/>
      <c r="F723" s="8" t="s">
        <v>512</v>
      </c>
      <c r="G723" s="8"/>
      <c r="H723" s="2" t="s">
        <v>18</v>
      </c>
      <c r="I723" s="8" t="s">
        <v>19</v>
      </c>
      <c r="J723" s="8"/>
      <c r="K723" s="9">
        <v>52000</v>
      </c>
      <c r="L723" s="9"/>
      <c r="M723" s="9">
        <v>1492.4</v>
      </c>
      <c r="N723" s="9"/>
      <c r="O723" s="9">
        <v>2136.27</v>
      </c>
      <c r="P723" s="9"/>
      <c r="Q723" s="9">
        <v>1580.8</v>
      </c>
      <c r="R723" s="9"/>
      <c r="S723" s="9">
        <v>11945.57</v>
      </c>
      <c r="T723" s="9"/>
      <c r="U723" s="9">
        <v>34844.959999999999</v>
      </c>
      <c r="V723" s="9"/>
      <c r="W723" s="10">
        <v>44287</v>
      </c>
      <c r="X723" s="10"/>
      <c r="Y723" s="10">
        <v>44470</v>
      </c>
      <c r="Z723" s="10"/>
    </row>
    <row r="724" spans="1:26" ht="20.25" customHeight="1" x14ac:dyDescent="0.25">
      <c r="A724" s="11" t="s">
        <v>1135</v>
      </c>
      <c r="B724" s="11"/>
      <c r="C724" s="11" t="s">
        <v>719</v>
      </c>
      <c r="D724" s="11"/>
      <c r="E724" s="11"/>
      <c r="F724" s="11" t="s">
        <v>512</v>
      </c>
      <c r="G724" s="11"/>
      <c r="H724" s="3" t="s">
        <v>18</v>
      </c>
      <c r="I724" s="11" t="s">
        <v>19</v>
      </c>
      <c r="J724" s="11"/>
      <c r="K724" s="12">
        <v>44000</v>
      </c>
      <c r="L724" s="12"/>
      <c r="M724" s="12">
        <v>1262.8</v>
      </c>
      <c r="N724" s="12"/>
      <c r="O724" s="12">
        <v>1007.19</v>
      </c>
      <c r="P724" s="12"/>
      <c r="Q724" s="12">
        <v>1337.6</v>
      </c>
      <c r="R724" s="12"/>
      <c r="S724" s="12">
        <v>25</v>
      </c>
      <c r="T724" s="12"/>
      <c r="U724" s="12">
        <v>40367.410000000003</v>
      </c>
      <c r="V724" s="12"/>
      <c r="W724" s="13">
        <v>44896</v>
      </c>
      <c r="X724" s="13"/>
      <c r="Y724" s="13">
        <v>45078</v>
      </c>
      <c r="Z724" s="13"/>
    </row>
    <row r="725" spans="1:26" ht="10.5" customHeight="1" x14ac:dyDescent="0.25">
      <c r="A725" s="8" t="s">
        <v>1136</v>
      </c>
      <c r="B725" s="8"/>
      <c r="C725" s="8" t="s">
        <v>1137</v>
      </c>
      <c r="D725" s="8"/>
      <c r="E725" s="8"/>
      <c r="F725" s="8" t="s">
        <v>495</v>
      </c>
      <c r="G725" s="8"/>
      <c r="H725" s="2" t="s">
        <v>18</v>
      </c>
      <c r="I725" s="8" t="s">
        <v>19</v>
      </c>
      <c r="J725" s="8"/>
      <c r="K725" s="9">
        <v>35015</v>
      </c>
      <c r="L725" s="9"/>
      <c r="M725" s="9">
        <v>1004.93</v>
      </c>
      <c r="N725" s="9"/>
      <c r="O725" s="9">
        <v>0</v>
      </c>
      <c r="P725" s="9"/>
      <c r="Q725" s="9">
        <v>1064.46</v>
      </c>
      <c r="R725" s="9"/>
      <c r="S725" s="9">
        <v>25</v>
      </c>
      <c r="T725" s="9"/>
      <c r="U725" s="9">
        <v>32920.61</v>
      </c>
      <c r="V725" s="9"/>
      <c r="W725" s="10">
        <v>44713</v>
      </c>
      <c r="X725" s="10"/>
      <c r="Y725" s="10">
        <v>44896</v>
      </c>
      <c r="Z725" s="10"/>
    </row>
    <row r="726" spans="1:26" ht="10.5" customHeight="1" x14ac:dyDescent="0.25">
      <c r="A726" s="11" t="s">
        <v>1138</v>
      </c>
      <c r="B726" s="11"/>
      <c r="C726" s="11" t="s">
        <v>985</v>
      </c>
      <c r="D726" s="11"/>
      <c r="E726" s="11"/>
      <c r="F726" s="11" t="s">
        <v>495</v>
      </c>
      <c r="G726" s="11"/>
      <c r="H726" s="3" t="s">
        <v>18</v>
      </c>
      <c r="I726" s="11" t="s">
        <v>19</v>
      </c>
      <c r="J726" s="11"/>
      <c r="K726" s="12">
        <v>35015</v>
      </c>
      <c r="L726" s="12"/>
      <c r="M726" s="12">
        <v>1004.93</v>
      </c>
      <c r="N726" s="12"/>
      <c r="O726" s="12">
        <v>0</v>
      </c>
      <c r="P726" s="12"/>
      <c r="Q726" s="12">
        <v>1064.46</v>
      </c>
      <c r="R726" s="12"/>
      <c r="S726" s="12">
        <v>25</v>
      </c>
      <c r="T726" s="12"/>
      <c r="U726" s="12">
        <v>32920.61</v>
      </c>
      <c r="V726" s="12"/>
      <c r="W726" s="13">
        <v>44682</v>
      </c>
      <c r="X726" s="13"/>
      <c r="Y726" s="13">
        <v>44866</v>
      </c>
      <c r="Z726" s="13"/>
    </row>
    <row r="727" spans="1:26" ht="11.25" customHeight="1" x14ac:dyDescent="0.25">
      <c r="A727" s="8" t="s">
        <v>1139</v>
      </c>
      <c r="B727" s="8"/>
      <c r="C727" s="8" t="s">
        <v>867</v>
      </c>
      <c r="D727" s="8"/>
      <c r="E727" s="8"/>
      <c r="F727" s="8" t="s">
        <v>512</v>
      </c>
      <c r="G727" s="8"/>
      <c r="H727" s="2" t="s">
        <v>18</v>
      </c>
      <c r="I727" s="8" t="s">
        <v>19</v>
      </c>
      <c r="J727" s="8"/>
      <c r="K727" s="9">
        <v>52000</v>
      </c>
      <c r="L727" s="9"/>
      <c r="M727" s="9">
        <v>1492.4</v>
      </c>
      <c r="N727" s="9"/>
      <c r="O727" s="9">
        <v>1899.65</v>
      </c>
      <c r="P727" s="9"/>
      <c r="Q727" s="9">
        <v>1580.8</v>
      </c>
      <c r="R727" s="9"/>
      <c r="S727" s="9">
        <v>1602.45</v>
      </c>
      <c r="T727" s="9"/>
      <c r="U727" s="9">
        <v>45424.7</v>
      </c>
      <c r="V727" s="9"/>
      <c r="W727" s="10">
        <v>45026</v>
      </c>
      <c r="X727" s="10"/>
      <c r="Y727" s="10">
        <v>45200</v>
      </c>
      <c r="Z727" s="10"/>
    </row>
    <row r="728" spans="1:26" ht="10.5" customHeight="1" x14ac:dyDescent="0.25">
      <c r="A728" s="11" t="s">
        <v>1140</v>
      </c>
      <c r="B728" s="11"/>
      <c r="C728" s="11" t="s">
        <v>837</v>
      </c>
      <c r="D728" s="11"/>
      <c r="E728" s="11"/>
      <c r="F728" s="11" t="s">
        <v>495</v>
      </c>
      <c r="G728" s="11"/>
      <c r="H728" s="3" t="s">
        <v>18</v>
      </c>
      <c r="I728" s="11" t="s">
        <v>19</v>
      </c>
      <c r="J728" s="11"/>
      <c r="K728" s="12">
        <v>35015</v>
      </c>
      <c r="L728" s="12"/>
      <c r="M728" s="12">
        <v>1004.93</v>
      </c>
      <c r="N728" s="12"/>
      <c r="O728" s="12">
        <v>0</v>
      </c>
      <c r="P728" s="12"/>
      <c r="Q728" s="12">
        <v>1064.46</v>
      </c>
      <c r="R728" s="12"/>
      <c r="S728" s="12">
        <v>428</v>
      </c>
      <c r="T728" s="12"/>
      <c r="U728" s="12">
        <v>32517.61</v>
      </c>
      <c r="V728" s="12"/>
      <c r="W728" s="13">
        <v>44440</v>
      </c>
      <c r="X728" s="13"/>
      <c r="Y728" s="13">
        <v>44593</v>
      </c>
      <c r="Z728" s="13"/>
    </row>
    <row r="729" spans="1:26" ht="19.5" customHeight="1" x14ac:dyDescent="0.25">
      <c r="A729" s="8" t="s">
        <v>1141</v>
      </c>
      <c r="B729" s="8"/>
      <c r="C729" s="8" t="s">
        <v>1142</v>
      </c>
      <c r="D729" s="8"/>
      <c r="E729" s="8"/>
      <c r="F729" s="8" t="s">
        <v>557</v>
      </c>
      <c r="G729" s="8"/>
      <c r="H729" s="2" t="s">
        <v>18</v>
      </c>
      <c r="I729" s="8" t="s">
        <v>19</v>
      </c>
      <c r="J729" s="8"/>
      <c r="K729" s="9">
        <v>41500</v>
      </c>
      <c r="L729" s="9"/>
      <c r="M729" s="9">
        <v>1191.05</v>
      </c>
      <c r="N729" s="9"/>
      <c r="O729" s="9">
        <v>654.35</v>
      </c>
      <c r="P729" s="9"/>
      <c r="Q729" s="9">
        <v>1261.5999999999999</v>
      </c>
      <c r="R729" s="9"/>
      <c r="S729" s="9">
        <v>25</v>
      </c>
      <c r="T729" s="9"/>
      <c r="U729" s="9">
        <v>38368</v>
      </c>
      <c r="V729" s="9"/>
      <c r="W729" s="10">
        <v>44849</v>
      </c>
      <c r="X729" s="10"/>
      <c r="Y729" s="10">
        <v>45047</v>
      </c>
      <c r="Z729" s="10"/>
    </row>
    <row r="730" spans="1:26" ht="20.25" customHeight="1" x14ac:dyDescent="0.25">
      <c r="A730" s="11" t="s">
        <v>1143</v>
      </c>
      <c r="B730" s="11"/>
      <c r="C730" s="11" t="s">
        <v>837</v>
      </c>
      <c r="D730" s="11"/>
      <c r="E730" s="11"/>
      <c r="F730" s="11" t="s">
        <v>492</v>
      </c>
      <c r="G730" s="11"/>
      <c r="H730" s="3" t="s">
        <v>18</v>
      </c>
      <c r="I730" s="11" t="s">
        <v>19</v>
      </c>
      <c r="J730" s="11"/>
      <c r="K730" s="12">
        <v>35015</v>
      </c>
      <c r="L730" s="12"/>
      <c r="M730" s="12">
        <v>1004.93</v>
      </c>
      <c r="N730" s="12"/>
      <c r="O730" s="12">
        <v>0</v>
      </c>
      <c r="P730" s="12"/>
      <c r="Q730" s="12">
        <v>1064.46</v>
      </c>
      <c r="R730" s="12"/>
      <c r="S730" s="12">
        <v>1602.45</v>
      </c>
      <c r="T730" s="12"/>
      <c r="U730" s="12">
        <v>31343.16</v>
      </c>
      <c r="V730" s="12"/>
      <c r="W730" s="13">
        <v>44378</v>
      </c>
      <c r="X730" s="13"/>
      <c r="Y730" s="13">
        <v>44531</v>
      </c>
      <c r="Z730" s="13"/>
    </row>
    <row r="731" spans="1:26" ht="10.5" customHeight="1" x14ac:dyDescent="0.25">
      <c r="A731" s="8" t="s">
        <v>1144</v>
      </c>
      <c r="B731" s="8"/>
      <c r="C731" s="8" t="s">
        <v>1145</v>
      </c>
      <c r="D731" s="8"/>
      <c r="E731" s="8"/>
      <c r="F731" s="8" t="s">
        <v>495</v>
      </c>
      <c r="G731" s="8"/>
      <c r="H731" s="2" t="s">
        <v>18</v>
      </c>
      <c r="I731" s="8" t="s">
        <v>19</v>
      </c>
      <c r="J731" s="8"/>
      <c r="K731" s="9">
        <v>35015</v>
      </c>
      <c r="L731" s="9"/>
      <c r="M731" s="9">
        <v>1004.93</v>
      </c>
      <c r="N731" s="9"/>
      <c r="O731" s="9">
        <v>0</v>
      </c>
      <c r="P731" s="9"/>
      <c r="Q731" s="9">
        <v>1064.46</v>
      </c>
      <c r="R731" s="9"/>
      <c r="S731" s="9">
        <v>25</v>
      </c>
      <c r="T731" s="9"/>
      <c r="U731" s="9">
        <v>32920.61</v>
      </c>
      <c r="V731" s="9"/>
      <c r="W731" s="10">
        <v>44287</v>
      </c>
      <c r="X731" s="10"/>
      <c r="Y731" s="10">
        <v>44469</v>
      </c>
      <c r="Z731" s="10"/>
    </row>
    <row r="732" spans="1:26" ht="19.5" customHeight="1" x14ac:dyDescent="0.25">
      <c r="A732" s="11" t="s">
        <v>1146</v>
      </c>
      <c r="B732" s="11"/>
      <c r="C732" s="11" t="s">
        <v>1145</v>
      </c>
      <c r="D732" s="11"/>
      <c r="E732" s="11"/>
      <c r="F732" s="11" t="s">
        <v>495</v>
      </c>
      <c r="G732" s="11"/>
      <c r="H732" s="3" t="s">
        <v>18</v>
      </c>
      <c r="I732" s="11" t="s">
        <v>19</v>
      </c>
      <c r="J732" s="11"/>
      <c r="K732" s="12">
        <v>35015</v>
      </c>
      <c r="L732" s="12"/>
      <c r="M732" s="12">
        <v>1004.93</v>
      </c>
      <c r="N732" s="12"/>
      <c r="O732" s="12">
        <v>0</v>
      </c>
      <c r="P732" s="12"/>
      <c r="Q732" s="12">
        <v>1064.46</v>
      </c>
      <c r="R732" s="12"/>
      <c r="S732" s="12">
        <v>25</v>
      </c>
      <c r="T732" s="12"/>
      <c r="U732" s="12">
        <v>32920.61</v>
      </c>
      <c r="V732" s="12"/>
      <c r="W732" s="13">
        <v>44713</v>
      </c>
      <c r="X732" s="13"/>
      <c r="Y732" s="13">
        <v>44896</v>
      </c>
      <c r="Z732" s="13"/>
    </row>
    <row r="733" spans="1:26" ht="19.5" customHeight="1" x14ac:dyDescent="0.25">
      <c r="A733" s="8" t="s">
        <v>1147</v>
      </c>
      <c r="B733" s="8"/>
      <c r="C733" s="8" t="s">
        <v>1148</v>
      </c>
      <c r="D733" s="8"/>
      <c r="E733" s="8"/>
      <c r="F733" s="8" t="s">
        <v>572</v>
      </c>
      <c r="G733" s="8"/>
      <c r="H733" s="2" t="s">
        <v>18</v>
      </c>
      <c r="I733" s="8" t="s">
        <v>19</v>
      </c>
      <c r="J733" s="8"/>
      <c r="K733" s="9">
        <v>35015</v>
      </c>
      <c r="L733" s="9"/>
      <c r="M733" s="9">
        <v>1004.93</v>
      </c>
      <c r="N733" s="9"/>
      <c r="O733" s="9">
        <v>0</v>
      </c>
      <c r="P733" s="9"/>
      <c r="Q733" s="9">
        <v>1064.46</v>
      </c>
      <c r="R733" s="9"/>
      <c r="S733" s="9">
        <v>25</v>
      </c>
      <c r="T733" s="9"/>
      <c r="U733" s="9">
        <v>32920.61</v>
      </c>
      <c r="V733" s="9"/>
      <c r="W733" s="10">
        <v>44287</v>
      </c>
      <c r="X733" s="10"/>
      <c r="Y733" s="10">
        <v>44469</v>
      </c>
      <c r="Z733" s="10"/>
    </row>
    <row r="734" spans="1:26" ht="20.25" customHeight="1" x14ac:dyDescent="0.25">
      <c r="A734" s="11" t="s">
        <v>1149</v>
      </c>
      <c r="B734" s="11"/>
      <c r="C734" s="11" t="s">
        <v>1150</v>
      </c>
      <c r="D734" s="11"/>
      <c r="E734" s="11"/>
      <c r="F734" s="11" t="s">
        <v>495</v>
      </c>
      <c r="G734" s="11"/>
      <c r="H734" s="3" t="s">
        <v>18</v>
      </c>
      <c r="I734" s="11" t="s">
        <v>19</v>
      </c>
      <c r="J734" s="11"/>
      <c r="K734" s="12">
        <v>35015</v>
      </c>
      <c r="L734" s="12"/>
      <c r="M734" s="12">
        <v>1004.93</v>
      </c>
      <c r="N734" s="12"/>
      <c r="O734" s="12">
        <v>0</v>
      </c>
      <c r="P734" s="12"/>
      <c r="Q734" s="12">
        <v>1064.46</v>
      </c>
      <c r="R734" s="12"/>
      <c r="S734" s="12">
        <v>25</v>
      </c>
      <c r="T734" s="12"/>
      <c r="U734" s="12">
        <v>32920.61</v>
      </c>
      <c r="V734" s="12"/>
      <c r="W734" s="13">
        <v>44652</v>
      </c>
      <c r="X734" s="13"/>
      <c r="Y734" s="13">
        <v>44835</v>
      </c>
      <c r="Z734" s="13"/>
    </row>
    <row r="735" spans="1:26" ht="19.5" customHeight="1" x14ac:dyDescent="0.25">
      <c r="A735" s="8" t="s">
        <v>1151</v>
      </c>
      <c r="B735" s="8"/>
      <c r="C735" s="8" t="s">
        <v>1145</v>
      </c>
      <c r="D735" s="8"/>
      <c r="E735" s="8"/>
      <c r="F735" s="8" t="s">
        <v>503</v>
      </c>
      <c r="G735" s="8"/>
      <c r="H735" s="2" t="s">
        <v>26</v>
      </c>
      <c r="I735" s="8" t="s">
        <v>19</v>
      </c>
      <c r="J735" s="8"/>
      <c r="K735" s="9">
        <v>35015</v>
      </c>
      <c r="L735" s="9"/>
      <c r="M735" s="9">
        <v>1004.93</v>
      </c>
      <c r="N735" s="9"/>
      <c r="O735" s="9">
        <v>0</v>
      </c>
      <c r="P735" s="9"/>
      <c r="Q735" s="9">
        <v>1064.46</v>
      </c>
      <c r="R735" s="9"/>
      <c r="S735" s="9">
        <v>428</v>
      </c>
      <c r="T735" s="9"/>
      <c r="U735" s="9">
        <v>32517.61</v>
      </c>
      <c r="V735" s="9"/>
      <c r="W735" s="10">
        <v>44409</v>
      </c>
      <c r="X735" s="10"/>
      <c r="Y735" s="10">
        <v>44593</v>
      </c>
      <c r="Z735" s="10"/>
    </row>
    <row r="736" spans="1:26" ht="10.5" customHeight="1" x14ac:dyDescent="0.25">
      <c r="A736" s="11" t="s">
        <v>1152</v>
      </c>
      <c r="B736" s="11"/>
      <c r="C736" s="11" t="s">
        <v>1041</v>
      </c>
      <c r="D736" s="11"/>
      <c r="E736" s="11"/>
      <c r="F736" s="11" t="s">
        <v>498</v>
      </c>
      <c r="G736" s="11"/>
      <c r="H736" s="3" t="s">
        <v>18</v>
      </c>
      <c r="I736" s="11" t="s">
        <v>19</v>
      </c>
      <c r="J736" s="11"/>
      <c r="K736" s="12">
        <v>35015</v>
      </c>
      <c r="L736" s="12"/>
      <c r="M736" s="12">
        <v>1004.93</v>
      </c>
      <c r="N736" s="12"/>
      <c r="O736" s="12">
        <v>0</v>
      </c>
      <c r="P736" s="12"/>
      <c r="Q736" s="12">
        <v>1064.46</v>
      </c>
      <c r="R736" s="12"/>
      <c r="S736" s="12">
        <v>25</v>
      </c>
      <c r="T736" s="12"/>
      <c r="U736" s="12">
        <v>32920.61</v>
      </c>
      <c r="V736" s="12"/>
      <c r="W736" s="13">
        <v>44652</v>
      </c>
      <c r="X736" s="13"/>
      <c r="Y736" s="13">
        <v>44835</v>
      </c>
      <c r="Z736" s="13"/>
    </row>
    <row r="737" spans="1:26" ht="19.5" customHeight="1" x14ac:dyDescent="0.25">
      <c r="A737" s="8" t="s">
        <v>1153</v>
      </c>
      <c r="B737" s="8"/>
      <c r="C737" s="8" t="s">
        <v>1154</v>
      </c>
      <c r="D737" s="8"/>
      <c r="E737" s="8"/>
      <c r="F737" s="8" t="s">
        <v>495</v>
      </c>
      <c r="G737" s="8"/>
      <c r="H737" s="2" t="s">
        <v>18</v>
      </c>
      <c r="I737" s="8" t="s">
        <v>19</v>
      </c>
      <c r="J737" s="8"/>
      <c r="K737" s="9">
        <v>35015</v>
      </c>
      <c r="L737" s="9"/>
      <c r="M737" s="9">
        <v>1004.93</v>
      </c>
      <c r="N737" s="9"/>
      <c r="O737" s="9">
        <v>0</v>
      </c>
      <c r="P737" s="9"/>
      <c r="Q737" s="9">
        <v>1064.46</v>
      </c>
      <c r="R737" s="9"/>
      <c r="S737" s="9">
        <v>25</v>
      </c>
      <c r="T737" s="9"/>
      <c r="U737" s="9">
        <v>32920.61</v>
      </c>
      <c r="V737" s="9"/>
      <c r="W737" s="10">
        <v>44986</v>
      </c>
      <c r="X737" s="10"/>
      <c r="Y737" s="10">
        <v>45170</v>
      </c>
      <c r="Z737" s="10"/>
    </row>
    <row r="738" spans="1:26" ht="11.25" customHeight="1" x14ac:dyDescent="0.25">
      <c r="A738" s="11" t="s">
        <v>1155</v>
      </c>
      <c r="B738" s="11"/>
      <c r="C738" s="11" t="s">
        <v>1117</v>
      </c>
      <c r="D738" s="11"/>
      <c r="E738" s="11"/>
      <c r="F738" s="11" t="s">
        <v>572</v>
      </c>
      <c r="G738" s="11"/>
      <c r="H738" s="3" t="s">
        <v>18</v>
      </c>
      <c r="I738" s="11" t="s">
        <v>19</v>
      </c>
      <c r="J738" s="11"/>
      <c r="K738" s="12">
        <v>35015</v>
      </c>
      <c r="L738" s="12"/>
      <c r="M738" s="12">
        <v>1004.93</v>
      </c>
      <c r="N738" s="12"/>
      <c r="O738" s="12">
        <v>0</v>
      </c>
      <c r="P738" s="12"/>
      <c r="Q738" s="12">
        <v>1064.46</v>
      </c>
      <c r="R738" s="12"/>
      <c r="S738" s="12">
        <v>25</v>
      </c>
      <c r="T738" s="12"/>
      <c r="U738" s="12">
        <v>32920.61</v>
      </c>
      <c r="V738" s="12"/>
      <c r="W738" s="13">
        <v>44378</v>
      </c>
      <c r="X738" s="13"/>
      <c r="Y738" s="13">
        <v>44562</v>
      </c>
      <c r="Z738" s="13"/>
    </row>
    <row r="739" spans="1:26" ht="19.5" customHeight="1" x14ac:dyDescent="0.25">
      <c r="A739" s="8" t="s">
        <v>1156</v>
      </c>
      <c r="B739" s="8"/>
      <c r="C739" s="8" t="s">
        <v>1115</v>
      </c>
      <c r="D739" s="8"/>
      <c r="E739" s="8"/>
      <c r="F739" s="8" t="s">
        <v>503</v>
      </c>
      <c r="G739" s="8"/>
      <c r="H739" s="2" t="s">
        <v>18</v>
      </c>
      <c r="I739" s="8" t="s">
        <v>19</v>
      </c>
      <c r="J739" s="8"/>
      <c r="K739" s="9">
        <v>35400</v>
      </c>
      <c r="L739" s="9"/>
      <c r="M739" s="9">
        <v>1015.98</v>
      </c>
      <c r="N739" s="9"/>
      <c r="O739" s="9">
        <v>0</v>
      </c>
      <c r="P739" s="9"/>
      <c r="Q739" s="9">
        <v>1076.1600000000001</v>
      </c>
      <c r="R739" s="9"/>
      <c r="S739" s="9">
        <v>25</v>
      </c>
      <c r="T739" s="9"/>
      <c r="U739" s="9">
        <v>33282.86</v>
      </c>
      <c r="V739" s="9"/>
      <c r="W739" s="10">
        <v>44986</v>
      </c>
      <c r="X739" s="10"/>
      <c r="Y739" s="10">
        <v>45170</v>
      </c>
      <c r="Z739" s="10"/>
    </row>
    <row r="740" spans="1:26" ht="10.5" customHeight="1" x14ac:dyDescent="0.25">
      <c r="A740" s="11" t="s">
        <v>1157</v>
      </c>
      <c r="B740" s="11"/>
      <c r="C740" s="11" t="s">
        <v>1115</v>
      </c>
      <c r="D740" s="11"/>
      <c r="E740" s="11"/>
      <c r="F740" s="11" t="s">
        <v>495</v>
      </c>
      <c r="G740" s="11"/>
      <c r="H740" s="3" t="s">
        <v>18</v>
      </c>
      <c r="I740" s="11" t="s">
        <v>19</v>
      </c>
      <c r="J740" s="11"/>
      <c r="K740" s="12">
        <v>35015</v>
      </c>
      <c r="L740" s="12"/>
      <c r="M740" s="12">
        <v>1004.93</v>
      </c>
      <c r="N740" s="12"/>
      <c r="O740" s="12">
        <v>0</v>
      </c>
      <c r="P740" s="12"/>
      <c r="Q740" s="12">
        <v>1064.46</v>
      </c>
      <c r="R740" s="12"/>
      <c r="S740" s="12">
        <v>25</v>
      </c>
      <c r="T740" s="12"/>
      <c r="U740" s="12">
        <v>32920.61</v>
      </c>
      <c r="V740" s="12"/>
      <c r="W740" s="13">
        <v>44621</v>
      </c>
      <c r="X740" s="13"/>
      <c r="Y740" s="13">
        <v>44774</v>
      </c>
      <c r="Z740" s="13"/>
    </row>
    <row r="741" spans="1:26" ht="11.25" customHeight="1" x14ac:dyDescent="0.25">
      <c r="A741" s="8" t="s">
        <v>1158</v>
      </c>
      <c r="B741" s="8"/>
      <c r="C741" s="8" t="s">
        <v>1159</v>
      </c>
      <c r="D741" s="8"/>
      <c r="E741" s="8"/>
      <c r="F741" s="8" t="s">
        <v>572</v>
      </c>
      <c r="G741" s="8"/>
      <c r="H741" s="2" t="s">
        <v>18</v>
      </c>
      <c r="I741" s="8" t="s">
        <v>19</v>
      </c>
      <c r="J741" s="8"/>
      <c r="K741" s="9">
        <v>35015</v>
      </c>
      <c r="L741" s="9"/>
      <c r="M741" s="9">
        <v>1004.93</v>
      </c>
      <c r="N741" s="9"/>
      <c r="O741" s="9">
        <v>0</v>
      </c>
      <c r="P741" s="9"/>
      <c r="Q741" s="9">
        <v>1064.46</v>
      </c>
      <c r="R741" s="9"/>
      <c r="S741" s="9">
        <v>25</v>
      </c>
      <c r="T741" s="9"/>
      <c r="U741" s="9">
        <v>32920.61</v>
      </c>
      <c r="V741" s="9"/>
      <c r="W741" s="10">
        <v>44378</v>
      </c>
      <c r="X741" s="10"/>
      <c r="Y741" s="10">
        <v>44562</v>
      </c>
      <c r="Z741" s="10"/>
    </row>
    <row r="742" spans="1:26" ht="10.5" customHeight="1" x14ac:dyDescent="0.25">
      <c r="A742" s="11" t="s">
        <v>1160</v>
      </c>
      <c r="B742" s="11"/>
      <c r="C742" s="11" t="s">
        <v>1115</v>
      </c>
      <c r="D742" s="11"/>
      <c r="E742" s="11"/>
      <c r="F742" s="11" t="s">
        <v>495</v>
      </c>
      <c r="G742" s="11"/>
      <c r="H742" s="3" t="s">
        <v>18</v>
      </c>
      <c r="I742" s="11" t="s">
        <v>19</v>
      </c>
      <c r="J742" s="11"/>
      <c r="K742" s="12">
        <v>35015</v>
      </c>
      <c r="L742" s="12"/>
      <c r="M742" s="12">
        <v>1004.93</v>
      </c>
      <c r="N742" s="12"/>
      <c r="O742" s="12">
        <v>0</v>
      </c>
      <c r="P742" s="12"/>
      <c r="Q742" s="12">
        <v>1064.46</v>
      </c>
      <c r="R742" s="12"/>
      <c r="S742" s="12">
        <v>25</v>
      </c>
      <c r="T742" s="12"/>
      <c r="U742" s="12">
        <v>32920.61</v>
      </c>
      <c r="V742" s="12"/>
      <c r="W742" s="13">
        <v>44459</v>
      </c>
      <c r="X742" s="13"/>
      <c r="Y742" s="13">
        <v>44640</v>
      </c>
      <c r="Z742" s="13"/>
    </row>
    <row r="743" spans="1:26" ht="11.25" customHeight="1" x14ac:dyDescent="0.25">
      <c r="A743" s="8" t="s">
        <v>1161</v>
      </c>
      <c r="B743" s="8"/>
      <c r="C743" s="8" t="s">
        <v>542</v>
      </c>
      <c r="D743" s="8"/>
      <c r="E743" s="8"/>
      <c r="F743" s="8" t="s">
        <v>492</v>
      </c>
      <c r="G743" s="8"/>
      <c r="H743" s="2" t="s">
        <v>18</v>
      </c>
      <c r="I743" s="8" t="s">
        <v>19</v>
      </c>
      <c r="J743" s="8"/>
      <c r="K743" s="9">
        <v>35015</v>
      </c>
      <c r="L743" s="9"/>
      <c r="M743" s="9">
        <v>1004.93</v>
      </c>
      <c r="N743" s="9"/>
      <c r="O743" s="9">
        <v>0</v>
      </c>
      <c r="P743" s="9"/>
      <c r="Q743" s="9">
        <v>1064.46</v>
      </c>
      <c r="R743" s="9"/>
      <c r="S743" s="9">
        <v>25</v>
      </c>
      <c r="T743" s="9"/>
      <c r="U743" s="9">
        <v>32920.61</v>
      </c>
      <c r="V743" s="9"/>
      <c r="W743" s="10">
        <v>44256</v>
      </c>
      <c r="X743" s="10"/>
      <c r="Y743" s="10">
        <v>44440</v>
      </c>
      <c r="Z743" s="10"/>
    </row>
    <row r="744" spans="1:26" ht="10.5" customHeight="1" x14ac:dyDescent="0.25">
      <c r="A744" s="11" t="s">
        <v>1162</v>
      </c>
      <c r="B744" s="11"/>
      <c r="C744" s="11" t="s">
        <v>542</v>
      </c>
      <c r="D744" s="11"/>
      <c r="E744" s="11"/>
      <c r="F744" s="11" t="s">
        <v>495</v>
      </c>
      <c r="G744" s="11"/>
      <c r="H744" s="3" t="s">
        <v>18</v>
      </c>
      <c r="I744" s="11" t="s">
        <v>19</v>
      </c>
      <c r="J744" s="11"/>
      <c r="K744" s="12">
        <v>35015</v>
      </c>
      <c r="L744" s="12"/>
      <c r="M744" s="12">
        <v>1004.93</v>
      </c>
      <c r="N744" s="12"/>
      <c r="O744" s="12">
        <v>0</v>
      </c>
      <c r="P744" s="12"/>
      <c r="Q744" s="12">
        <v>1064.46</v>
      </c>
      <c r="R744" s="12"/>
      <c r="S744" s="12">
        <v>25</v>
      </c>
      <c r="T744" s="12"/>
      <c r="U744" s="12">
        <v>32920.61</v>
      </c>
      <c r="V744" s="12"/>
      <c r="W744" s="13">
        <v>44378</v>
      </c>
      <c r="X744" s="13"/>
      <c r="Y744" s="13">
        <v>44561</v>
      </c>
      <c r="Z744" s="13"/>
    </row>
    <row r="745" spans="1:26" ht="10.5" customHeight="1" x14ac:dyDescent="0.25">
      <c r="A745" s="8" t="s">
        <v>1163</v>
      </c>
      <c r="B745" s="8"/>
      <c r="C745" s="8" t="s">
        <v>591</v>
      </c>
      <c r="D745" s="8"/>
      <c r="E745" s="8"/>
      <c r="F745" s="8" t="s">
        <v>495</v>
      </c>
      <c r="G745" s="8"/>
      <c r="H745" s="2" t="s">
        <v>18</v>
      </c>
      <c r="I745" s="8" t="s">
        <v>19</v>
      </c>
      <c r="J745" s="8"/>
      <c r="K745" s="9">
        <v>35015</v>
      </c>
      <c r="L745" s="9"/>
      <c r="M745" s="9">
        <v>1004.93</v>
      </c>
      <c r="N745" s="9"/>
      <c r="O745" s="9">
        <v>0</v>
      </c>
      <c r="P745" s="9"/>
      <c r="Q745" s="9">
        <v>1064.46</v>
      </c>
      <c r="R745" s="9"/>
      <c r="S745" s="9">
        <v>25</v>
      </c>
      <c r="T745" s="9"/>
      <c r="U745" s="9">
        <v>32920.61</v>
      </c>
      <c r="V745" s="9"/>
      <c r="W745" s="10">
        <v>44682</v>
      </c>
      <c r="X745" s="10"/>
      <c r="Y745" s="10">
        <v>44866</v>
      </c>
      <c r="Z745" s="10"/>
    </row>
    <row r="746" spans="1:26" ht="20.25" customHeight="1" x14ac:dyDescent="0.25">
      <c r="A746" s="11" t="s">
        <v>1164</v>
      </c>
      <c r="B746" s="11"/>
      <c r="C746" s="11" t="s">
        <v>952</v>
      </c>
      <c r="D746" s="11"/>
      <c r="E746" s="11"/>
      <c r="F746" s="11" t="s">
        <v>495</v>
      </c>
      <c r="G746" s="11"/>
      <c r="H746" s="3" t="s">
        <v>18</v>
      </c>
      <c r="I746" s="11" t="s">
        <v>19</v>
      </c>
      <c r="J746" s="11"/>
      <c r="K746" s="12">
        <v>35015</v>
      </c>
      <c r="L746" s="12"/>
      <c r="M746" s="12">
        <v>1004.93</v>
      </c>
      <c r="N746" s="12"/>
      <c r="O746" s="12">
        <v>0</v>
      </c>
      <c r="P746" s="12"/>
      <c r="Q746" s="12">
        <v>1064.46</v>
      </c>
      <c r="R746" s="12"/>
      <c r="S746" s="12">
        <v>25</v>
      </c>
      <c r="T746" s="12"/>
      <c r="U746" s="12">
        <v>32920.61</v>
      </c>
      <c r="V746" s="12"/>
      <c r="W746" s="13">
        <v>44409</v>
      </c>
      <c r="X746" s="13"/>
      <c r="Y746" s="13">
        <v>44592</v>
      </c>
      <c r="Z746" s="13"/>
    </row>
    <row r="747" spans="1:26" ht="19.5" customHeight="1" x14ac:dyDescent="0.25">
      <c r="A747" s="8" t="s">
        <v>1165</v>
      </c>
      <c r="B747" s="8"/>
      <c r="C747" s="8" t="s">
        <v>864</v>
      </c>
      <c r="D747" s="8"/>
      <c r="E747" s="8"/>
      <c r="F747" s="8" t="s">
        <v>495</v>
      </c>
      <c r="G747" s="8"/>
      <c r="H747" s="2" t="s">
        <v>18</v>
      </c>
      <c r="I747" s="8" t="s">
        <v>19</v>
      </c>
      <c r="J747" s="8"/>
      <c r="K747" s="9">
        <v>35015</v>
      </c>
      <c r="L747" s="9"/>
      <c r="M747" s="9">
        <v>1004.93</v>
      </c>
      <c r="N747" s="9"/>
      <c r="O747" s="9">
        <v>0</v>
      </c>
      <c r="P747" s="9"/>
      <c r="Q747" s="9">
        <v>1064.46</v>
      </c>
      <c r="R747" s="9"/>
      <c r="S747" s="9">
        <v>25</v>
      </c>
      <c r="T747" s="9"/>
      <c r="U747" s="9">
        <v>32920.61</v>
      </c>
      <c r="V747" s="9"/>
      <c r="W747" s="10">
        <v>44287</v>
      </c>
      <c r="X747" s="10"/>
      <c r="Y747" s="10">
        <v>44440</v>
      </c>
      <c r="Z747" s="10"/>
    </row>
    <row r="748" spans="1:26" ht="10.5" customHeight="1" x14ac:dyDescent="0.25">
      <c r="A748" s="11" t="s">
        <v>1166</v>
      </c>
      <c r="B748" s="11"/>
      <c r="C748" s="11" t="s">
        <v>864</v>
      </c>
      <c r="D748" s="11"/>
      <c r="E748" s="11"/>
      <c r="F748" s="11" t="s">
        <v>492</v>
      </c>
      <c r="G748" s="11"/>
      <c r="H748" s="3" t="s">
        <v>18</v>
      </c>
      <c r="I748" s="11" t="s">
        <v>19</v>
      </c>
      <c r="J748" s="11"/>
      <c r="K748" s="12">
        <v>35015</v>
      </c>
      <c r="L748" s="12"/>
      <c r="M748" s="12">
        <v>1004.93</v>
      </c>
      <c r="N748" s="12"/>
      <c r="O748" s="12">
        <v>0</v>
      </c>
      <c r="P748" s="12"/>
      <c r="Q748" s="12">
        <v>1064.46</v>
      </c>
      <c r="R748" s="12"/>
      <c r="S748" s="12">
        <v>25</v>
      </c>
      <c r="T748" s="12"/>
      <c r="U748" s="12">
        <v>32920.61</v>
      </c>
      <c r="V748" s="12"/>
      <c r="W748" s="13">
        <v>44317</v>
      </c>
      <c r="X748" s="13"/>
      <c r="Y748" s="13">
        <v>44470</v>
      </c>
      <c r="Z748" s="13"/>
    </row>
    <row r="749" spans="1:26" ht="19.5" customHeight="1" x14ac:dyDescent="0.25">
      <c r="A749" s="8" t="s">
        <v>1167</v>
      </c>
      <c r="B749" s="8"/>
      <c r="C749" s="8" t="s">
        <v>1168</v>
      </c>
      <c r="D749" s="8"/>
      <c r="E749" s="8"/>
      <c r="F749" s="8" t="s">
        <v>495</v>
      </c>
      <c r="G749" s="8"/>
      <c r="H749" s="2" t="s">
        <v>18</v>
      </c>
      <c r="I749" s="8" t="s">
        <v>19</v>
      </c>
      <c r="J749" s="8"/>
      <c r="K749" s="9">
        <v>35015</v>
      </c>
      <c r="L749" s="9"/>
      <c r="M749" s="9">
        <v>1004.93</v>
      </c>
      <c r="N749" s="9"/>
      <c r="O749" s="9">
        <v>0</v>
      </c>
      <c r="P749" s="9"/>
      <c r="Q749" s="9">
        <v>1064.46</v>
      </c>
      <c r="R749" s="9"/>
      <c r="S749" s="9">
        <v>25</v>
      </c>
      <c r="T749" s="9"/>
      <c r="U749" s="9">
        <v>32920.61</v>
      </c>
      <c r="V749" s="9"/>
      <c r="W749" s="10">
        <v>44958</v>
      </c>
      <c r="X749" s="10"/>
      <c r="Y749" s="10">
        <v>45139</v>
      </c>
      <c r="Z749" s="10"/>
    </row>
    <row r="750" spans="1:26" ht="11.25" customHeight="1" x14ac:dyDescent="0.25">
      <c r="A750" s="11" t="s">
        <v>1169</v>
      </c>
      <c r="B750" s="11"/>
      <c r="C750" s="11" t="s">
        <v>1170</v>
      </c>
      <c r="D750" s="11"/>
      <c r="E750" s="11"/>
      <c r="F750" s="11" t="s">
        <v>572</v>
      </c>
      <c r="G750" s="11"/>
      <c r="H750" s="3" t="s">
        <v>18</v>
      </c>
      <c r="I750" s="11" t="s">
        <v>19</v>
      </c>
      <c r="J750" s="11"/>
      <c r="K750" s="12">
        <v>35015</v>
      </c>
      <c r="L750" s="12"/>
      <c r="M750" s="12">
        <v>1004.93</v>
      </c>
      <c r="N750" s="12"/>
      <c r="O750" s="12">
        <v>0</v>
      </c>
      <c r="P750" s="12"/>
      <c r="Q750" s="12">
        <v>1064.46</v>
      </c>
      <c r="R750" s="12"/>
      <c r="S750" s="12">
        <v>25</v>
      </c>
      <c r="T750" s="12"/>
      <c r="U750" s="12">
        <v>32920.61</v>
      </c>
      <c r="V750" s="12"/>
      <c r="W750" s="13">
        <v>44287</v>
      </c>
      <c r="X750" s="13"/>
      <c r="Y750" s="13">
        <v>44469</v>
      </c>
      <c r="Z750" s="13"/>
    </row>
    <row r="751" spans="1:26" ht="19.5" customHeight="1" x14ac:dyDescent="0.25">
      <c r="A751" s="8" t="s">
        <v>1171</v>
      </c>
      <c r="B751" s="8"/>
      <c r="C751" s="8" t="s">
        <v>1172</v>
      </c>
      <c r="D751" s="8"/>
      <c r="E751" s="8"/>
      <c r="F751" s="8" t="s">
        <v>557</v>
      </c>
      <c r="G751" s="8"/>
      <c r="H751" s="2" t="s">
        <v>18</v>
      </c>
      <c r="I751" s="8" t="s">
        <v>19</v>
      </c>
      <c r="J751" s="8"/>
      <c r="K751" s="9">
        <v>41500</v>
      </c>
      <c r="L751" s="9"/>
      <c r="M751" s="9">
        <v>1191.05</v>
      </c>
      <c r="N751" s="9"/>
      <c r="O751" s="9">
        <v>654.35</v>
      </c>
      <c r="P751" s="9"/>
      <c r="Q751" s="9">
        <v>1261.5999999999999</v>
      </c>
      <c r="R751" s="9"/>
      <c r="S751" s="9">
        <v>25</v>
      </c>
      <c r="T751" s="9"/>
      <c r="U751" s="9">
        <v>38368</v>
      </c>
      <c r="V751" s="9"/>
      <c r="W751" s="10">
        <v>44774</v>
      </c>
      <c r="X751" s="10"/>
      <c r="Y751" s="10">
        <v>44958</v>
      </c>
      <c r="Z751" s="10"/>
    </row>
    <row r="752" spans="1:26" ht="19.5" customHeight="1" x14ac:dyDescent="0.25">
      <c r="A752" s="11" t="s">
        <v>1173</v>
      </c>
      <c r="B752" s="11"/>
      <c r="C752" s="11" t="s">
        <v>1174</v>
      </c>
      <c r="D752" s="11"/>
      <c r="E752" s="11"/>
      <c r="F752" s="11" t="s">
        <v>495</v>
      </c>
      <c r="G752" s="11"/>
      <c r="H752" s="3" t="s">
        <v>18</v>
      </c>
      <c r="I752" s="11" t="s">
        <v>19</v>
      </c>
      <c r="J752" s="11"/>
      <c r="K752" s="12">
        <v>35015</v>
      </c>
      <c r="L752" s="12"/>
      <c r="M752" s="12">
        <v>1004.93</v>
      </c>
      <c r="N752" s="12"/>
      <c r="O752" s="12">
        <v>0</v>
      </c>
      <c r="P752" s="12"/>
      <c r="Q752" s="12">
        <v>1064.46</v>
      </c>
      <c r="R752" s="12"/>
      <c r="S752" s="12">
        <v>25</v>
      </c>
      <c r="T752" s="12"/>
      <c r="U752" s="12">
        <v>32920.61</v>
      </c>
      <c r="V752" s="12"/>
      <c r="W752" s="13">
        <v>44287</v>
      </c>
      <c r="X752" s="13"/>
      <c r="Y752" s="13">
        <v>44469</v>
      </c>
      <c r="Z752" s="13"/>
    </row>
    <row r="753" spans="1:26" ht="19.5" customHeight="1" x14ac:dyDescent="0.25">
      <c r="A753" s="8" t="s">
        <v>1175</v>
      </c>
      <c r="B753" s="8"/>
      <c r="C753" s="8" t="s">
        <v>1176</v>
      </c>
      <c r="D753" s="8"/>
      <c r="E753" s="8"/>
      <c r="F753" s="8" t="s">
        <v>495</v>
      </c>
      <c r="G753" s="8"/>
      <c r="H753" s="2" t="s">
        <v>18</v>
      </c>
      <c r="I753" s="8" t="s">
        <v>19</v>
      </c>
      <c r="J753" s="8"/>
      <c r="K753" s="9">
        <v>35015</v>
      </c>
      <c r="L753" s="9"/>
      <c r="M753" s="9">
        <v>1004.93</v>
      </c>
      <c r="N753" s="9"/>
      <c r="O753" s="9">
        <v>0</v>
      </c>
      <c r="P753" s="9"/>
      <c r="Q753" s="9">
        <v>1064.46</v>
      </c>
      <c r="R753" s="9"/>
      <c r="S753" s="9">
        <v>25</v>
      </c>
      <c r="T753" s="9"/>
      <c r="U753" s="9">
        <v>32920.61</v>
      </c>
      <c r="V753" s="9"/>
      <c r="W753" s="10">
        <v>44682</v>
      </c>
      <c r="X753" s="10"/>
      <c r="Y753" s="10">
        <v>44866</v>
      </c>
      <c r="Z753" s="10"/>
    </row>
    <row r="754" spans="1:26" ht="11.25" customHeight="1" x14ac:dyDescent="0.25">
      <c r="A754" s="11" t="s">
        <v>1177</v>
      </c>
      <c r="B754" s="11"/>
      <c r="C754" s="11" t="s">
        <v>1176</v>
      </c>
      <c r="D754" s="11"/>
      <c r="E754" s="11"/>
      <c r="F754" s="11" t="s">
        <v>495</v>
      </c>
      <c r="G754" s="11"/>
      <c r="H754" s="3" t="s">
        <v>18</v>
      </c>
      <c r="I754" s="11" t="s">
        <v>19</v>
      </c>
      <c r="J754" s="11"/>
      <c r="K754" s="12">
        <v>35015</v>
      </c>
      <c r="L754" s="12"/>
      <c r="M754" s="12">
        <v>1004.93</v>
      </c>
      <c r="N754" s="12"/>
      <c r="O754" s="12">
        <v>0</v>
      </c>
      <c r="P754" s="12"/>
      <c r="Q754" s="12">
        <v>1064.46</v>
      </c>
      <c r="R754" s="12"/>
      <c r="S754" s="12">
        <v>25</v>
      </c>
      <c r="T754" s="12"/>
      <c r="U754" s="12">
        <v>32920.61</v>
      </c>
      <c r="V754" s="12"/>
      <c r="W754" s="13">
        <v>44287</v>
      </c>
      <c r="X754" s="13"/>
      <c r="Y754" s="13">
        <v>44469</v>
      </c>
      <c r="Z754" s="13"/>
    </row>
    <row r="755" spans="1:26" ht="10.5" customHeight="1" x14ac:dyDescent="0.25">
      <c r="A755" s="8" t="s">
        <v>1178</v>
      </c>
      <c r="B755" s="8"/>
      <c r="C755" s="8" t="s">
        <v>1179</v>
      </c>
      <c r="D755" s="8"/>
      <c r="E755" s="8"/>
      <c r="F755" s="8" t="s">
        <v>503</v>
      </c>
      <c r="G755" s="8"/>
      <c r="H755" s="2" t="s">
        <v>26</v>
      </c>
      <c r="I755" s="8" t="s">
        <v>19</v>
      </c>
      <c r="J755" s="8"/>
      <c r="K755" s="9">
        <v>35015</v>
      </c>
      <c r="L755" s="9"/>
      <c r="M755" s="9">
        <v>1004.93</v>
      </c>
      <c r="N755" s="9"/>
      <c r="O755" s="9">
        <v>0</v>
      </c>
      <c r="P755" s="9"/>
      <c r="Q755" s="9">
        <v>1064.46</v>
      </c>
      <c r="R755" s="9"/>
      <c r="S755" s="9">
        <v>25</v>
      </c>
      <c r="T755" s="9"/>
      <c r="U755" s="9">
        <v>32920.61</v>
      </c>
      <c r="V755" s="9"/>
      <c r="W755" s="10">
        <v>44440</v>
      </c>
      <c r="X755" s="10"/>
      <c r="Y755" s="10">
        <v>44440</v>
      </c>
      <c r="Z755" s="10"/>
    </row>
    <row r="756" spans="1:26" ht="19.5" customHeight="1" x14ac:dyDescent="0.25">
      <c r="A756" s="11" t="s">
        <v>1180</v>
      </c>
      <c r="B756" s="11"/>
      <c r="C756" s="11" t="s">
        <v>1181</v>
      </c>
      <c r="D756" s="11"/>
      <c r="E756" s="11"/>
      <c r="F756" s="11" t="s">
        <v>495</v>
      </c>
      <c r="G756" s="11"/>
      <c r="H756" s="3" t="s">
        <v>18</v>
      </c>
      <c r="I756" s="11" t="s">
        <v>19</v>
      </c>
      <c r="J756" s="11"/>
      <c r="K756" s="12">
        <v>35015</v>
      </c>
      <c r="L756" s="12"/>
      <c r="M756" s="12">
        <v>1004.93</v>
      </c>
      <c r="N756" s="12"/>
      <c r="O756" s="12">
        <v>0</v>
      </c>
      <c r="P756" s="12"/>
      <c r="Q756" s="12">
        <v>1064.46</v>
      </c>
      <c r="R756" s="12"/>
      <c r="S756" s="12">
        <v>25</v>
      </c>
      <c r="T756" s="12"/>
      <c r="U756" s="12">
        <v>32920.61</v>
      </c>
      <c r="V756" s="12"/>
      <c r="W756" s="13">
        <v>44835</v>
      </c>
      <c r="X756" s="13"/>
      <c r="Y756" s="13">
        <v>45017</v>
      </c>
      <c r="Z756" s="13"/>
    </row>
    <row r="757" spans="1:26" ht="11.25" customHeight="1" x14ac:dyDescent="0.25">
      <c r="A757" s="8" t="s">
        <v>1182</v>
      </c>
      <c r="B757" s="8"/>
      <c r="C757" s="8" t="s">
        <v>1174</v>
      </c>
      <c r="D757" s="8"/>
      <c r="E757" s="8"/>
      <c r="F757" s="8" t="s">
        <v>495</v>
      </c>
      <c r="G757" s="8"/>
      <c r="H757" s="2" t="s">
        <v>18</v>
      </c>
      <c r="I757" s="8" t="s">
        <v>19</v>
      </c>
      <c r="J757" s="8"/>
      <c r="K757" s="9">
        <v>35015</v>
      </c>
      <c r="L757" s="9"/>
      <c r="M757" s="9">
        <v>1004.93</v>
      </c>
      <c r="N757" s="9"/>
      <c r="O757" s="9">
        <v>0</v>
      </c>
      <c r="P757" s="9"/>
      <c r="Q757" s="9">
        <v>1064.46</v>
      </c>
      <c r="R757" s="9"/>
      <c r="S757" s="9">
        <v>25</v>
      </c>
      <c r="T757" s="9"/>
      <c r="U757" s="9">
        <v>32920.61</v>
      </c>
      <c r="V757" s="9"/>
      <c r="W757" s="10">
        <v>44774</v>
      </c>
      <c r="X757" s="10"/>
      <c r="Y757" s="10">
        <v>44958</v>
      </c>
      <c r="Z757" s="10"/>
    </row>
    <row r="758" spans="1:26" ht="10.5" customHeight="1" x14ac:dyDescent="0.25">
      <c r="A758" s="11" t="s">
        <v>1183</v>
      </c>
      <c r="B758" s="11"/>
      <c r="C758" s="11" t="s">
        <v>1179</v>
      </c>
      <c r="D758" s="11"/>
      <c r="E758" s="11"/>
      <c r="F758" s="11" t="s">
        <v>495</v>
      </c>
      <c r="G758" s="11"/>
      <c r="H758" s="3" t="s">
        <v>18</v>
      </c>
      <c r="I758" s="11" t="s">
        <v>19</v>
      </c>
      <c r="J758" s="11"/>
      <c r="K758" s="12">
        <v>35015</v>
      </c>
      <c r="L758" s="12"/>
      <c r="M758" s="12">
        <v>1004.93</v>
      </c>
      <c r="N758" s="12"/>
      <c r="O758" s="12">
        <v>0</v>
      </c>
      <c r="P758" s="12"/>
      <c r="Q758" s="12">
        <v>1064.46</v>
      </c>
      <c r="R758" s="12"/>
      <c r="S758" s="12">
        <v>25</v>
      </c>
      <c r="T758" s="12"/>
      <c r="U758" s="12">
        <v>32920.61</v>
      </c>
      <c r="V758" s="12"/>
      <c r="W758" s="13">
        <v>44287</v>
      </c>
      <c r="X758" s="13"/>
      <c r="Y758" s="13">
        <v>44562</v>
      </c>
      <c r="Z758" s="13"/>
    </row>
    <row r="759" spans="1:26" ht="19.5" customHeight="1" x14ac:dyDescent="0.25">
      <c r="A759" s="8" t="s">
        <v>1184</v>
      </c>
      <c r="B759" s="8"/>
      <c r="C759" s="8" t="s">
        <v>1176</v>
      </c>
      <c r="D759" s="8"/>
      <c r="E759" s="8"/>
      <c r="F759" s="8" t="s">
        <v>495</v>
      </c>
      <c r="G759" s="8"/>
      <c r="H759" s="2" t="s">
        <v>18</v>
      </c>
      <c r="I759" s="8" t="s">
        <v>19</v>
      </c>
      <c r="J759" s="8"/>
      <c r="K759" s="9">
        <v>35015</v>
      </c>
      <c r="L759" s="9"/>
      <c r="M759" s="9">
        <v>1004.93</v>
      </c>
      <c r="N759" s="9"/>
      <c r="O759" s="9">
        <v>0</v>
      </c>
      <c r="P759" s="9"/>
      <c r="Q759" s="9">
        <v>1064.46</v>
      </c>
      <c r="R759" s="9"/>
      <c r="S759" s="9">
        <v>2114.5</v>
      </c>
      <c r="T759" s="9"/>
      <c r="U759" s="9">
        <v>30831.11</v>
      </c>
      <c r="V759" s="9"/>
      <c r="W759" s="10">
        <v>44682</v>
      </c>
      <c r="X759" s="10"/>
      <c r="Y759" s="10">
        <v>44866</v>
      </c>
      <c r="Z759" s="10"/>
    </row>
    <row r="760" spans="1:26" ht="19.5" customHeight="1" x14ac:dyDescent="0.25">
      <c r="A760" s="11" t="s">
        <v>1185</v>
      </c>
      <c r="B760" s="11"/>
      <c r="C760" s="11" t="s">
        <v>1096</v>
      </c>
      <c r="D760" s="11"/>
      <c r="E760" s="11"/>
      <c r="F760" s="11" t="s">
        <v>495</v>
      </c>
      <c r="G760" s="11"/>
      <c r="H760" s="3" t="s">
        <v>18</v>
      </c>
      <c r="I760" s="11" t="s">
        <v>19</v>
      </c>
      <c r="J760" s="11"/>
      <c r="K760" s="12">
        <v>30030</v>
      </c>
      <c r="L760" s="12"/>
      <c r="M760" s="12">
        <v>861.86</v>
      </c>
      <c r="N760" s="12"/>
      <c r="O760" s="12">
        <v>0</v>
      </c>
      <c r="P760" s="12"/>
      <c r="Q760" s="12">
        <v>912.91</v>
      </c>
      <c r="R760" s="12"/>
      <c r="S760" s="12">
        <v>25</v>
      </c>
      <c r="T760" s="12"/>
      <c r="U760" s="12">
        <v>28230.23</v>
      </c>
      <c r="V760" s="12"/>
      <c r="W760" s="13">
        <v>44896</v>
      </c>
      <c r="X760" s="13"/>
      <c r="Y760" s="13">
        <v>45078</v>
      </c>
      <c r="Z760" s="13"/>
    </row>
    <row r="761" spans="1:26" ht="11.25" customHeight="1" x14ac:dyDescent="0.25">
      <c r="A761" s="8" t="s">
        <v>1186</v>
      </c>
      <c r="B761" s="8"/>
      <c r="C761" s="8" t="s">
        <v>1187</v>
      </c>
      <c r="D761" s="8"/>
      <c r="E761" s="8"/>
      <c r="F761" s="8" t="s">
        <v>492</v>
      </c>
      <c r="G761" s="8"/>
      <c r="H761" s="2" t="s">
        <v>18</v>
      </c>
      <c r="I761" s="8" t="s">
        <v>19</v>
      </c>
      <c r="J761" s="8"/>
      <c r="K761" s="9">
        <v>35015</v>
      </c>
      <c r="L761" s="9"/>
      <c r="M761" s="9">
        <v>1004.93</v>
      </c>
      <c r="N761" s="9"/>
      <c r="O761" s="9">
        <v>0</v>
      </c>
      <c r="P761" s="9"/>
      <c r="Q761" s="9">
        <v>1064.46</v>
      </c>
      <c r="R761" s="9"/>
      <c r="S761" s="9">
        <v>25</v>
      </c>
      <c r="T761" s="9"/>
      <c r="U761" s="9">
        <v>32920.61</v>
      </c>
      <c r="V761" s="9"/>
      <c r="W761" s="10">
        <v>44440</v>
      </c>
      <c r="X761" s="10"/>
      <c r="Y761" s="10">
        <v>44620</v>
      </c>
      <c r="Z761" s="10"/>
    </row>
    <row r="762" spans="1:26" ht="19.5" customHeight="1" x14ac:dyDescent="0.25">
      <c r="A762" s="11" t="s">
        <v>1188</v>
      </c>
      <c r="B762" s="11"/>
      <c r="C762" s="11" t="s">
        <v>1189</v>
      </c>
      <c r="D762" s="11"/>
      <c r="E762" s="11"/>
      <c r="F762" s="11" t="s">
        <v>572</v>
      </c>
      <c r="G762" s="11"/>
      <c r="H762" s="3" t="s">
        <v>18</v>
      </c>
      <c r="I762" s="11" t="s">
        <v>19</v>
      </c>
      <c r="J762" s="11"/>
      <c r="K762" s="12">
        <v>35015</v>
      </c>
      <c r="L762" s="12"/>
      <c r="M762" s="12">
        <v>1004.93</v>
      </c>
      <c r="N762" s="12"/>
      <c r="O762" s="12">
        <v>0</v>
      </c>
      <c r="P762" s="12"/>
      <c r="Q762" s="12">
        <v>1064.46</v>
      </c>
      <c r="R762" s="12"/>
      <c r="S762" s="12">
        <v>25</v>
      </c>
      <c r="T762" s="12"/>
      <c r="U762" s="12">
        <v>32920.61</v>
      </c>
      <c r="V762" s="12"/>
      <c r="W762" s="13">
        <v>44682</v>
      </c>
      <c r="X762" s="13"/>
      <c r="Y762" s="13">
        <v>44866</v>
      </c>
      <c r="Z762" s="13"/>
    </row>
    <row r="763" spans="1:26" ht="10.5" customHeight="1" x14ac:dyDescent="0.25">
      <c r="A763" s="8" t="s">
        <v>1190</v>
      </c>
      <c r="B763" s="8"/>
      <c r="C763" s="8" t="s">
        <v>1176</v>
      </c>
      <c r="D763" s="8"/>
      <c r="E763" s="8"/>
      <c r="F763" s="8" t="s">
        <v>495</v>
      </c>
      <c r="G763" s="8"/>
      <c r="H763" s="2" t="s">
        <v>18</v>
      </c>
      <c r="I763" s="8" t="s">
        <v>19</v>
      </c>
      <c r="J763" s="8"/>
      <c r="K763" s="9">
        <v>35015</v>
      </c>
      <c r="L763" s="9"/>
      <c r="M763" s="9">
        <v>1004.93</v>
      </c>
      <c r="N763" s="9"/>
      <c r="O763" s="9">
        <v>0</v>
      </c>
      <c r="P763" s="9"/>
      <c r="Q763" s="9">
        <v>1064.46</v>
      </c>
      <c r="R763" s="9"/>
      <c r="S763" s="9">
        <v>25</v>
      </c>
      <c r="T763" s="9"/>
      <c r="U763" s="9">
        <v>32920.61</v>
      </c>
      <c r="V763" s="9"/>
      <c r="W763" s="10">
        <v>44287</v>
      </c>
      <c r="X763" s="10"/>
      <c r="Y763" s="10">
        <v>44469</v>
      </c>
      <c r="Z763" s="10"/>
    </row>
    <row r="764" spans="1:26" ht="20.25" customHeight="1" x14ac:dyDescent="0.25">
      <c r="A764" s="11" t="s">
        <v>1191</v>
      </c>
      <c r="B764" s="11"/>
      <c r="C764" s="11" t="s">
        <v>521</v>
      </c>
      <c r="D764" s="11"/>
      <c r="E764" s="11"/>
      <c r="F764" s="11" t="s">
        <v>495</v>
      </c>
      <c r="G764" s="11"/>
      <c r="H764" s="3" t="s">
        <v>18</v>
      </c>
      <c r="I764" s="11" t="s">
        <v>19</v>
      </c>
      <c r="J764" s="11"/>
      <c r="K764" s="12">
        <v>35015</v>
      </c>
      <c r="L764" s="12"/>
      <c r="M764" s="12">
        <v>1004.93</v>
      </c>
      <c r="N764" s="12"/>
      <c r="O764" s="12">
        <v>0</v>
      </c>
      <c r="P764" s="12"/>
      <c r="Q764" s="12">
        <v>1064.46</v>
      </c>
      <c r="R764" s="12"/>
      <c r="S764" s="12">
        <v>25</v>
      </c>
      <c r="T764" s="12"/>
      <c r="U764" s="12">
        <v>32920.61</v>
      </c>
      <c r="V764" s="12"/>
      <c r="W764" s="13">
        <v>44287</v>
      </c>
      <c r="X764" s="13"/>
      <c r="Y764" s="13">
        <v>44469</v>
      </c>
      <c r="Z764" s="13"/>
    </row>
    <row r="765" spans="1:26" ht="10.5" customHeight="1" x14ac:dyDescent="0.25">
      <c r="A765" s="8" t="s">
        <v>1192</v>
      </c>
      <c r="B765" s="8"/>
      <c r="C765" s="8" t="s">
        <v>519</v>
      </c>
      <c r="D765" s="8"/>
      <c r="E765" s="8"/>
      <c r="F765" s="8" t="s">
        <v>492</v>
      </c>
      <c r="G765" s="8"/>
      <c r="H765" s="2" t="s">
        <v>18</v>
      </c>
      <c r="I765" s="8" t="s">
        <v>19</v>
      </c>
      <c r="J765" s="8"/>
      <c r="K765" s="9">
        <v>35015</v>
      </c>
      <c r="L765" s="9"/>
      <c r="M765" s="9">
        <v>1004.93</v>
      </c>
      <c r="N765" s="9"/>
      <c r="O765" s="9">
        <v>0</v>
      </c>
      <c r="P765" s="9"/>
      <c r="Q765" s="9">
        <v>1064.46</v>
      </c>
      <c r="R765" s="9"/>
      <c r="S765" s="9">
        <v>25</v>
      </c>
      <c r="T765" s="9"/>
      <c r="U765" s="9">
        <v>32920.61</v>
      </c>
      <c r="V765" s="9"/>
      <c r="W765" s="10">
        <v>44409</v>
      </c>
      <c r="X765" s="10"/>
      <c r="Y765" s="10">
        <v>44593</v>
      </c>
      <c r="Z765" s="10"/>
    </row>
    <row r="766" spans="1:26" ht="10.5" customHeight="1" x14ac:dyDescent="0.25">
      <c r="A766" s="11" t="s">
        <v>1193</v>
      </c>
      <c r="B766" s="11"/>
      <c r="C766" s="11" t="s">
        <v>582</v>
      </c>
      <c r="D766" s="11"/>
      <c r="E766" s="11"/>
      <c r="F766" s="11" t="s">
        <v>512</v>
      </c>
      <c r="G766" s="11"/>
      <c r="H766" s="3" t="s">
        <v>18</v>
      </c>
      <c r="I766" s="11" t="s">
        <v>19</v>
      </c>
      <c r="J766" s="11"/>
      <c r="K766" s="12">
        <v>52000</v>
      </c>
      <c r="L766" s="12"/>
      <c r="M766" s="12">
        <v>1492.4</v>
      </c>
      <c r="N766" s="12"/>
      <c r="O766" s="12">
        <v>2136.27</v>
      </c>
      <c r="P766" s="12"/>
      <c r="Q766" s="12">
        <v>1580.8</v>
      </c>
      <c r="R766" s="12"/>
      <c r="S766" s="12">
        <v>25</v>
      </c>
      <c r="T766" s="12"/>
      <c r="U766" s="12">
        <v>46765.53</v>
      </c>
      <c r="V766" s="12"/>
      <c r="W766" s="13">
        <v>45047</v>
      </c>
      <c r="X766" s="13"/>
      <c r="Y766" s="13">
        <v>45231</v>
      </c>
      <c r="Z766" s="13"/>
    </row>
    <row r="767" spans="1:26" ht="11.25" customHeight="1" x14ac:dyDescent="0.25">
      <c r="A767" s="8" t="s">
        <v>1194</v>
      </c>
      <c r="B767" s="8"/>
      <c r="C767" s="8" t="s">
        <v>1195</v>
      </c>
      <c r="D767" s="8"/>
      <c r="E767" s="8"/>
      <c r="F767" s="8" t="s">
        <v>495</v>
      </c>
      <c r="G767" s="8"/>
      <c r="H767" s="2" t="s">
        <v>18</v>
      </c>
      <c r="I767" s="8" t="s">
        <v>19</v>
      </c>
      <c r="J767" s="8"/>
      <c r="K767" s="9">
        <v>35015</v>
      </c>
      <c r="L767" s="9"/>
      <c r="M767" s="9">
        <v>1004.93</v>
      </c>
      <c r="N767" s="9"/>
      <c r="O767" s="9">
        <v>0</v>
      </c>
      <c r="P767" s="9"/>
      <c r="Q767" s="9">
        <v>1064.46</v>
      </c>
      <c r="R767" s="9"/>
      <c r="S767" s="9">
        <v>1602.45</v>
      </c>
      <c r="T767" s="9"/>
      <c r="U767" s="9">
        <v>31343.16</v>
      </c>
      <c r="V767" s="9"/>
      <c r="W767" s="10">
        <v>44378</v>
      </c>
      <c r="X767" s="10"/>
      <c r="Y767" s="10">
        <v>44561</v>
      </c>
      <c r="Z767" s="10"/>
    </row>
    <row r="768" spans="1:26" ht="19.5" customHeight="1" x14ac:dyDescent="0.25">
      <c r="A768" s="11" t="s">
        <v>1196</v>
      </c>
      <c r="B768" s="11"/>
      <c r="C768" s="11" t="s">
        <v>1197</v>
      </c>
      <c r="D768" s="11"/>
      <c r="E768" s="11"/>
      <c r="F768" s="11" t="s">
        <v>492</v>
      </c>
      <c r="G768" s="11"/>
      <c r="H768" s="3" t="s">
        <v>18</v>
      </c>
      <c r="I768" s="11" t="s">
        <v>19</v>
      </c>
      <c r="J768" s="11"/>
      <c r="K768" s="12">
        <v>35015</v>
      </c>
      <c r="L768" s="12"/>
      <c r="M768" s="12">
        <v>1004.93</v>
      </c>
      <c r="N768" s="12"/>
      <c r="O768" s="12">
        <v>0</v>
      </c>
      <c r="P768" s="12"/>
      <c r="Q768" s="12">
        <v>1064.46</v>
      </c>
      <c r="R768" s="12"/>
      <c r="S768" s="12">
        <v>25</v>
      </c>
      <c r="T768" s="12"/>
      <c r="U768" s="12">
        <v>32920.61</v>
      </c>
      <c r="V768" s="12"/>
      <c r="W768" s="13">
        <v>44409</v>
      </c>
      <c r="X768" s="13"/>
      <c r="Y768" s="13">
        <v>44593</v>
      </c>
      <c r="Z768" s="13"/>
    </row>
    <row r="769" spans="1:26" ht="10.5" customHeight="1" x14ac:dyDescent="0.25">
      <c r="A769" s="8" t="s">
        <v>1198</v>
      </c>
      <c r="B769" s="8"/>
      <c r="C769" s="8" t="s">
        <v>639</v>
      </c>
      <c r="D769" s="8"/>
      <c r="E769" s="8"/>
      <c r="F769" s="8" t="s">
        <v>495</v>
      </c>
      <c r="G769" s="8"/>
      <c r="H769" s="2" t="s">
        <v>18</v>
      </c>
      <c r="I769" s="8" t="s">
        <v>19</v>
      </c>
      <c r="J769" s="8"/>
      <c r="K769" s="9">
        <v>35015</v>
      </c>
      <c r="L769" s="9"/>
      <c r="M769" s="9">
        <v>1004.93</v>
      </c>
      <c r="N769" s="9"/>
      <c r="O769" s="9">
        <v>0</v>
      </c>
      <c r="P769" s="9"/>
      <c r="Q769" s="9">
        <v>1064.46</v>
      </c>
      <c r="R769" s="9"/>
      <c r="S769" s="9">
        <v>25</v>
      </c>
      <c r="T769" s="9"/>
      <c r="U769" s="9">
        <v>32920.61</v>
      </c>
      <c r="V769" s="9"/>
      <c r="W769" s="10">
        <v>44774</v>
      </c>
      <c r="X769" s="10"/>
      <c r="Y769" s="10">
        <v>44958</v>
      </c>
      <c r="Z769" s="10"/>
    </row>
    <row r="770" spans="1:26" ht="11.25" customHeight="1" x14ac:dyDescent="0.25">
      <c r="A770" s="11" t="s">
        <v>1199</v>
      </c>
      <c r="B770" s="11"/>
      <c r="C770" s="11" t="s">
        <v>1098</v>
      </c>
      <c r="D770" s="11"/>
      <c r="E770" s="11"/>
      <c r="F770" s="11" t="s">
        <v>492</v>
      </c>
      <c r="G770" s="11"/>
      <c r="H770" s="3" t="s">
        <v>18</v>
      </c>
      <c r="I770" s="11" t="s">
        <v>19</v>
      </c>
      <c r="J770" s="11"/>
      <c r="K770" s="12">
        <v>35400</v>
      </c>
      <c r="L770" s="12"/>
      <c r="M770" s="12">
        <v>1015.98</v>
      </c>
      <c r="N770" s="12"/>
      <c r="O770" s="12">
        <v>0</v>
      </c>
      <c r="P770" s="12"/>
      <c r="Q770" s="12">
        <v>1076.1600000000001</v>
      </c>
      <c r="R770" s="12"/>
      <c r="S770" s="12">
        <v>1524.3</v>
      </c>
      <c r="T770" s="12"/>
      <c r="U770" s="12">
        <v>31783.56</v>
      </c>
      <c r="V770" s="12"/>
      <c r="W770" s="13">
        <v>44958</v>
      </c>
      <c r="X770" s="13"/>
      <c r="Y770" s="13">
        <v>45139</v>
      </c>
      <c r="Z770" s="13"/>
    </row>
    <row r="771" spans="1:26" ht="19.5" customHeight="1" x14ac:dyDescent="0.25">
      <c r="A771" s="8" t="s">
        <v>1200</v>
      </c>
      <c r="B771" s="8"/>
      <c r="C771" s="8" t="s">
        <v>1201</v>
      </c>
      <c r="D771" s="8"/>
      <c r="E771" s="8"/>
      <c r="F771" s="8" t="s">
        <v>495</v>
      </c>
      <c r="G771" s="8"/>
      <c r="H771" s="2" t="s">
        <v>18</v>
      </c>
      <c r="I771" s="8" t="s">
        <v>19</v>
      </c>
      <c r="J771" s="8"/>
      <c r="K771" s="9">
        <v>35015</v>
      </c>
      <c r="L771" s="9"/>
      <c r="M771" s="9">
        <v>1004.93</v>
      </c>
      <c r="N771" s="9"/>
      <c r="O771" s="9">
        <v>0</v>
      </c>
      <c r="P771" s="9"/>
      <c r="Q771" s="9">
        <v>1064.46</v>
      </c>
      <c r="R771" s="9"/>
      <c r="S771" s="9">
        <v>25</v>
      </c>
      <c r="T771" s="9"/>
      <c r="U771" s="9">
        <v>32920.61</v>
      </c>
      <c r="V771" s="9"/>
      <c r="W771" s="10">
        <v>44958</v>
      </c>
      <c r="X771" s="10"/>
      <c r="Y771" s="10">
        <v>45139</v>
      </c>
      <c r="Z771" s="10"/>
    </row>
    <row r="772" spans="1:26" ht="19.5" customHeight="1" x14ac:dyDescent="0.25">
      <c r="A772" s="11" t="s">
        <v>1202</v>
      </c>
      <c r="B772" s="11"/>
      <c r="C772" s="11" t="s">
        <v>602</v>
      </c>
      <c r="D772" s="11"/>
      <c r="E772" s="11"/>
      <c r="F772" s="11" t="s">
        <v>495</v>
      </c>
      <c r="G772" s="11"/>
      <c r="H772" s="3" t="s">
        <v>18</v>
      </c>
      <c r="I772" s="11" t="s">
        <v>19</v>
      </c>
      <c r="J772" s="11"/>
      <c r="K772" s="12">
        <v>35015</v>
      </c>
      <c r="L772" s="12"/>
      <c r="M772" s="12">
        <v>1004.93</v>
      </c>
      <c r="N772" s="12"/>
      <c r="O772" s="12">
        <v>0</v>
      </c>
      <c r="P772" s="12"/>
      <c r="Q772" s="12">
        <v>1064.46</v>
      </c>
      <c r="R772" s="12"/>
      <c r="S772" s="12">
        <v>25</v>
      </c>
      <c r="T772" s="12"/>
      <c r="U772" s="12">
        <v>32920.61</v>
      </c>
      <c r="V772" s="12"/>
      <c r="W772" s="13">
        <v>45017</v>
      </c>
      <c r="X772" s="13"/>
      <c r="Y772" s="13">
        <v>45200</v>
      </c>
      <c r="Z772" s="13"/>
    </row>
    <row r="773" spans="1:26" ht="19.5" customHeight="1" x14ac:dyDescent="0.25">
      <c r="A773" s="8" t="s">
        <v>1203</v>
      </c>
      <c r="B773" s="8"/>
      <c r="C773" s="8" t="s">
        <v>1201</v>
      </c>
      <c r="D773" s="8"/>
      <c r="E773" s="8"/>
      <c r="F773" s="8" t="s">
        <v>495</v>
      </c>
      <c r="G773" s="8"/>
      <c r="H773" s="2" t="s">
        <v>18</v>
      </c>
      <c r="I773" s="8" t="s">
        <v>19</v>
      </c>
      <c r="J773" s="8"/>
      <c r="K773" s="9">
        <v>35015</v>
      </c>
      <c r="L773" s="9"/>
      <c r="M773" s="9">
        <v>1004.93</v>
      </c>
      <c r="N773" s="9"/>
      <c r="O773" s="9">
        <v>0</v>
      </c>
      <c r="P773" s="9"/>
      <c r="Q773" s="9">
        <v>1064.46</v>
      </c>
      <c r="R773" s="9"/>
      <c r="S773" s="9">
        <v>25</v>
      </c>
      <c r="T773" s="9"/>
      <c r="U773" s="9">
        <v>32920.61</v>
      </c>
      <c r="V773" s="9"/>
      <c r="W773" s="10">
        <v>44409</v>
      </c>
      <c r="X773" s="10"/>
      <c r="Y773" s="10">
        <v>44592</v>
      </c>
      <c r="Z773" s="10"/>
    </row>
    <row r="774" spans="1:26" ht="20.25" customHeight="1" x14ac:dyDescent="0.25">
      <c r="A774" s="11" t="s">
        <v>1204</v>
      </c>
      <c r="B774" s="11"/>
      <c r="C774" s="11" t="s">
        <v>1201</v>
      </c>
      <c r="D774" s="11"/>
      <c r="E774" s="11"/>
      <c r="F774" s="11" t="s">
        <v>495</v>
      </c>
      <c r="G774" s="11"/>
      <c r="H774" s="3" t="s">
        <v>26</v>
      </c>
      <c r="I774" s="11" t="s">
        <v>19</v>
      </c>
      <c r="J774" s="11"/>
      <c r="K774" s="12">
        <v>35015</v>
      </c>
      <c r="L774" s="12"/>
      <c r="M774" s="12">
        <v>1004.93</v>
      </c>
      <c r="N774" s="12"/>
      <c r="O774" s="12">
        <v>0</v>
      </c>
      <c r="P774" s="12"/>
      <c r="Q774" s="12">
        <v>1064.46</v>
      </c>
      <c r="R774" s="12"/>
      <c r="S774" s="12">
        <v>25</v>
      </c>
      <c r="T774" s="12"/>
      <c r="U774" s="12">
        <v>32920.61</v>
      </c>
      <c r="V774" s="12"/>
      <c r="W774" s="13">
        <v>44409</v>
      </c>
      <c r="X774" s="13"/>
      <c r="Y774" s="13">
        <v>44593</v>
      </c>
      <c r="Z774" s="13"/>
    </row>
    <row r="775" spans="1:26" ht="10.5" customHeight="1" x14ac:dyDescent="0.25">
      <c r="A775" s="8" t="s">
        <v>1205</v>
      </c>
      <c r="B775" s="8"/>
      <c r="C775" s="8" t="s">
        <v>1206</v>
      </c>
      <c r="D775" s="8"/>
      <c r="E775" s="8"/>
      <c r="F775" s="8" t="s">
        <v>495</v>
      </c>
      <c r="G775" s="8"/>
      <c r="H775" s="2" t="s">
        <v>18</v>
      </c>
      <c r="I775" s="8" t="s">
        <v>19</v>
      </c>
      <c r="J775" s="8"/>
      <c r="K775" s="9">
        <v>35015</v>
      </c>
      <c r="L775" s="9"/>
      <c r="M775" s="9">
        <v>1004.93</v>
      </c>
      <c r="N775" s="9"/>
      <c r="O775" s="9">
        <v>0</v>
      </c>
      <c r="P775" s="9"/>
      <c r="Q775" s="9">
        <v>1064.46</v>
      </c>
      <c r="R775" s="9"/>
      <c r="S775" s="9">
        <v>25</v>
      </c>
      <c r="T775" s="9"/>
      <c r="U775" s="9">
        <v>32920.61</v>
      </c>
      <c r="V775" s="9"/>
      <c r="W775" s="10">
        <v>44440</v>
      </c>
      <c r="X775" s="10"/>
      <c r="Y775" s="10">
        <v>44593</v>
      </c>
      <c r="Z775" s="10"/>
    </row>
    <row r="776" spans="1:26" ht="10.5" customHeight="1" x14ac:dyDescent="0.25">
      <c r="A776" s="11" t="s">
        <v>1207</v>
      </c>
      <c r="B776" s="11"/>
      <c r="C776" s="11" t="s">
        <v>1208</v>
      </c>
      <c r="D776" s="11"/>
      <c r="E776" s="11"/>
      <c r="F776" s="11" t="s">
        <v>492</v>
      </c>
      <c r="G776" s="11"/>
      <c r="H776" s="3" t="s">
        <v>18</v>
      </c>
      <c r="I776" s="11" t="s">
        <v>19</v>
      </c>
      <c r="J776" s="11"/>
      <c r="K776" s="12">
        <v>35015</v>
      </c>
      <c r="L776" s="12"/>
      <c r="M776" s="12">
        <v>1004.93</v>
      </c>
      <c r="N776" s="12"/>
      <c r="O776" s="12">
        <v>0</v>
      </c>
      <c r="P776" s="12"/>
      <c r="Q776" s="12">
        <v>1064.46</v>
      </c>
      <c r="R776" s="12"/>
      <c r="S776" s="12">
        <v>25</v>
      </c>
      <c r="T776" s="12"/>
      <c r="U776" s="12">
        <v>32920.61</v>
      </c>
      <c r="V776" s="12"/>
      <c r="W776" s="13">
        <v>44774</v>
      </c>
      <c r="X776" s="13"/>
      <c r="Y776" s="13">
        <v>44927</v>
      </c>
      <c r="Z776" s="13"/>
    </row>
    <row r="777" spans="1:26" ht="11.25" customHeight="1" x14ac:dyDescent="0.25">
      <c r="A777" s="8" t="s">
        <v>1209</v>
      </c>
      <c r="B777" s="8"/>
      <c r="C777" s="8" t="s">
        <v>881</v>
      </c>
      <c r="D777" s="8"/>
      <c r="E777" s="8"/>
      <c r="F777" s="8" t="s">
        <v>535</v>
      </c>
      <c r="G777" s="8"/>
      <c r="H777" s="2" t="s">
        <v>18</v>
      </c>
      <c r="I777" s="8" t="s">
        <v>19</v>
      </c>
      <c r="J777" s="8"/>
      <c r="K777" s="9">
        <v>33125</v>
      </c>
      <c r="L777" s="9"/>
      <c r="M777" s="9">
        <v>950.69</v>
      </c>
      <c r="N777" s="9"/>
      <c r="O777" s="9">
        <v>0</v>
      </c>
      <c r="P777" s="9"/>
      <c r="Q777" s="9">
        <v>1007</v>
      </c>
      <c r="R777" s="9"/>
      <c r="S777" s="9">
        <v>25</v>
      </c>
      <c r="T777" s="9"/>
      <c r="U777" s="9">
        <v>31142.31</v>
      </c>
      <c r="V777" s="9"/>
      <c r="W777" s="10">
        <v>44409</v>
      </c>
      <c r="X777" s="10"/>
      <c r="Y777" s="10">
        <v>44593</v>
      </c>
      <c r="Z777" s="10"/>
    </row>
    <row r="778" spans="1:26" ht="10.5" customHeight="1" x14ac:dyDescent="0.25">
      <c r="A778" s="11" t="s">
        <v>1210</v>
      </c>
      <c r="B778" s="11"/>
      <c r="C778" s="11" t="s">
        <v>883</v>
      </c>
      <c r="D778" s="11"/>
      <c r="E778" s="11"/>
      <c r="F778" s="11" t="s">
        <v>498</v>
      </c>
      <c r="G778" s="11"/>
      <c r="H778" s="3" t="s">
        <v>18</v>
      </c>
      <c r="I778" s="11" t="s">
        <v>19</v>
      </c>
      <c r="J778" s="11"/>
      <c r="K778" s="12">
        <v>35400</v>
      </c>
      <c r="L778" s="12"/>
      <c r="M778" s="12">
        <v>1015.98</v>
      </c>
      <c r="N778" s="12"/>
      <c r="O778" s="12">
        <v>0</v>
      </c>
      <c r="P778" s="12"/>
      <c r="Q778" s="12">
        <v>1076.1600000000001</v>
      </c>
      <c r="R778" s="12"/>
      <c r="S778" s="12">
        <v>25</v>
      </c>
      <c r="T778" s="12"/>
      <c r="U778" s="12">
        <v>33282.86</v>
      </c>
      <c r="V778" s="12"/>
      <c r="W778" s="13">
        <v>44958</v>
      </c>
      <c r="X778" s="13"/>
      <c r="Y778" s="13">
        <v>45139</v>
      </c>
      <c r="Z778" s="13"/>
    </row>
    <row r="779" spans="1:26" ht="11.25" customHeight="1" x14ac:dyDescent="0.25">
      <c r="A779" s="8" t="s">
        <v>1211</v>
      </c>
      <c r="B779" s="8"/>
      <c r="C779" s="8" t="s">
        <v>1206</v>
      </c>
      <c r="D779" s="8"/>
      <c r="E779" s="8"/>
      <c r="F779" s="8" t="s">
        <v>503</v>
      </c>
      <c r="G779" s="8"/>
      <c r="H779" s="2" t="s">
        <v>18</v>
      </c>
      <c r="I779" s="8" t="s">
        <v>19</v>
      </c>
      <c r="J779" s="8"/>
      <c r="K779" s="9">
        <v>35015</v>
      </c>
      <c r="L779" s="9"/>
      <c r="M779" s="9">
        <v>1004.93</v>
      </c>
      <c r="N779" s="9"/>
      <c r="O779" s="9">
        <v>0</v>
      </c>
      <c r="P779" s="9"/>
      <c r="Q779" s="9">
        <v>1064.46</v>
      </c>
      <c r="R779" s="9"/>
      <c r="S779" s="9">
        <v>25</v>
      </c>
      <c r="T779" s="9"/>
      <c r="U779" s="9">
        <v>32920.61</v>
      </c>
      <c r="V779" s="9"/>
      <c r="W779" s="10">
        <v>44409</v>
      </c>
      <c r="X779" s="10"/>
      <c r="Y779" s="10">
        <v>44592</v>
      </c>
      <c r="Z779" s="10"/>
    </row>
    <row r="780" spans="1:26" ht="19.5" customHeight="1" x14ac:dyDescent="0.25">
      <c r="A780" s="11" t="s">
        <v>1212</v>
      </c>
      <c r="B780" s="11"/>
      <c r="C780" s="11" t="s">
        <v>1206</v>
      </c>
      <c r="D780" s="11"/>
      <c r="E780" s="11"/>
      <c r="F780" s="11" t="s">
        <v>495</v>
      </c>
      <c r="G780" s="11"/>
      <c r="H780" s="3" t="s">
        <v>18</v>
      </c>
      <c r="I780" s="11" t="s">
        <v>19</v>
      </c>
      <c r="J780" s="11"/>
      <c r="K780" s="12">
        <v>35015</v>
      </c>
      <c r="L780" s="12"/>
      <c r="M780" s="12">
        <v>1004.93</v>
      </c>
      <c r="N780" s="12"/>
      <c r="O780" s="12">
        <v>0</v>
      </c>
      <c r="P780" s="12"/>
      <c r="Q780" s="12">
        <v>1064.46</v>
      </c>
      <c r="R780" s="12"/>
      <c r="S780" s="12">
        <v>25</v>
      </c>
      <c r="T780" s="12"/>
      <c r="U780" s="12">
        <v>32920.61</v>
      </c>
      <c r="V780" s="12"/>
      <c r="W780" s="13">
        <v>44409</v>
      </c>
      <c r="X780" s="13"/>
      <c r="Y780" s="13">
        <v>44592</v>
      </c>
      <c r="Z780" s="13"/>
    </row>
    <row r="781" spans="1:26" ht="10.5" customHeight="1" x14ac:dyDescent="0.25">
      <c r="A781" s="8" t="s">
        <v>1213</v>
      </c>
      <c r="B781" s="8"/>
      <c r="C781" s="8" t="s">
        <v>985</v>
      </c>
      <c r="D781" s="8"/>
      <c r="E781" s="8"/>
      <c r="F781" s="8" t="s">
        <v>498</v>
      </c>
      <c r="G781" s="8"/>
      <c r="H781" s="2" t="s">
        <v>18</v>
      </c>
      <c r="I781" s="8" t="s">
        <v>19</v>
      </c>
      <c r="J781" s="8"/>
      <c r="K781" s="9">
        <v>35015</v>
      </c>
      <c r="L781" s="9"/>
      <c r="M781" s="9">
        <v>1004.93</v>
      </c>
      <c r="N781" s="9"/>
      <c r="O781" s="9">
        <v>0</v>
      </c>
      <c r="P781" s="9"/>
      <c r="Q781" s="9">
        <v>1064.46</v>
      </c>
      <c r="R781" s="9"/>
      <c r="S781" s="9">
        <v>25</v>
      </c>
      <c r="T781" s="9"/>
      <c r="U781" s="9">
        <v>32920.61</v>
      </c>
      <c r="V781" s="9"/>
      <c r="W781" s="10">
        <v>44440</v>
      </c>
      <c r="X781" s="10"/>
      <c r="Y781" s="10">
        <v>44620</v>
      </c>
      <c r="Z781" s="10"/>
    </row>
    <row r="782" spans="1:26" ht="19.5" customHeight="1" x14ac:dyDescent="0.25">
      <c r="A782" s="11" t="s">
        <v>1214</v>
      </c>
      <c r="B782" s="11"/>
      <c r="C782" s="11" t="s">
        <v>648</v>
      </c>
      <c r="D782" s="11"/>
      <c r="E782" s="11"/>
      <c r="F782" s="11" t="s">
        <v>498</v>
      </c>
      <c r="G782" s="11"/>
      <c r="H782" s="3" t="s">
        <v>18</v>
      </c>
      <c r="I782" s="11" t="s">
        <v>19</v>
      </c>
      <c r="J782" s="11"/>
      <c r="K782" s="12">
        <v>35400</v>
      </c>
      <c r="L782" s="12"/>
      <c r="M782" s="12">
        <v>1015.98</v>
      </c>
      <c r="N782" s="12"/>
      <c r="O782" s="12">
        <v>0</v>
      </c>
      <c r="P782" s="12"/>
      <c r="Q782" s="12">
        <v>1076.1600000000001</v>
      </c>
      <c r="R782" s="12"/>
      <c r="S782" s="12">
        <v>25</v>
      </c>
      <c r="T782" s="12"/>
      <c r="U782" s="12">
        <v>33282.86</v>
      </c>
      <c r="V782" s="12"/>
      <c r="W782" s="13">
        <v>45078</v>
      </c>
      <c r="X782" s="13"/>
      <c r="Y782" s="13">
        <v>45261</v>
      </c>
      <c r="Z782" s="13"/>
    </row>
    <row r="783" spans="1:26" ht="19.5" customHeight="1" x14ac:dyDescent="0.25">
      <c r="A783" s="8" t="s">
        <v>1215</v>
      </c>
      <c r="B783" s="8"/>
      <c r="C783" s="8" t="s">
        <v>625</v>
      </c>
      <c r="D783" s="8"/>
      <c r="E783" s="8"/>
      <c r="F783" s="8" t="s">
        <v>535</v>
      </c>
      <c r="G783" s="8"/>
      <c r="H783" s="2" t="s">
        <v>18</v>
      </c>
      <c r="I783" s="8" t="s">
        <v>19</v>
      </c>
      <c r="J783" s="8"/>
      <c r="K783" s="9">
        <v>33125</v>
      </c>
      <c r="L783" s="9"/>
      <c r="M783" s="9">
        <v>950.69</v>
      </c>
      <c r="N783" s="9"/>
      <c r="O783" s="9">
        <v>0</v>
      </c>
      <c r="P783" s="9"/>
      <c r="Q783" s="9">
        <v>1007</v>
      </c>
      <c r="R783" s="9"/>
      <c r="S783" s="9">
        <v>25</v>
      </c>
      <c r="T783" s="9"/>
      <c r="U783" s="9">
        <v>31142.31</v>
      </c>
      <c r="V783" s="9"/>
      <c r="W783" s="10">
        <v>44774</v>
      </c>
      <c r="X783" s="10"/>
      <c r="Y783" s="10">
        <v>44958</v>
      </c>
      <c r="Z783" s="10"/>
    </row>
    <row r="784" spans="1:26" ht="11.25" customHeight="1" x14ac:dyDescent="0.25">
      <c r="A784" s="11" t="s">
        <v>1216</v>
      </c>
      <c r="B784" s="11"/>
      <c r="C784" s="11" t="s">
        <v>740</v>
      </c>
      <c r="D784" s="11"/>
      <c r="E784" s="11"/>
      <c r="F784" s="11" t="s">
        <v>495</v>
      </c>
      <c r="G784" s="11"/>
      <c r="H784" s="3" t="s">
        <v>18</v>
      </c>
      <c r="I784" s="11" t="s">
        <v>19</v>
      </c>
      <c r="J784" s="11"/>
      <c r="K784" s="12">
        <v>35015</v>
      </c>
      <c r="L784" s="12"/>
      <c r="M784" s="12">
        <v>1004.93</v>
      </c>
      <c r="N784" s="12"/>
      <c r="O784" s="12">
        <v>0</v>
      </c>
      <c r="P784" s="12"/>
      <c r="Q784" s="12">
        <v>1064.46</v>
      </c>
      <c r="R784" s="12"/>
      <c r="S784" s="12">
        <v>428</v>
      </c>
      <c r="T784" s="12"/>
      <c r="U784" s="12">
        <v>32517.61</v>
      </c>
      <c r="V784" s="12"/>
      <c r="W784" s="13">
        <v>44317</v>
      </c>
      <c r="X784" s="13"/>
      <c r="Y784" s="13">
        <v>44501</v>
      </c>
      <c r="Z784" s="13"/>
    </row>
    <row r="785" spans="1:26" ht="19.5" customHeight="1" x14ac:dyDescent="0.25">
      <c r="A785" s="8" t="s">
        <v>1217</v>
      </c>
      <c r="B785" s="8"/>
      <c r="C785" s="8" t="s">
        <v>1206</v>
      </c>
      <c r="D785" s="8"/>
      <c r="E785" s="8"/>
      <c r="F785" s="8" t="s">
        <v>495</v>
      </c>
      <c r="G785" s="8"/>
      <c r="H785" s="2" t="s">
        <v>18</v>
      </c>
      <c r="I785" s="8" t="s">
        <v>19</v>
      </c>
      <c r="J785" s="8"/>
      <c r="K785" s="9">
        <v>35015</v>
      </c>
      <c r="L785" s="9"/>
      <c r="M785" s="9">
        <v>1004.93</v>
      </c>
      <c r="N785" s="9"/>
      <c r="O785" s="9">
        <v>0</v>
      </c>
      <c r="P785" s="9"/>
      <c r="Q785" s="9">
        <v>1064.46</v>
      </c>
      <c r="R785" s="9"/>
      <c r="S785" s="9">
        <v>25</v>
      </c>
      <c r="T785" s="9"/>
      <c r="U785" s="9">
        <v>32920.61</v>
      </c>
      <c r="V785" s="9"/>
      <c r="W785" s="10">
        <v>44317</v>
      </c>
      <c r="X785" s="10"/>
      <c r="Y785" s="10">
        <v>44501</v>
      </c>
      <c r="Z785" s="10"/>
    </row>
    <row r="786" spans="1:26" ht="10.5" customHeight="1" x14ac:dyDescent="0.25">
      <c r="A786" s="11" t="s">
        <v>1218</v>
      </c>
      <c r="B786" s="11"/>
      <c r="C786" s="11" t="s">
        <v>1208</v>
      </c>
      <c r="D786" s="11"/>
      <c r="E786" s="11"/>
      <c r="F786" s="11" t="s">
        <v>512</v>
      </c>
      <c r="G786" s="11"/>
      <c r="H786" s="3" t="s">
        <v>18</v>
      </c>
      <c r="I786" s="11" t="s">
        <v>19</v>
      </c>
      <c r="J786" s="11"/>
      <c r="K786" s="12">
        <v>52000</v>
      </c>
      <c r="L786" s="12"/>
      <c r="M786" s="12">
        <v>1492.4</v>
      </c>
      <c r="N786" s="12"/>
      <c r="O786" s="12">
        <v>2136.27</v>
      </c>
      <c r="P786" s="12"/>
      <c r="Q786" s="12">
        <v>1580.8</v>
      </c>
      <c r="R786" s="12"/>
      <c r="S786" s="12">
        <v>25</v>
      </c>
      <c r="T786" s="12"/>
      <c r="U786" s="12">
        <v>46765.53</v>
      </c>
      <c r="V786" s="12"/>
      <c r="W786" s="13">
        <v>44713</v>
      </c>
      <c r="X786" s="13"/>
      <c r="Y786" s="13">
        <v>44896</v>
      </c>
      <c r="Z786" s="13"/>
    </row>
    <row r="787" spans="1:26" ht="20.25" customHeight="1" x14ac:dyDescent="0.25">
      <c r="A787" s="8" t="s">
        <v>1219</v>
      </c>
      <c r="B787" s="8"/>
      <c r="C787" s="8" t="s">
        <v>1208</v>
      </c>
      <c r="D787" s="8"/>
      <c r="E787" s="8"/>
      <c r="F787" s="8" t="s">
        <v>557</v>
      </c>
      <c r="G787" s="8"/>
      <c r="H787" s="2" t="s">
        <v>18</v>
      </c>
      <c r="I787" s="8" t="s">
        <v>19</v>
      </c>
      <c r="J787" s="8"/>
      <c r="K787" s="9">
        <v>41500</v>
      </c>
      <c r="L787" s="9"/>
      <c r="M787" s="9">
        <v>1191.05</v>
      </c>
      <c r="N787" s="9"/>
      <c r="O787" s="9">
        <v>654.35</v>
      </c>
      <c r="P787" s="9"/>
      <c r="Q787" s="9">
        <v>1261.5999999999999</v>
      </c>
      <c r="R787" s="9"/>
      <c r="S787" s="9">
        <v>7361</v>
      </c>
      <c r="T787" s="9"/>
      <c r="U787" s="9">
        <v>31032</v>
      </c>
      <c r="V787" s="9"/>
      <c r="W787" s="10">
        <v>44774</v>
      </c>
      <c r="X787" s="10"/>
      <c r="Y787" s="10">
        <v>44958</v>
      </c>
      <c r="Z787" s="10"/>
    </row>
    <row r="788" spans="1:26" ht="10.5" customHeight="1" x14ac:dyDescent="0.25">
      <c r="A788" s="11" t="s">
        <v>1220</v>
      </c>
      <c r="B788" s="11"/>
      <c r="C788" s="11" t="s">
        <v>883</v>
      </c>
      <c r="D788" s="11"/>
      <c r="E788" s="11"/>
      <c r="F788" s="11" t="s">
        <v>495</v>
      </c>
      <c r="G788" s="11"/>
      <c r="H788" s="3" t="s">
        <v>18</v>
      </c>
      <c r="I788" s="11" t="s">
        <v>19</v>
      </c>
      <c r="J788" s="11"/>
      <c r="K788" s="12">
        <v>35015</v>
      </c>
      <c r="L788" s="12"/>
      <c r="M788" s="12">
        <v>1004.93</v>
      </c>
      <c r="N788" s="12"/>
      <c r="O788" s="12">
        <v>0</v>
      </c>
      <c r="P788" s="12"/>
      <c r="Q788" s="12">
        <v>1064.46</v>
      </c>
      <c r="R788" s="12"/>
      <c r="S788" s="12">
        <v>25</v>
      </c>
      <c r="T788" s="12"/>
      <c r="U788" s="12">
        <v>32920.61</v>
      </c>
      <c r="V788" s="12"/>
      <c r="W788" s="13">
        <v>44378</v>
      </c>
      <c r="X788" s="13"/>
      <c r="Y788" s="13">
        <v>44561</v>
      </c>
      <c r="Z788" s="13"/>
    </row>
    <row r="789" spans="1:26" ht="19.5" customHeight="1" x14ac:dyDescent="0.25">
      <c r="A789" s="8" t="s">
        <v>1221</v>
      </c>
      <c r="B789" s="8"/>
      <c r="C789" s="8" t="s">
        <v>1197</v>
      </c>
      <c r="D789" s="8"/>
      <c r="E789" s="8"/>
      <c r="F789" s="8" t="s">
        <v>557</v>
      </c>
      <c r="G789" s="8"/>
      <c r="H789" s="2" t="s">
        <v>18</v>
      </c>
      <c r="I789" s="8" t="s">
        <v>19</v>
      </c>
      <c r="J789" s="8"/>
      <c r="K789" s="9">
        <v>41500</v>
      </c>
      <c r="L789" s="9"/>
      <c r="M789" s="9">
        <v>1191.05</v>
      </c>
      <c r="N789" s="9"/>
      <c r="O789" s="9">
        <v>654.35</v>
      </c>
      <c r="P789" s="9"/>
      <c r="Q789" s="9">
        <v>1261.5999999999999</v>
      </c>
      <c r="R789" s="9"/>
      <c r="S789" s="9">
        <v>25</v>
      </c>
      <c r="T789" s="9"/>
      <c r="U789" s="9">
        <v>38368</v>
      </c>
      <c r="V789" s="9"/>
      <c r="W789" s="10">
        <v>44013</v>
      </c>
      <c r="X789" s="10"/>
      <c r="Y789" s="15"/>
      <c r="Z789" s="15"/>
    </row>
    <row r="790" spans="1:26" ht="11.25" customHeight="1" x14ac:dyDescent="0.25">
      <c r="A790" s="11" t="s">
        <v>1222</v>
      </c>
      <c r="B790" s="11"/>
      <c r="C790" s="11" t="s">
        <v>1208</v>
      </c>
      <c r="D790" s="11"/>
      <c r="E790" s="11"/>
      <c r="F790" s="11" t="s">
        <v>495</v>
      </c>
      <c r="G790" s="11"/>
      <c r="H790" s="3" t="s">
        <v>18</v>
      </c>
      <c r="I790" s="11" t="s">
        <v>19</v>
      </c>
      <c r="J790" s="11"/>
      <c r="K790" s="12">
        <v>35015</v>
      </c>
      <c r="L790" s="12"/>
      <c r="M790" s="12">
        <v>1004.93</v>
      </c>
      <c r="N790" s="12"/>
      <c r="O790" s="12">
        <v>0</v>
      </c>
      <c r="P790" s="12"/>
      <c r="Q790" s="12">
        <v>1064.46</v>
      </c>
      <c r="R790" s="12"/>
      <c r="S790" s="12">
        <v>25</v>
      </c>
      <c r="T790" s="12"/>
      <c r="U790" s="12">
        <v>32920.61</v>
      </c>
      <c r="V790" s="12"/>
      <c r="W790" s="13">
        <v>44774</v>
      </c>
      <c r="X790" s="13"/>
      <c r="Y790" s="13">
        <v>44958</v>
      </c>
      <c r="Z790" s="13"/>
    </row>
    <row r="791" spans="1:26" ht="19.5" customHeight="1" x14ac:dyDescent="0.25">
      <c r="A791" s="8" t="s">
        <v>1223</v>
      </c>
      <c r="B791" s="8"/>
      <c r="C791" s="8" t="s">
        <v>1224</v>
      </c>
      <c r="D791" s="8"/>
      <c r="E791" s="8"/>
      <c r="F791" s="8" t="s">
        <v>557</v>
      </c>
      <c r="G791" s="8"/>
      <c r="H791" s="2" t="s">
        <v>18</v>
      </c>
      <c r="I791" s="8" t="s">
        <v>19</v>
      </c>
      <c r="J791" s="8"/>
      <c r="K791" s="9">
        <v>41500</v>
      </c>
      <c r="L791" s="9"/>
      <c r="M791" s="9">
        <v>1191.05</v>
      </c>
      <c r="N791" s="9"/>
      <c r="O791" s="9">
        <v>654.35</v>
      </c>
      <c r="P791" s="9"/>
      <c r="Q791" s="9">
        <v>1261.5999999999999</v>
      </c>
      <c r="R791" s="9"/>
      <c r="S791" s="9">
        <v>428</v>
      </c>
      <c r="T791" s="9"/>
      <c r="U791" s="9">
        <v>37965</v>
      </c>
      <c r="V791" s="9"/>
      <c r="W791" s="10">
        <v>44621</v>
      </c>
      <c r="X791" s="10"/>
      <c r="Y791" s="10">
        <v>44621</v>
      </c>
      <c r="Z791" s="10"/>
    </row>
    <row r="792" spans="1:26" ht="19.5" customHeight="1" x14ac:dyDescent="0.25">
      <c r="A792" s="11" t="s">
        <v>1225</v>
      </c>
      <c r="B792" s="11"/>
      <c r="C792" s="11" t="s">
        <v>1224</v>
      </c>
      <c r="D792" s="11"/>
      <c r="E792" s="11"/>
      <c r="F792" s="11" t="s">
        <v>492</v>
      </c>
      <c r="G792" s="11"/>
      <c r="H792" s="3" t="s">
        <v>18</v>
      </c>
      <c r="I792" s="11" t="s">
        <v>19</v>
      </c>
      <c r="J792" s="11"/>
      <c r="K792" s="12">
        <v>35015</v>
      </c>
      <c r="L792" s="12"/>
      <c r="M792" s="12">
        <v>1004.93</v>
      </c>
      <c r="N792" s="12"/>
      <c r="O792" s="12">
        <v>0</v>
      </c>
      <c r="P792" s="12"/>
      <c r="Q792" s="12">
        <v>1064.46</v>
      </c>
      <c r="R792" s="12"/>
      <c r="S792" s="12">
        <v>1418</v>
      </c>
      <c r="T792" s="12"/>
      <c r="U792" s="12">
        <v>31527.61</v>
      </c>
      <c r="V792" s="12"/>
      <c r="W792" s="13">
        <v>44562</v>
      </c>
      <c r="X792" s="13"/>
      <c r="Y792" s="13">
        <v>44742</v>
      </c>
      <c r="Z792" s="13"/>
    </row>
    <row r="793" spans="1:26" ht="10.5" customHeight="1" x14ac:dyDescent="0.25">
      <c r="A793" s="8" t="s">
        <v>1226</v>
      </c>
      <c r="B793" s="8"/>
      <c r="C793" s="8" t="s">
        <v>491</v>
      </c>
      <c r="D793" s="8"/>
      <c r="E793" s="8"/>
      <c r="F793" s="8" t="s">
        <v>503</v>
      </c>
      <c r="G793" s="8"/>
      <c r="H793" s="2" t="s">
        <v>18</v>
      </c>
      <c r="I793" s="8" t="s">
        <v>19</v>
      </c>
      <c r="J793" s="8"/>
      <c r="K793" s="9">
        <v>30800</v>
      </c>
      <c r="L793" s="9"/>
      <c r="M793" s="9">
        <v>883.96</v>
      </c>
      <c r="N793" s="9"/>
      <c r="O793" s="9">
        <v>0</v>
      </c>
      <c r="P793" s="9"/>
      <c r="Q793" s="9">
        <v>936.32</v>
      </c>
      <c r="R793" s="9"/>
      <c r="S793" s="9">
        <v>25</v>
      </c>
      <c r="T793" s="9"/>
      <c r="U793" s="9">
        <v>28954.720000000001</v>
      </c>
      <c r="V793" s="9"/>
      <c r="W793" s="10">
        <v>44896</v>
      </c>
      <c r="X793" s="10"/>
      <c r="Y793" s="10">
        <v>45078</v>
      </c>
      <c r="Z793" s="10"/>
    </row>
    <row r="794" spans="1:26" ht="11.25" customHeight="1" x14ac:dyDescent="0.25">
      <c r="A794" s="11" t="s">
        <v>1227</v>
      </c>
      <c r="B794" s="11"/>
      <c r="C794" s="11" t="s">
        <v>1228</v>
      </c>
      <c r="D794" s="11"/>
      <c r="E794" s="11"/>
      <c r="F794" s="11" t="s">
        <v>495</v>
      </c>
      <c r="G794" s="11"/>
      <c r="H794" s="3" t="s">
        <v>18</v>
      </c>
      <c r="I794" s="11" t="s">
        <v>19</v>
      </c>
      <c r="J794" s="11"/>
      <c r="K794" s="12">
        <v>35015</v>
      </c>
      <c r="L794" s="12"/>
      <c r="M794" s="12">
        <v>1004.93</v>
      </c>
      <c r="N794" s="12"/>
      <c r="O794" s="12">
        <v>0</v>
      </c>
      <c r="P794" s="12"/>
      <c r="Q794" s="12">
        <v>1064.46</v>
      </c>
      <c r="R794" s="12"/>
      <c r="S794" s="12">
        <v>25</v>
      </c>
      <c r="T794" s="12"/>
      <c r="U794" s="12">
        <v>32920.61</v>
      </c>
      <c r="V794" s="12"/>
      <c r="W794" s="13">
        <v>44348</v>
      </c>
      <c r="X794" s="13"/>
      <c r="Y794" s="13">
        <v>44531</v>
      </c>
      <c r="Z794" s="13"/>
    </row>
    <row r="795" spans="1:26" ht="10.5" customHeight="1" x14ac:dyDescent="0.25">
      <c r="A795" s="8" t="s">
        <v>1229</v>
      </c>
      <c r="B795" s="8"/>
      <c r="C795" s="8" t="s">
        <v>1230</v>
      </c>
      <c r="D795" s="8"/>
      <c r="E795" s="8"/>
      <c r="F795" s="8" t="s">
        <v>503</v>
      </c>
      <c r="G795" s="8"/>
      <c r="H795" s="2" t="s">
        <v>18</v>
      </c>
      <c r="I795" s="8" t="s">
        <v>19</v>
      </c>
      <c r="J795" s="8"/>
      <c r="K795" s="9">
        <v>35015</v>
      </c>
      <c r="L795" s="9"/>
      <c r="M795" s="9">
        <v>1004.93</v>
      </c>
      <c r="N795" s="9"/>
      <c r="O795" s="9">
        <v>0</v>
      </c>
      <c r="P795" s="9"/>
      <c r="Q795" s="9">
        <v>1064.46</v>
      </c>
      <c r="R795" s="9"/>
      <c r="S795" s="9">
        <v>25</v>
      </c>
      <c r="T795" s="9"/>
      <c r="U795" s="9">
        <v>32920.61</v>
      </c>
      <c r="V795" s="9"/>
      <c r="W795" s="10">
        <v>44562</v>
      </c>
      <c r="X795" s="10"/>
      <c r="Y795" s="10">
        <v>44742</v>
      </c>
      <c r="Z795" s="10"/>
    </row>
    <row r="796" spans="1:26" ht="19.5" customHeight="1" x14ac:dyDescent="0.25">
      <c r="A796" s="11" t="s">
        <v>1231</v>
      </c>
      <c r="B796" s="11"/>
      <c r="C796" s="11" t="s">
        <v>1232</v>
      </c>
      <c r="D796" s="11"/>
      <c r="E796" s="11"/>
      <c r="F796" s="11" t="s">
        <v>495</v>
      </c>
      <c r="G796" s="11"/>
      <c r="H796" s="3" t="s">
        <v>18</v>
      </c>
      <c r="I796" s="11" t="s">
        <v>19</v>
      </c>
      <c r="J796" s="11"/>
      <c r="K796" s="12">
        <v>35015</v>
      </c>
      <c r="L796" s="12"/>
      <c r="M796" s="12">
        <v>1004.93</v>
      </c>
      <c r="N796" s="12"/>
      <c r="O796" s="12">
        <v>0</v>
      </c>
      <c r="P796" s="12"/>
      <c r="Q796" s="12">
        <v>1064.46</v>
      </c>
      <c r="R796" s="12"/>
      <c r="S796" s="12">
        <v>25</v>
      </c>
      <c r="T796" s="12"/>
      <c r="U796" s="12">
        <v>32920.61</v>
      </c>
      <c r="V796" s="12"/>
      <c r="W796" s="13">
        <v>44440</v>
      </c>
      <c r="X796" s="13"/>
      <c r="Y796" s="13">
        <v>44593</v>
      </c>
      <c r="Z796" s="13"/>
    </row>
    <row r="797" spans="1:26" ht="20.25" customHeight="1" x14ac:dyDescent="0.25">
      <c r="A797" s="8" t="s">
        <v>1233</v>
      </c>
      <c r="B797" s="8"/>
      <c r="C797" s="8" t="s">
        <v>1230</v>
      </c>
      <c r="D797" s="8"/>
      <c r="E797" s="8"/>
      <c r="F797" s="8" t="s">
        <v>503</v>
      </c>
      <c r="G797" s="8"/>
      <c r="H797" s="2" t="s">
        <v>18</v>
      </c>
      <c r="I797" s="8" t="s">
        <v>19</v>
      </c>
      <c r="J797" s="8"/>
      <c r="K797" s="9">
        <v>35015</v>
      </c>
      <c r="L797" s="9"/>
      <c r="M797" s="9">
        <v>1004.93</v>
      </c>
      <c r="N797" s="9"/>
      <c r="O797" s="9">
        <v>0</v>
      </c>
      <c r="P797" s="9"/>
      <c r="Q797" s="9">
        <v>1064.46</v>
      </c>
      <c r="R797" s="9"/>
      <c r="S797" s="9">
        <v>25</v>
      </c>
      <c r="T797" s="9"/>
      <c r="U797" s="9">
        <v>32920.61</v>
      </c>
      <c r="V797" s="9"/>
      <c r="W797" s="10">
        <v>44440</v>
      </c>
      <c r="X797" s="10"/>
      <c r="Y797" s="10">
        <v>44593</v>
      </c>
      <c r="Z797" s="10"/>
    </row>
    <row r="798" spans="1:26" ht="19.5" customHeight="1" x14ac:dyDescent="0.25">
      <c r="A798" s="11" t="s">
        <v>1234</v>
      </c>
      <c r="B798" s="11"/>
      <c r="C798" s="11" t="s">
        <v>1224</v>
      </c>
      <c r="D798" s="11"/>
      <c r="E798" s="11"/>
      <c r="F798" s="11" t="s">
        <v>512</v>
      </c>
      <c r="G798" s="11"/>
      <c r="H798" s="3" t="s">
        <v>18</v>
      </c>
      <c r="I798" s="11" t="s">
        <v>19</v>
      </c>
      <c r="J798" s="11"/>
      <c r="K798" s="12">
        <v>52000</v>
      </c>
      <c r="L798" s="12"/>
      <c r="M798" s="12">
        <v>1492.4</v>
      </c>
      <c r="N798" s="12"/>
      <c r="O798" s="12">
        <v>2136.27</v>
      </c>
      <c r="P798" s="12"/>
      <c r="Q798" s="12">
        <v>1580.8</v>
      </c>
      <c r="R798" s="12"/>
      <c r="S798" s="12">
        <v>25</v>
      </c>
      <c r="T798" s="12"/>
      <c r="U798" s="12">
        <v>46765.53</v>
      </c>
      <c r="V798" s="12"/>
      <c r="W798" s="13">
        <v>44774</v>
      </c>
      <c r="X798" s="13"/>
      <c r="Y798" s="13">
        <v>44927</v>
      </c>
      <c r="Z798" s="13"/>
    </row>
    <row r="799" spans="1:26" ht="10.5" customHeight="1" x14ac:dyDescent="0.25">
      <c r="A799" s="8" t="s">
        <v>1235</v>
      </c>
      <c r="B799" s="8"/>
      <c r="C799" s="8" t="s">
        <v>1228</v>
      </c>
      <c r="D799" s="8"/>
      <c r="E799" s="8"/>
      <c r="F799" s="8" t="s">
        <v>495</v>
      </c>
      <c r="G799" s="8"/>
      <c r="H799" s="2" t="s">
        <v>18</v>
      </c>
      <c r="I799" s="8" t="s">
        <v>19</v>
      </c>
      <c r="J799" s="8"/>
      <c r="K799" s="9">
        <v>35015</v>
      </c>
      <c r="L799" s="9"/>
      <c r="M799" s="9">
        <v>1004.93</v>
      </c>
      <c r="N799" s="9"/>
      <c r="O799" s="9">
        <v>0</v>
      </c>
      <c r="P799" s="9"/>
      <c r="Q799" s="9">
        <v>1064.46</v>
      </c>
      <c r="R799" s="9"/>
      <c r="S799" s="9">
        <v>25</v>
      </c>
      <c r="T799" s="9"/>
      <c r="U799" s="9">
        <v>32920.61</v>
      </c>
      <c r="V799" s="9"/>
      <c r="W799" s="10">
        <v>44805</v>
      </c>
      <c r="X799" s="10"/>
      <c r="Y799" s="10">
        <v>44986</v>
      </c>
      <c r="Z799" s="10"/>
    </row>
    <row r="800" spans="1:26" ht="11.25" customHeight="1" x14ac:dyDescent="0.25">
      <c r="A800" s="11" t="s">
        <v>1236</v>
      </c>
      <c r="B800" s="11"/>
      <c r="C800" s="11" t="s">
        <v>1228</v>
      </c>
      <c r="D800" s="11"/>
      <c r="E800" s="11"/>
      <c r="F800" s="11" t="s">
        <v>495</v>
      </c>
      <c r="G800" s="11"/>
      <c r="H800" s="3" t="s">
        <v>18</v>
      </c>
      <c r="I800" s="11" t="s">
        <v>19</v>
      </c>
      <c r="J800" s="11"/>
      <c r="K800" s="12">
        <v>35015</v>
      </c>
      <c r="L800" s="12"/>
      <c r="M800" s="12">
        <v>1004.93</v>
      </c>
      <c r="N800" s="12"/>
      <c r="O800" s="12">
        <v>0</v>
      </c>
      <c r="P800" s="12"/>
      <c r="Q800" s="12">
        <v>1064.46</v>
      </c>
      <c r="R800" s="12"/>
      <c r="S800" s="12">
        <v>25</v>
      </c>
      <c r="T800" s="12"/>
      <c r="U800" s="12">
        <v>32920.61</v>
      </c>
      <c r="V800" s="12"/>
      <c r="W800" s="13">
        <v>44348</v>
      </c>
      <c r="X800" s="13"/>
      <c r="Y800" s="13">
        <v>44531</v>
      </c>
      <c r="Z800" s="13"/>
    </row>
    <row r="801" spans="1:26" ht="10.5" customHeight="1" x14ac:dyDescent="0.25">
      <c r="A801" s="8" t="s">
        <v>1237</v>
      </c>
      <c r="B801" s="8"/>
      <c r="C801" s="8" t="s">
        <v>1238</v>
      </c>
      <c r="D801" s="8"/>
      <c r="E801" s="8"/>
      <c r="F801" s="8" t="s">
        <v>495</v>
      </c>
      <c r="G801" s="8"/>
      <c r="H801" s="2" t="s">
        <v>18</v>
      </c>
      <c r="I801" s="8" t="s">
        <v>19</v>
      </c>
      <c r="J801" s="8"/>
      <c r="K801" s="9">
        <v>35015</v>
      </c>
      <c r="L801" s="9"/>
      <c r="M801" s="9">
        <v>1004.93</v>
      </c>
      <c r="N801" s="9"/>
      <c r="O801" s="9">
        <v>0</v>
      </c>
      <c r="P801" s="9"/>
      <c r="Q801" s="9">
        <v>1064.46</v>
      </c>
      <c r="R801" s="9"/>
      <c r="S801" s="9">
        <v>1121.45</v>
      </c>
      <c r="T801" s="9"/>
      <c r="U801" s="9">
        <v>31824.16</v>
      </c>
      <c r="V801" s="9"/>
      <c r="W801" s="10">
        <v>44348</v>
      </c>
      <c r="X801" s="10"/>
      <c r="Y801" s="10">
        <v>44531</v>
      </c>
      <c r="Z801" s="10"/>
    </row>
    <row r="802" spans="1:26" ht="10.5" customHeight="1" x14ac:dyDescent="0.25">
      <c r="A802" s="11" t="s">
        <v>1239</v>
      </c>
      <c r="B802" s="11"/>
      <c r="C802" s="11" t="s">
        <v>1228</v>
      </c>
      <c r="D802" s="11"/>
      <c r="E802" s="11"/>
      <c r="F802" s="11" t="s">
        <v>495</v>
      </c>
      <c r="G802" s="11"/>
      <c r="H802" s="3" t="s">
        <v>18</v>
      </c>
      <c r="I802" s="11" t="s">
        <v>19</v>
      </c>
      <c r="J802" s="11"/>
      <c r="K802" s="12">
        <v>35015</v>
      </c>
      <c r="L802" s="12"/>
      <c r="M802" s="12">
        <v>1004.93</v>
      </c>
      <c r="N802" s="12"/>
      <c r="O802" s="12">
        <v>0</v>
      </c>
      <c r="P802" s="12"/>
      <c r="Q802" s="12">
        <v>1064.46</v>
      </c>
      <c r="R802" s="12"/>
      <c r="S802" s="12">
        <v>1234</v>
      </c>
      <c r="T802" s="12"/>
      <c r="U802" s="12">
        <v>31711.61</v>
      </c>
      <c r="V802" s="12"/>
      <c r="W802" s="13">
        <v>44348</v>
      </c>
      <c r="X802" s="13"/>
      <c r="Y802" s="13">
        <v>44531</v>
      </c>
      <c r="Z802" s="13"/>
    </row>
    <row r="803" spans="1:26" ht="11.25" customHeight="1" x14ac:dyDescent="0.25">
      <c r="A803" s="8" t="s">
        <v>1240</v>
      </c>
      <c r="B803" s="8"/>
      <c r="C803" s="8" t="s">
        <v>602</v>
      </c>
      <c r="D803" s="8"/>
      <c r="E803" s="8"/>
      <c r="F803" s="8" t="s">
        <v>503</v>
      </c>
      <c r="G803" s="8"/>
      <c r="H803" s="2" t="s">
        <v>18</v>
      </c>
      <c r="I803" s="8" t="s">
        <v>19</v>
      </c>
      <c r="J803" s="8"/>
      <c r="K803" s="9">
        <v>35015</v>
      </c>
      <c r="L803" s="9"/>
      <c r="M803" s="9">
        <v>1004.93</v>
      </c>
      <c r="N803" s="9"/>
      <c r="O803" s="9">
        <v>0</v>
      </c>
      <c r="P803" s="9"/>
      <c r="Q803" s="9">
        <v>1064.46</v>
      </c>
      <c r="R803" s="9"/>
      <c r="S803" s="9">
        <v>25</v>
      </c>
      <c r="T803" s="9"/>
      <c r="U803" s="9">
        <v>32920.61</v>
      </c>
      <c r="V803" s="9"/>
      <c r="W803" s="10">
        <v>44805</v>
      </c>
      <c r="X803" s="10"/>
      <c r="Y803" s="10">
        <v>44958</v>
      </c>
      <c r="Z803" s="10"/>
    </row>
    <row r="804" spans="1:26" ht="10.5" customHeight="1" x14ac:dyDescent="0.25">
      <c r="A804" s="11" t="s">
        <v>1241</v>
      </c>
      <c r="B804" s="11"/>
      <c r="C804" s="11" t="s">
        <v>1242</v>
      </c>
      <c r="D804" s="11"/>
      <c r="E804" s="11"/>
      <c r="F804" s="11" t="s">
        <v>572</v>
      </c>
      <c r="G804" s="11"/>
      <c r="H804" s="3" t="s">
        <v>18</v>
      </c>
      <c r="I804" s="11" t="s">
        <v>19</v>
      </c>
      <c r="J804" s="11"/>
      <c r="K804" s="12">
        <v>35015</v>
      </c>
      <c r="L804" s="12"/>
      <c r="M804" s="12">
        <v>1004.93</v>
      </c>
      <c r="N804" s="12"/>
      <c r="O804" s="12">
        <v>0</v>
      </c>
      <c r="P804" s="12"/>
      <c r="Q804" s="12">
        <v>1064.46</v>
      </c>
      <c r="R804" s="12"/>
      <c r="S804" s="12">
        <v>25</v>
      </c>
      <c r="T804" s="12"/>
      <c r="U804" s="12">
        <v>32920.61</v>
      </c>
      <c r="V804" s="12"/>
      <c r="W804" s="13">
        <v>44440</v>
      </c>
      <c r="X804" s="13"/>
      <c r="Y804" s="13">
        <v>44620</v>
      </c>
      <c r="Z804" s="13"/>
    </row>
    <row r="805" spans="1:26" ht="11.25" customHeight="1" x14ac:dyDescent="0.25">
      <c r="A805" s="8" t="s">
        <v>1243</v>
      </c>
      <c r="B805" s="8"/>
      <c r="C805" s="8" t="s">
        <v>1148</v>
      </c>
      <c r="D805" s="8"/>
      <c r="E805" s="8"/>
      <c r="F805" s="8" t="s">
        <v>572</v>
      </c>
      <c r="G805" s="8"/>
      <c r="H805" s="2" t="s">
        <v>18</v>
      </c>
      <c r="I805" s="8" t="s">
        <v>19</v>
      </c>
      <c r="J805" s="8"/>
      <c r="K805" s="9">
        <v>35015</v>
      </c>
      <c r="L805" s="9"/>
      <c r="M805" s="9">
        <v>1004.93</v>
      </c>
      <c r="N805" s="9"/>
      <c r="O805" s="9">
        <v>0</v>
      </c>
      <c r="P805" s="9"/>
      <c r="Q805" s="9">
        <v>1064.46</v>
      </c>
      <c r="R805" s="9"/>
      <c r="S805" s="9">
        <v>25</v>
      </c>
      <c r="T805" s="9"/>
      <c r="U805" s="9">
        <v>32920.61</v>
      </c>
      <c r="V805" s="9"/>
      <c r="W805" s="10">
        <v>44835</v>
      </c>
      <c r="X805" s="10"/>
      <c r="Y805" s="10">
        <v>45017</v>
      </c>
      <c r="Z805" s="10"/>
    </row>
    <row r="806" spans="1:26" ht="10.5" customHeight="1" x14ac:dyDescent="0.25">
      <c r="A806" s="11" t="s">
        <v>1244</v>
      </c>
      <c r="B806" s="11"/>
      <c r="C806" s="11" t="s">
        <v>568</v>
      </c>
      <c r="D806" s="11"/>
      <c r="E806" s="11"/>
      <c r="F806" s="11" t="s">
        <v>495</v>
      </c>
      <c r="G806" s="11"/>
      <c r="H806" s="3" t="s">
        <v>18</v>
      </c>
      <c r="I806" s="11" t="s">
        <v>19</v>
      </c>
      <c r="J806" s="11"/>
      <c r="K806" s="12">
        <v>7003</v>
      </c>
      <c r="L806" s="12"/>
      <c r="M806" s="12">
        <v>200.99</v>
      </c>
      <c r="N806" s="12"/>
      <c r="O806" s="12">
        <v>0</v>
      </c>
      <c r="P806" s="12"/>
      <c r="Q806" s="12">
        <v>212.89</v>
      </c>
      <c r="R806" s="12"/>
      <c r="S806" s="12">
        <v>25</v>
      </c>
      <c r="T806" s="12"/>
      <c r="U806" s="12">
        <v>6564.12</v>
      </c>
      <c r="V806" s="12"/>
      <c r="W806" s="13">
        <v>44986</v>
      </c>
      <c r="X806" s="13"/>
      <c r="Y806" s="13">
        <v>45139</v>
      </c>
      <c r="Z806" s="13"/>
    </row>
    <row r="807" spans="1:26" ht="10.5" customHeight="1" x14ac:dyDescent="0.25">
      <c r="A807" s="8" t="s">
        <v>1245</v>
      </c>
      <c r="B807" s="8"/>
      <c r="C807" s="8" t="s">
        <v>589</v>
      </c>
      <c r="D807" s="8"/>
      <c r="E807" s="8"/>
      <c r="F807" s="8" t="s">
        <v>492</v>
      </c>
      <c r="G807" s="8"/>
      <c r="H807" s="2" t="s">
        <v>18</v>
      </c>
      <c r="I807" s="8" t="s">
        <v>19</v>
      </c>
      <c r="J807" s="8"/>
      <c r="K807" s="9">
        <v>35015</v>
      </c>
      <c r="L807" s="9"/>
      <c r="M807" s="9">
        <v>1004.93</v>
      </c>
      <c r="N807" s="9"/>
      <c r="O807" s="9">
        <v>0</v>
      </c>
      <c r="P807" s="9"/>
      <c r="Q807" s="9">
        <v>1064.46</v>
      </c>
      <c r="R807" s="9"/>
      <c r="S807" s="9">
        <v>25</v>
      </c>
      <c r="T807" s="9"/>
      <c r="U807" s="9">
        <v>32920.61</v>
      </c>
      <c r="V807" s="9"/>
      <c r="W807" s="10">
        <v>44409</v>
      </c>
      <c r="X807" s="10"/>
      <c r="Y807" s="10">
        <v>44592</v>
      </c>
      <c r="Z807" s="10"/>
    </row>
    <row r="808" spans="1:26" ht="20.25" customHeight="1" x14ac:dyDescent="0.25">
      <c r="A808" s="11" t="s">
        <v>1246</v>
      </c>
      <c r="B808" s="11"/>
      <c r="C808" s="11" t="s">
        <v>991</v>
      </c>
      <c r="D808" s="11"/>
      <c r="E808" s="11"/>
      <c r="F808" s="11" t="s">
        <v>495</v>
      </c>
      <c r="G808" s="11"/>
      <c r="H808" s="3" t="s">
        <v>18</v>
      </c>
      <c r="I808" s="11" t="s">
        <v>19</v>
      </c>
      <c r="J808" s="11"/>
      <c r="K808" s="12">
        <v>35015</v>
      </c>
      <c r="L808" s="12"/>
      <c r="M808" s="12">
        <v>1004.93</v>
      </c>
      <c r="N808" s="12"/>
      <c r="O808" s="12">
        <v>0</v>
      </c>
      <c r="P808" s="12"/>
      <c r="Q808" s="12">
        <v>1064.46</v>
      </c>
      <c r="R808" s="12"/>
      <c r="S808" s="12">
        <v>4069.2</v>
      </c>
      <c r="T808" s="12"/>
      <c r="U808" s="12">
        <v>28876.41</v>
      </c>
      <c r="V808" s="12"/>
      <c r="W808" s="13">
        <v>44593</v>
      </c>
      <c r="X808" s="13"/>
      <c r="Y808" s="13">
        <v>44773</v>
      </c>
      <c r="Z808" s="13"/>
    </row>
    <row r="809" spans="1:26" ht="19.5" customHeight="1" x14ac:dyDescent="0.25">
      <c r="A809" s="8" t="s">
        <v>1247</v>
      </c>
      <c r="B809" s="8"/>
      <c r="C809" s="8" t="s">
        <v>826</v>
      </c>
      <c r="D809" s="8"/>
      <c r="E809" s="8"/>
      <c r="F809" s="8" t="s">
        <v>503</v>
      </c>
      <c r="G809" s="8"/>
      <c r="H809" s="2" t="s">
        <v>18</v>
      </c>
      <c r="I809" s="8" t="s">
        <v>19</v>
      </c>
      <c r="J809" s="8"/>
      <c r="K809" s="9">
        <v>35015</v>
      </c>
      <c r="L809" s="9"/>
      <c r="M809" s="9">
        <v>1004.93</v>
      </c>
      <c r="N809" s="9"/>
      <c r="O809" s="9">
        <v>0</v>
      </c>
      <c r="P809" s="9"/>
      <c r="Q809" s="9">
        <v>1064.46</v>
      </c>
      <c r="R809" s="9"/>
      <c r="S809" s="9">
        <v>25</v>
      </c>
      <c r="T809" s="9"/>
      <c r="U809" s="9">
        <v>32920.61</v>
      </c>
      <c r="V809" s="9"/>
      <c r="W809" s="10">
        <v>44682</v>
      </c>
      <c r="X809" s="10"/>
      <c r="Y809" s="10">
        <v>44835</v>
      </c>
      <c r="Z809" s="10"/>
    </row>
    <row r="810" spans="1:26" ht="10.5" customHeight="1" x14ac:dyDescent="0.25">
      <c r="A810" s="11" t="s">
        <v>1248</v>
      </c>
      <c r="B810" s="11"/>
      <c r="C810" s="11" t="s">
        <v>1045</v>
      </c>
      <c r="D810" s="11"/>
      <c r="E810" s="11"/>
      <c r="F810" s="11" t="s">
        <v>495</v>
      </c>
      <c r="G810" s="11"/>
      <c r="H810" s="3" t="s">
        <v>18</v>
      </c>
      <c r="I810" s="11" t="s">
        <v>19</v>
      </c>
      <c r="J810" s="11"/>
      <c r="K810" s="12">
        <v>35015</v>
      </c>
      <c r="L810" s="12"/>
      <c r="M810" s="12">
        <v>1004.93</v>
      </c>
      <c r="N810" s="12"/>
      <c r="O810" s="12">
        <v>0</v>
      </c>
      <c r="P810" s="12"/>
      <c r="Q810" s="12">
        <v>1064.46</v>
      </c>
      <c r="R810" s="12"/>
      <c r="S810" s="12">
        <v>25</v>
      </c>
      <c r="T810" s="12"/>
      <c r="U810" s="12">
        <v>32920.61</v>
      </c>
      <c r="V810" s="12"/>
      <c r="W810" s="13">
        <v>44866</v>
      </c>
      <c r="X810" s="13"/>
      <c r="Y810" s="13">
        <v>45061</v>
      </c>
      <c r="Z810" s="13"/>
    </row>
    <row r="811" spans="1:26" ht="11.25" customHeight="1" x14ac:dyDescent="0.25">
      <c r="A811" s="8" t="s">
        <v>1249</v>
      </c>
      <c r="B811" s="8"/>
      <c r="C811" s="8" t="s">
        <v>1250</v>
      </c>
      <c r="D811" s="8"/>
      <c r="E811" s="8"/>
      <c r="F811" s="8" t="s">
        <v>495</v>
      </c>
      <c r="G811" s="8"/>
      <c r="H811" s="2" t="s">
        <v>18</v>
      </c>
      <c r="I811" s="8" t="s">
        <v>19</v>
      </c>
      <c r="J811" s="8"/>
      <c r="K811" s="9">
        <v>35015</v>
      </c>
      <c r="L811" s="9"/>
      <c r="M811" s="9">
        <v>1004.93</v>
      </c>
      <c r="N811" s="9"/>
      <c r="O811" s="9">
        <v>0</v>
      </c>
      <c r="P811" s="9"/>
      <c r="Q811" s="9">
        <v>1064.46</v>
      </c>
      <c r="R811" s="9"/>
      <c r="S811" s="9">
        <v>428</v>
      </c>
      <c r="T811" s="9"/>
      <c r="U811" s="9">
        <v>32517.61</v>
      </c>
      <c r="V811" s="9"/>
      <c r="W811" s="10">
        <v>44440</v>
      </c>
      <c r="X811" s="10"/>
      <c r="Y811" s="10">
        <v>44620</v>
      </c>
      <c r="Z811" s="10"/>
    </row>
    <row r="812" spans="1:26" ht="10.5" customHeight="1" x14ac:dyDescent="0.25">
      <c r="A812" s="11" t="s">
        <v>1251</v>
      </c>
      <c r="B812" s="11"/>
      <c r="C812" s="11" t="s">
        <v>1252</v>
      </c>
      <c r="D812" s="11"/>
      <c r="E812" s="11"/>
      <c r="F812" s="11" t="s">
        <v>495</v>
      </c>
      <c r="G812" s="11"/>
      <c r="H812" s="3" t="s">
        <v>18</v>
      </c>
      <c r="I812" s="11" t="s">
        <v>19</v>
      </c>
      <c r="J812" s="11"/>
      <c r="K812" s="12">
        <v>35015</v>
      </c>
      <c r="L812" s="12"/>
      <c r="M812" s="12">
        <v>1004.93</v>
      </c>
      <c r="N812" s="12"/>
      <c r="O812" s="12">
        <v>0</v>
      </c>
      <c r="P812" s="12"/>
      <c r="Q812" s="12">
        <v>1064.46</v>
      </c>
      <c r="R812" s="12"/>
      <c r="S812" s="12">
        <v>25</v>
      </c>
      <c r="T812" s="12"/>
      <c r="U812" s="12">
        <v>32920.61</v>
      </c>
      <c r="V812" s="12"/>
      <c r="W812" s="13">
        <v>44459</v>
      </c>
      <c r="X812" s="13"/>
      <c r="Y812" s="13">
        <v>44640</v>
      </c>
      <c r="Z812" s="13"/>
    </row>
    <row r="813" spans="1:26" ht="10.5" customHeight="1" x14ac:dyDescent="0.25">
      <c r="A813" s="8" t="s">
        <v>1253</v>
      </c>
      <c r="B813" s="8"/>
      <c r="C813" s="8" t="s">
        <v>1252</v>
      </c>
      <c r="D813" s="8"/>
      <c r="E813" s="8"/>
      <c r="F813" s="8" t="s">
        <v>495</v>
      </c>
      <c r="G813" s="8"/>
      <c r="H813" s="2" t="s">
        <v>18</v>
      </c>
      <c r="I813" s="8" t="s">
        <v>19</v>
      </c>
      <c r="J813" s="8"/>
      <c r="K813" s="9">
        <v>35015</v>
      </c>
      <c r="L813" s="9"/>
      <c r="M813" s="9">
        <v>1004.93</v>
      </c>
      <c r="N813" s="9"/>
      <c r="O813" s="9">
        <v>0</v>
      </c>
      <c r="P813" s="9"/>
      <c r="Q813" s="9">
        <v>1064.46</v>
      </c>
      <c r="R813" s="9"/>
      <c r="S813" s="9">
        <v>25</v>
      </c>
      <c r="T813" s="9"/>
      <c r="U813" s="9">
        <v>32920.61</v>
      </c>
      <c r="V813" s="9"/>
      <c r="W813" s="10">
        <v>44317</v>
      </c>
      <c r="X813" s="10"/>
      <c r="Y813" s="10">
        <v>44470</v>
      </c>
      <c r="Z813" s="10"/>
    </row>
    <row r="814" spans="1:26" ht="11.25" customHeight="1" x14ac:dyDescent="0.25">
      <c r="A814" s="11" t="s">
        <v>1254</v>
      </c>
      <c r="B814" s="11"/>
      <c r="C814" s="11" t="s">
        <v>1252</v>
      </c>
      <c r="D814" s="11"/>
      <c r="E814" s="11"/>
      <c r="F814" s="11" t="s">
        <v>495</v>
      </c>
      <c r="G814" s="11"/>
      <c r="H814" s="3" t="s">
        <v>18</v>
      </c>
      <c r="I814" s="11" t="s">
        <v>19</v>
      </c>
      <c r="J814" s="11"/>
      <c r="K814" s="12">
        <v>35015</v>
      </c>
      <c r="L814" s="12"/>
      <c r="M814" s="12">
        <v>1004.93</v>
      </c>
      <c r="N814" s="12"/>
      <c r="O814" s="12">
        <v>0</v>
      </c>
      <c r="P814" s="12"/>
      <c r="Q814" s="12">
        <v>1064.46</v>
      </c>
      <c r="R814" s="12"/>
      <c r="S814" s="12">
        <v>25</v>
      </c>
      <c r="T814" s="12"/>
      <c r="U814" s="12">
        <v>32920.61</v>
      </c>
      <c r="V814" s="12"/>
      <c r="W814" s="13">
        <v>44459</v>
      </c>
      <c r="X814" s="13"/>
      <c r="Y814" s="13">
        <v>44640</v>
      </c>
      <c r="Z814" s="13"/>
    </row>
    <row r="815" spans="1:26" ht="10.5" customHeight="1" x14ac:dyDescent="0.25">
      <c r="A815" s="8" t="s">
        <v>1255</v>
      </c>
      <c r="B815" s="8"/>
      <c r="C815" s="8" t="s">
        <v>1001</v>
      </c>
      <c r="D815" s="8"/>
      <c r="E815" s="8"/>
      <c r="F815" s="8" t="s">
        <v>572</v>
      </c>
      <c r="G815" s="8"/>
      <c r="H815" s="2" t="s">
        <v>18</v>
      </c>
      <c r="I815" s="8" t="s">
        <v>19</v>
      </c>
      <c r="J815" s="8"/>
      <c r="K815" s="9">
        <v>35015</v>
      </c>
      <c r="L815" s="9"/>
      <c r="M815" s="9">
        <v>1004.93</v>
      </c>
      <c r="N815" s="9"/>
      <c r="O815" s="9">
        <v>0</v>
      </c>
      <c r="P815" s="9"/>
      <c r="Q815" s="9">
        <v>1064.46</v>
      </c>
      <c r="R815" s="9"/>
      <c r="S815" s="9">
        <v>25</v>
      </c>
      <c r="T815" s="9"/>
      <c r="U815" s="9">
        <v>32920.61</v>
      </c>
      <c r="V815" s="9"/>
      <c r="W815" s="10">
        <v>44409</v>
      </c>
      <c r="X815" s="10"/>
      <c r="Y815" s="10">
        <v>44592</v>
      </c>
      <c r="Z815" s="10"/>
    </row>
    <row r="816" spans="1:26" ht="19.5" customHeight="1" x14ac:dyDescent="0.25">
      <c r="A816" s="11" t="s">
        <v>1256</v>
      </c>
      <c r="B816" s="11"/>
      <c r="C816" s="11" t="s">
        <v>1257</v>
      </c>
      <c r="D816" s="11"/>
      <c r="E816" s="11"/>
      <c r="F816" s="11" t="s">
        <v>495</v>
      </c>
      <c r="G816" s="11"/>
      <c r="H816" s="3" t="s">
        <v>18</v>
      </c>
      <c r="I816" s="11" t="s">
        <v>19</v>
      </c>
      <c r="J816" s="11"/>
      <c r="K816" s="12">
        <v>35015</v>
      </c>
      <c r="L816" s="12"/>
      <c r="M816" s="12">
        <v>1004.93</v>
      </c>
      <c r="N816" s="12"/>
      <c r="O816" s="12">
        <v>0</v>
      </c>
      <c r="P816" s="12"/>
      <c r="Q816" s="12">
        <v>1064.46</v>
      </c>
      <c r="R816" s="12"/>
      <c r="S816" s="12">
        <v>25</v>
      </c>
      <c r="T816" s="12"/>
      <c r="U816" s="12">
        <v>32920.61</v>
      </c>
      <c r="V816" s="12"/>
      <c r="W816" s="13">
        <v>44378</v>
      </c>
      <c r="X816" s="13"/>
      <c r="Y816" s="13">
        <v>44561</v>
      </c>
      <c r="Z816" s="13"/>
    </row>
    <row r="817" spans="1:26" ht="11.25" customHeight="1" x14ac:dyDescent="0.25">
      <c r="A817" s="8" t="s">
        <v>1258</v>
      </c>
      <c r="B817" s="8"/>
      <c r="C817" s="8" t="s">
        <v>750</v>
      </c>
      <c r="D817" s="8"/>
      <c r="E817" s="8"/>
      <c r="F817" s="8" t="s">
        <v>495</v>
      </c>
      <c r="G817" s="8"/>
      <c r="H817" s="2" t="s">
        <v>18</v>
      </c>
      <c r="I817" s="8" t="s">
        <v>19</v>
      </c>
      <c r="J817" s="8"/>
      <c r="K817" s="9">
        <v>35015</v>
      </c>
      <c r="L817" s="9"/>
      <c r="M817" s="9">
        <v>1004.93</v>
      </c>
      <c r="N817" s="9"/>
      <c r="O817" s="9">
        <v>0</v>
      </c>
      <c r="P817" s="9"/>
      <c r="Q817" s="9">
        <v>1064.46</v>
      </c>
      <c r="R817" s="9"/>
      <c r="S817" s="9">
        <v>25</v>
      </c>
      <c r="T817" s="9"/>
      <c r="U817" s="9">
        <v>32920.61</v>
      </c>
      <c r="V817" s="9"/>
      <c r="W817" s="10">
        <v>44409</v>
      </c>
      <c r="X817" s="10"/>
      <c r="Y817" s="10">
        <v>44593</v>
      </c>
      <c r="Z817" s="10"/>
    </row>
    <row r="818" spans="1:26" ht="19.5" customHeight="1" x14ac:dyDescent="0.25">
      <c r="A818" s="11" t="s">
        <v>1259</v>
      </c>
      <c r="B818" s="11"/>
      <c r="C818" s="11" t="s">
        <v>1260</v>
      </c>
      <c r="D818" s="11"/>
      <c r="E818" s="11"/>
      <c r="F818" s="11" t="s">
        <v>498</v>
      </c>
      <c r="G818" s="11"/>
      <c r="H818" s="3" t="s">
        <v>18</v>
      </c>
      <c r="I818" s="11" t="s">
        <v>19</v>
      </c>
      <c r="J818" s="11"/>
      <c r="K818" s="12">
        <v>35400</v>
      </c>
      <c r="L818" s="12"/>
      <c r="M818" s="12">
        <v>1015.98</v>
      </c>
      <c r="N818" s="12"/>
      <c r="O818" s="12">
        <v>0</v>
      </c>
      <c r="P818" s="12"/>
      <c r="Q818" s="12">
        <v>1076.1600000000001</v>
      </c>
      <c r="R818" s="12"/>
      <c r="S818" s="12">
        <v>25</v>
      </c>
      <c r="T818" s="12"/>
      <c r="U818" s="12">
        <v>33282.86</v>
      </c>
      <c r="V818" s="12"/>
      <c r="W818" s="13">
        <v>45078</v>
      </c>
      <c r="X818" s="13"/>
      <c r="Y818" s="13">
        <v>45261</v>
      </c>
      <c r="Z818" s="13"/>
    </row>
    <row r="819" spans="1:26" ht="19.5" customHeight="1" x14ac:dyDescent="0.25">
      <c r="A819" s="8" t="s">
        <v>1261</v>
      </c>
      <c r="B819" s="8"/>
      <c r="C819" s="8" t="s">
        <v>1262</v>
      </c>
      <c r="D819" s="8"/>
      <c r="E819" s="8"/>
      <c r="F819" s="8" t="s">
        <v>512</v>
      </c>
      <c r="G819" s="8"/>
      <c r="H819" s="2" t="s">
        <v>18</v>
      </c>
      <c r="I819" s="8" t="s">
        <v>19</v>
      </c>
      <c r="J819" s="8"/>
      <c r="K819" s="9">
        <v>52000</v>
      </c>
      <c r="L819" s="9"/>
      <c r="M819" s="9">
        <v>1492.4</v>
      </c>
      <c r="N819" s="9"/>
      <c r="O819" s="9">
        <v>1899.65</v>
      </c>
      <c r="P819" s="9"/>
      <c r="Q819" s="9">
        <v>1580.8</v>
      </c>
      <c r="R819" s="9"/>
      <c r="S819" s="9">
        <v>1602.45</v>
      </c>
      <c r="T819" s="9"/>
      <c r="U819" s="9">
        <v>45424.7</v>
      </c>
      <c r="V819" s="9"/>
      <c r="W819" s="10">
        <v>44409</v>
      </c>
      <c r="X819" s="10"/>
      <c r="Y819" s="10">
        <v>44593</v>
      </c>
      <c r="Z819" s="10"/>
    </row>
    <row r="820" spans="1:26" ht="11.25" customHeight="1" x14ac:dyDescent="0.25">
      <c r="A820" s="11" t="s">
        <v>1263</v>
      </c>
      <c r="B820" s="11"/>
      <c r="C820" s="11" t="s">
        <v>1264</v>
      </c>
      <c r="D820" s="11"/>
      <c r="E820" s="11"/>
      <c r="F820" s="11" t="s">
        <v>535</v>
      </c>
      <c r="G820" s="11"/>
      <c r="H820" s="3" t="s">
        <v>18</v>
      </c>
      <c r="I820" s="11" t="s">
        <v>19</v>
      </c>
      <c r="J820" s="11"/>
      <c r="K820" s="12">
        <v>33125</v>
      </c>
      <c r="L820" s="12"/>
      <c r="M820" s="12">
        <v>950.69</v>
      </c>
      <c r="N820" s="12"/>
      <c r="O820" s="12">
        <v>0</v>
      </c>
      <c r="P820" s="12"/>
      <c r="Q820" s="12">
        <v>1007</v>
      </c>
      <c r="R820" s="12"/>
      <c r="S820" s="12">
        <v>25</v>
      </c>
      <c r="T820" s="12"/>
      <c r="U820" s="12">
        <v>31142.31</v>
      </c>
      <c r="V820" s="12"/>
      <c r="W820" s="13">
        <v>44459</v>
      </c>
      <c r="X820" s="13"/>
      <c r="Y820" s="13">
        <v>44640</v>
      </c>
      <c r="Z820" s="13"/>
    </row>
    <row r="821" spans="1:26" ht="10.5" customHeight="1" x14ac:dyDescent="0.25">
      <c r="A821" s="8" t="s">
        <v>1265</v>
      </c>
      <c r="B821" s="8"/>
      <c r="C821" s="8" t="s">
        <v>1266</v>
      </c>
      <c r="D821" s="8"/>
      <c r="E821" s="8"/>
      <c r="F821" s="8" t="s">
        <v>495</v>
      </c>
      <c r="G821" s="8"/>
      <c r="H821" s="2" t="s">
        <v>18</v>
      </c>
      <c r="I821" s="8" t="s">
        <v>19</v>
      </c>
      <c r="J821" s="8"/>
      <c r="K821" s="9">
        <v>35015</v>
      </c>
      <c r="L821" s="9"/>
      <c r="M821" s="9">
        <v>1004.93</v>
      </c>
      <c r="N821" s="9"/>
      <c r="O821" s="9">
        <v>0</v>
      </c>
      <c r="P821" s="9"/>
      <c r="Q821" s="9">
        <v>1064.46</v>
      </c>
      <c r="R821" s="9"/>
      <c r="S821" s="9">
        <v>1075</v>
      </c>
      <c r="T821" s="9"/>
      <c r="U821" s="9">
        <v>31870.61</v>
      </c>
      <c r="V821" s="9"/>
      <c r="W821" s="10">
        <v>44682</v>
      </c>
      <c r="X821" s="10"/>
      <c r="Y821" s="10">
        <v>44866</v>
      </c>
      <c r="Z821" s="10"/>
    </row>
    <row r="822" spans="1:26" ht="10.5" customHeight="1" x14ac:dyDescent="0.25">
      <c r="A822" s="11" t="s">
        <v>1267</v>
      </c>
      <c r="B822" s="11"/>
      <c r="C822" s="11" t="s">
        <v>1266</v>
      </c>
      <c r="D822" s="11"/>
      <c r="E822" s="11"/>
      <c r="F822" s="11" t="s">
        <v>495</v>
      </c>
      <c r="G822" s="11"/>
      <c r="H822" s="3" t="s">
        <v>18</v>
      </c>
      <c r="I822" s="11" t="s">
        <v>19</v>
      </c>
      <c r="J822" s="11"/>
      <c r="K822" s="12">
        <v>35015</v>
      </c>
      <c r="L822" s="12"/>
      <c r="M822" s="12">
        <v>1004.93</v>
      </c>
      <c r="N822" s="12"/>
      <c r="O822" s="12">
        <v>0</v>
      </c>
      <c r="P822" s="12"/>
      <c r="Q822" s="12">
        <v>1064.46</v>
      </c>
      <c r="R822" s="12"/>
      <c r="S822" s="12">
        <v>11510.02</v>
      </c>
      <c r="T822" s="12"/>
      <c r="U822" s="12">
        <v>21435.59</v>
      </c>
      <c r="V822" s="12"/>
      <c r="W822" s="13">
        <v>44682</v>
      </c>
      <c r="X822" s="13"/>
      <c r="Y822" s="13">
        <v>44866</v>
      </c>
      <c r="Z822" s="13"/>
    </row>
    <row r="823" spans="1:26" ht="20.25" customHeight="1" x14ac:dyDescent="0.25">
      <c r="A823" s="8" t="s">
        <v>1268</v>
      </c>
      <c r="B823" s="8"/>
      <c r="C823" s="8" t="s">
        <v>639</v>
      </c>
      <c r="D823" s="8"/>
      <c r="E823" s="8"/>
      <c r="F823" s="8" t="s">
        <v>503</v>
      </c>
      <c r="G823" s="8"/>
      <c r="H823" s="2" t="s">
        <v>26</v>
      </c>
      <c r="I823" s="8" t="s">
        <v>19</v>
      </c>
      <c r="J823" s="8"/>
      <c r="K823" s="9">
        <v>35015</v>
      </c>
      <c r="L823" s="9"/>
      <c r="M823" s="9">
        <v>1004.93</v>
      </c>
      <c r="N823" s="9"/>
      <c r="O823" s="9">
        <v>0</v>
      </c>
      <c r="P823" s="9"/>
      <c r="Q823" s="9">
        <v>1064.46</v>
      </c>
      <c r="R823" s="9"/>
      <c r="S823" s="9">
        <v>25</v>
      </c>
      <c r="T823" s="9"/>
      <c r="U823" s="9">
        <v>32920.61</v>
      </c>
      <c r="V823" s="9"/>
      <c r="W823" s="10">
        <v>44713</v>
      </c>
      <c r="X823" s="10"/>
      <c r="Y823" s="10">
        <v>44896</v>
      </c>
      <c r="Z823" s="10"/>
    </row>
    <row r="824" spans="1:26" ht="19.5" customHeight="1" x14ac:dyDescent="0.25">
      <c r="A824" s="11" t="s">
        <v>1269</v>
      </c>
      <c r="B824" s="11"/>
      <c r="C824" s="11" t="s">
        <v>1270</v>
      </c>
      <c r="D824" s="11"/>
      <c r="E824" s="11"/>
      <c r="F824" s="11" t="s">
        <v>495</v>
      </c>
      <c r="G824" s="11"/>
      <c r="H824" s="3" t="s">
        <v>18</v>
      </c>
      <c r="I824" s="11" t="s">
        <v>19</v>
      </c>
      <c r="J824" s="11"/>
      <c r="K824" s="12">
        <v>35015</v>
      </c>
      <c r="L824" s="12"/>
      <c r="M824" s="12">
        <v>1004.93</v>
      </c>
      <c r="N824" s="12"/>
      <c r="O824" s="12">
        <v>0</v>
      </c>
      <c r="P824" s="12"/>
      <c r="Q824" s="12">
        <v>1064.46</v>
      </c>
      <c r="R824" s="12"/>
      <c r="S824" s="12">
        <v>2005.45</v>
      </c>
      <c r="T824" s="12"/>
      <c r="U824" s="12">
        <v>30940.16</v>
      </c>
      <c r="V824" s="12"/>
      <c r="W824" s="13">
        <v>44256</v>
      </c>
      <c r="X824" s="13"/>
      <c r="Y824" s="13">
        <v>44348</v>
      </c>
      <c r="Z824" s="13"/>
    </row>
    <row r="825" spans="1:26" ht="10.5" customHeight="1" x14ac:dyDescent="0.25">
      <c r="A825" s="8" t="s">
        <v>1271</v>
      </c>
      <c r="B825" s="8"/>
      <c r="C825" s="8" t="s">
        <v>1272</v>
      </c>
      <c r="D825" s="8"/>
      <c r="E825" s="8"/>
      <c r="F825" s="8" t="s">
        <v>495</v>
      </c>
      <c r="G825" s="8"/>
      <c r="H825" s="2" t="s">
        <v>18</v>
      </c>
      <c r="I825" s="8" t="s">
        <v>19</v>
      </c>
      <c r="J825" s="8"/>
      <c r="K825" s="9">
        <v>35015</v>
      </c>
      <c r="L825" s="9"/>
      <c r="M825" s="9">
        <v>1004.93</v>
      </c>
      <c r="N825" s="9"/>
      <c r="O825" s="9">
        <v>0</v>
      </c>
      <c r="P825" s="9"/>
      <c r="Q825" s="9">
        <v>1064.46</v>
      </c>
      <c r="R825" s="9"/>
      <c r="S825" s="9">
        <v>0</v>
      </c>
      <c r="T825" s="9"/>
      <c r="U825" s="9">
        <v>32945.61</v>
      </c>
      <c r="V825" s="9"/>
      <c r="W825" s="10">
        <v>44774</v>
      </c>
      <c r="X825" s="10"/>
      <c r="Y825" s="10">
        <v>44927</v>
      </c>
      <c r="Z825" s="10"/>
    </row>
    <row r="826" spans="1:26" ht="19.5" customHeight="1" x14ac:dyDescent="0.25">
      <c r="A826" s="11" t="s">
        <v>1273</v>
      </c>
      <c r="B826" s="11"/>
      <c r="C826" s="11" t="s">
        <v>1272</v>
      </c>
      <c r="D826" s="11"/>
      <c r="E826" s="11"/>
      <c r="F826" s="11" t="s">
        <v>495</v>
      </c>
      <c r="G826" s="11"/>
      <c r="H826" s="3" t="s">
        <v>18</v>
      </c>
      <c r="I826" s="11" t="s">
        <v>19</v>
      </c>
      <c r="J826" s="11"/>
      <c r="K826" s="12">
        <v>35015</v>
      </c>
      <c r="L826" s="12"/>
      <c r="M826" s="12">
        <v>1004.93</v>
      </c>
      <c r="N826" s="12"/>
      <c r="O826" s="12">
        <v>0</v>
      </c>
      <c r="P826" s="12"/>
      <c r="Q826" s="12">
        <v>1064.46</v>
      </c>
      <c r="R826" s="12"/>
      <c r="S826" s="12">
        <v>25</v>
      </c>
      <c r="T826" s="12"/>
      <c r="U826" s="12">
        <v>32920.61</v>
      </c>
      <c r="V826" s="12"/>
      <c r="W826" s="13">
        <v>44470</v>
      </c>
      <c r="X826" s="13"/>
      <c r="Y826" s="13">
        <v>44621</v>
      </c>
      <c r="Z826" s="13"/>
    </row>
    <row r="827" spans="1:26" ht="11.25" customHeight="1" x14ac:dyDescent="0.25">
      <c r="A827" s="8" t="s">
        <v>1274</v>
      </c>
      <c r="B827" s="8"/>
      <c r="C827" s="8" t="s">
        <v>1266</v>
      </c>
      <c r="D827" s="8"/>
      <c r="E827" s="8"/>
      <c r="F827" s="8" t="s">
        <v>495</v>
      </c>
      <c r="G827" s="8"/>
      <c r="H827" s="2" t="s">
        <v>18</v>
      </c>
      <c r="I827" s="8" t="s">
        <v>19</v>
      </c>
      <c r="J827" s="8"/>
      <c r="K827" s="9">
        <v>35015</v>
      </c>
      <c r="L827" s="9"/>
      <c r="M827" s="9">
        <v>1004.93</v>
      </c>
      <c r="N827" s="9"/>
      <c r="O827" s="9">
        <v>0</v>
      </c>
      <c r="P827" s="9"/>
      <c r="Q827" s="9">
        <v>1064.46</v>
      </c>
      <c r="R827" s="9"/>
      <c r="S827" s="9">
        <v>1075</v>
      </c>
      <c r="T827" s="9"/>
      <c r="U827" s="9">
        <v>31870.61</v>
      </c>
      <c r="V827" s="9"/>
      <c r="W827" s="10">
        <v>44682</v>
      </c>
      <c r="X827" s="10"/>
      <c r="Y827" s="10">
        <v>44866</v>
      </c>
      <c r="Z827" s="10"/>
    </row>
    <row r="828" spans="1:26" ht="10.5" customHeight="1" x14ac:dyDescent="0.25">
      <c r="A828" s="11" t="s">
        <v>1275</v>
      </c>
      <c r="B828" s="11"/>
      <c r="C828" s="11" t="s">
        <v>1266</v>
      </c>
      <c r="D828" s="11"/>
      <c r="E828" s="11"/>
      <c r="F828" s="11" t="s">
        <v>495</v>
      </c>
      <c r="G828" s="11"/>
      <c r="H828" s="3" t="s">
        <v>18</v>
      </c>
      <c r="I828" s="11" t="s">
        <v>19</v>
      </c>
      <c r="J828" s="11"/>
      <c r="K828" s="12">
        <v>35015</v>
      </c>
      <c r="L828" s="12"/>
      <c r="M828" s="12">
        <v>1004.93</v>
      </c>
      <c r="N828" s="12"/>
      <c r="O828" s="12">
        <v>0</v>
      </c>
      <c r="P828" s="12"/>
      <c r="Q828" s="12">
        <v>1064.46</v>
      </c>
      <c r="R828" s="12"/>
      <c r="S828" s="12">
        <v>25</v>
      </c>
      <c r="T828" s="12"/>
      <c r="U828" s="12">
        <v>32920.61</v>
      </c>
      <c r="V828" s="12"/>
      <c r="W828" s="13">
        <v>44682</v>
      </c>
      <c r="X828" s="13"/>
      <c r="Y828" s="13">
        <v>44866</v>
      </c>
      <c r="Z828" s="13"/>
    </row>
    <row r="829" spans="1:26" ht="19.5" customHeight="1" x14ac:dyDescent="0.25">
      <c r="A829" s="8" t="s">
        <v>1276</v>
      </c>
      <c r="B829" s="8"/>
      <c r="C829" s="8" t="s">
        <v>1270</v>
      </c>
      <c r="D829" s="8"/>
      <c r="E829" s="8"/>
      <c r="F829" s="8" t="s">
        <v>495</v>
      </c>
      <c r="G829" s="8"/>
      <c r="H829" s="2" t="s">
        <v>18</v>
      </c>
      <c r="I829" s="8" t="s">
        <v>19</v>
      </c>
      <c r="J829" s="8"/>
      <c r="K829" s="9">
        <v>35015</v>
      </c>
      <c r="L829" s="9"/>
      <c r="M829" s="9">
        <v>1004.93</v>
      </c>
      <c r="N829" s="9"/>
      <c r="O829" s="9">
        <v>0</v>
      </c>
      <c r="P829" s="9"/>
      <c r="Q829" s="9">
        <v>1064.46</v>
      </c>
      <c r="R829" s="9"/>
      <c r="S829" s="9">
        <v>25</v>
      </c>
      <c r="T829" s="9"/>
      <c r="U829" s="9">
        <v>32920.61</v>
      </c>
      <c r="V829" s="9"/>
      <c r="W829" s="10">
        <v>44256</v>
      </c>
      <c r="X829" s="10"/>
      <c r="Y829" s="10">
        <v>44348</v>
      </c>
      <c r="Z829" s="10"/>
    </row>
    <row r="830" spans="1:26" ht="19.5" customHeight="1" x14ac:dyDescent="0.25">
      <c r="A830" s="11" t="s">
        <v>1277</v>
      </c>
      <c r="B830" s="11"/>
      <c r="C830" s="11" t="s">
        <v>740</v>
      </c>
      <c r="D830" s="11"/>
      <c r="E830" s="11"/>
      <c r="F830" s="11" t="s">
        <v>503</v>
      </c>
      <c r="G830" s="11"/>
      <c r="H830" s="3" t="s">
        <v>18</v>
      </c>
      <c r="I830" s="11" t="s">
        <v>19</v>
      </c>
      <c r="J830" s="11"/>
      <c r="K830" s="12">
        <v>35015</v>
      </c>
      <c r="L830" s="12"/>
      <c r="M830" s="12">
        <v>1004.93</v>
      </c>
      <c r="N830" s="12"/>
      <c r="O830" s="12">
        <v>0</v>
      </c>
      <c r="P830" s="12"/>
      <c r="Q830" s="12">
        <v>1064.46</v>
      </c>
      <c r="R830" s="12"/>
      <c r="S830" s="12">
        <v>25</v>
      </c>
      <c r="T830" s="12"/>
      <c r="U830" s="12">
        <v>32920.61</v>
      </c>
      <c r="V830" s="12"/>
      <c r="W830" s="13">
        <v>44440</v>
      </c>
      <c r="X830" s="13"/>
      <c r="Y830" s="13">
        <v>44593</v>
      </c>
      <c r="Z830" s="13"/>
    </row>
    <row r="831" spans="1:26" ht="11.25" customHeight="1" x14ac:dyDescent="0.25">
      <c r="A831" s="8" t="s">
        <v>1278</v>
      </c>
      <c r="B831" s="8"/>
      <c r="C831" s="8" t="s">
        <v>740</v>
      </c>
      <c r="D831" s="8"/>
      <c r="E831" s="8"/>
      <c r="F831" s="8" t="s">
        <v>495</v>
      </c>
      <c r="G831" s="8"/>
      <c r="H831" s="2" t="s">
        <v>18</v>
      </c>
      <c r="I831" s="8" t="s">
        <v>19</v>
      </c>
      <c r="J831" s="8"/>
      <c r="K831" s="9">
        <v>35015</v>
      </c>
      <c r="L831" s="9"/>
      <c r="M831" s="9">
        <v>1004.93</v>
      </c>
      <c r="N831" s="9"/>
      <c r="O831" s="9">
        <v>0</v>
      </c>
      <c r="P831" s="9"/>
      <c r="Q831" s="9">
        <v>1064.46</v>
      </c>
      <c r="R831" s="9"/>
      <c r="S831" s="9">
        <v>428</v>
      </c>
      <c r="T831" s="9"/>
      <c r="U831" s="9">
        <v>32517.61</v>
      </c>
      <c r="V831" s="9"/>
      <c r="W831" s="10">
        <v>44459</v>
      </c>
      <c r="X831" s="10"/>
      <c r="Y831" s="10">
        <v>44640</v>
      </c>
      <c r="Z831" s="10"/>
    </row>
    <row r="832" spans="1:26" ht="10.5" customHeight="1" x14ac:dyDescent="0.25">
      <c r="A832" s="11" t="s">
        <v>1279</v>
      </c>
      <c r="B832" s="11"/>
      <c r="C832" s="11" t="s">
        <v>1280</v>
      </c>
      <c r="D832" s="11"/>
      <c r="E832" s="11"/>
      <c r="F832" s="11" t="s">
        <v>572</v>
      </c>
      <c r="G832" s="11"/>
      <c r="H832" s="3" t="s">
        <v>18</v>
      </c>
      <c r="I832" s="11" t="s">
        <v>19</v>
      </c>
      <c r="J832" s="11"/>
      <c r="K832" s="12">
        <v>35015</v>
      </c>
      <c r="L832" s="12"/>
      <c r="M832" s="12">
        <v>1004.93</v>
      </c>
      <c r="N832" s="12"/>
      <c r="O832" s="12">
        <v>0</v>
      </c>
      <c r="P832" s="12"/>
      <c r="Q832" s="12">
        <v>1064.46</v>
      </c>
      <c r="R832" s="12"/>
      <c r="S832" s="12">
        <v>25</v>
      </c>
      <c r="T832" s="12"/>
      <c r="U832" s="12">
        <v>32920.61</v>
      </c>
      <c r="V832" s="12"/>
      <c r="W832" s="13">
        <v>44713</v>
      </c>
      <c r="X832" s="13"/>
      <c r="Y832" s="13">
        <v>44896</v>
      </c>
      <c r="Z832" s="13"/>
    </row>
    <row r="833" spans="1:26" ht="11.25" customHeight="1" x14ac:dyDescent="0.25">
      <c r="A833" s="8" t="s">
        <v>1281</v>
      </c>
      <c r="B833" s="8"/>
      <c r="C833" s="8" t="s">
        <v>828</v>
      </c>
      <c r="D833" s="8"/>
      <c r="E833" s="8"/>
      <c r="F833" s="8" t="s">
        <v>512</v>
      </c>
      <c r="G833" s="8"/>
      <c r="H833" s="2" t="s">
        <v>18</v>
      </c>
      <c r="I833" s="8" t="s">
        <v>19</v>
      </c>
      <c r="J833" s="8"/>
      <c r="K833" s="9">
        <v>44250</v>
      </c>
      <c r="L833" s="9"/>
      <c r="M833" s="9">
        <v>1269.98</v>
      </c>
      <c r="N833" s="9"/>
      <c r="O833" s="9">
        <v>1042.47</v>
      </c>
      <c r="P833" s="9"/>
      <c r="Q833" s="9">
        <v>1345.2</v>
      </c>
      <c r="R833" s="9"/>
      <c r="S833" s="9">
        <v>428</v>
      </c>
      <c r="T833" s="9"/>
      <c r="U833" s="9">
        <v>40164.35</v>
      </c>
      <c r="V833" s="9"/>
      <c r="W833" s="10">
        <v>44621</v>
      </c>
      <c r="X833" s="10"/>
      <c r="Y833" s="10">
        <v>44742</v>
      </c>
      <c r="Z833" s="10"/>
    </row>
    <row r="834" spans="1:26" ht="10.5" customHeight="1" x14ac:dyDescent="0.25">
      <c r="A834" s="11" t="s">
        <v>1282</v>
      </c>
      <c r="B834" s="11"/>
      <c r="C834" s="11" t="s">
        <v>740</v>
      </c>
      <c r="D834" s="11"/>
      <c r="E834" s="11"/>
      <c r="F834" s="11" t="s">
        <v>495</v>
      </c>
      <c r="G834" s="11"/>
      <c r="H834" s="3" t="s">
        <v>18</v>
      </c>
      <c r="I834" s="11" t="s">
        <v>19</v>
      </c>
      <c r="J834" s="11"/>
      <c r="K834" s="12">
        <v>35015</v>
      </c>
      <c r="L834" s="12"/>
      <c r="M834" s="12">
        <v>1004.93</v>
      </c>
      <c r="N834" s="12"/>
      <c r="O834" s="12">
        <v>0</v>
      </c>
      <c r="P834" s="12"/>
      <c r="Q834" s="12">
        <v>1064.46</v>
      </c>
      <c r="R834" s="12"/>
      <c r="S834" s="12">
        <v>25</v>
      </c>
      <c r="T834" s="12"/>
      <c r="U834" s="12">
        <v>32920.61</v>
      </c>
      <c r="V834" s="12"/>
      <c r="W834" s="13">
        <v>44440</v>
      </c>
      <c r="X834" s="13"/>
      <c r="Y834" s="13">
        <v>44620</v>
      </c>
      <c r="Z834" s="13"/>
    </row>
    <row r="835" spans="1:26" ht="10.5" customHeight="1" x14ac:dyDescent="0.25">
      <c r="A835" s="8" t="s">
        <v>1283</v>
      </c>
      <c r="B835" s="8"/>
      <c r="C835" s="8" t="s">
        <v>1284</v>
      </c>
      <c r="D835" s="8"/>
      <c r="E835" s="8"/>
      <c r="F835" s="8" t="s">
        <v>572</v>
      </c>
      <c r="G835" s="8"/>
      <c r="H835" s="2" t="s">
        <v>18</v>
      </c>
      <c r="I835" s="8" t="s">
        <v>19</v>
      </c>
      <c r="J835" s="8"/>
      <c r="K835" s="9">
        <v>35015</v>
      </c>
      <c r="L835" s="9"/>
      <c r="M835" s="9">
        <v>1004.93</v>
      </c>
      <c r="N835" s="9"/>
      <c r="O835" s="9">
        <v>0</v>
      </c>
      <c r="P835" s="9"/>
      <c r="Q835" s="9">
        <v>1064.46</v>
      </c>
      <c r="R835" s="9"/>
      <c r="S835" s="9">
        <v>428</v>
      </c>
      <c r="T835" s="9"/>
      <c r="U835" s="9">
        <v>32517.61</v>
      </c>
      <c r="V835" s="9"/>
      <c r="W835" s="10">
        <v>44713</v>
      </c>
      <c r="X835" s="10"/>
      <c r="Y835" s="10">
        <v>44896</v>
      </c>
      <c r="Z835" s="10"/>
    </row>
    <row r="836" spans="1:26" ht="11.25" customHeight="1" x14ac:dyDescent="0.25">
      <c r="A836" s="11" t="s">
        <v>1285</v>
      </c>
      <c r="B836" s="11"/>
      <c r="C836" s="11" t="s">
        <v>497</v>
      </c>
      <c r="D836" s="11"/>
      <c r="E836" s="11"/>
      <c r="F836" s="11" t="s">
        <v>495</v>
      </c>
      <c r="G836" s="11"/>
      <c r="H836" s="3" t="s">
        <v>18</v>
      </c>
      <c r="I836" s="11" t="s">
        <v>19</v>
      </c>
      <c r="J836" s="11"/>
      <c r="K836" s="12">
        <v>35015</v>
      </c>
      <c r="L836" s="12"/>
      <c r="M836" s="12">
        <v>1004.93</v>
      </c>
      <c r="N836" s="12"/>
      <c r="O836" s="12">
        <v>0</v>
      </c>
      <c r="P836" s="12"/>
      <c r="Q836" s="12">
        <v>1064.46</v>
      </c>
      <c r="R836" s="12"/>
      <c r="S836" s="12">
        <v>25</v>
      </c>
      <c r="T836" s="12"/>
      <c r="U836" s="12">
        <v>32920.61</v>
      </c>
      <c r="V836" s="12"/>
      <c r="W836" s="13">
        <v>44682</v>
      </c>
      <c r="X836" s="13"/>
      <c r="Y836" s="13">
        <v>44682</v>
      </c>
      <c r="Z836" s="13"/>
    </row>
    <row r="837" spans="1:26" ht="10.5" customHeight="1" x14ac:dyDescent="0.25">
      <c r="A837" s="8" t="s">
        <v>1286</v>
      </c>
      <c r="B837" s="8"/>
      <c r="C837" s="8" t="s">
        <v>507</v>
      </c>
      <c r="D837" s="8"/>
      <c r="E837" s="8"/>
      <c r="F837" s="8" t="s">
        <v>557</v>
      </c>
      <c r="G837" s="8"/>
      <c r="H837" s="2" t="s">
        <v>18</v>
      </c>
      <c r="I837" s="8" t="s">
        <v>19</v>
      </c>
      <c r="J837" s="8"/>
      <c r="K837" s="9">
        <v>41500</v>
      </c>
      <c r="L837" s="9"/>
      <c r="M837" s="9">
        <v>1191.05</v>
      </c>
      <c r="N837" s="9"/>
      <c r="O837" s="9">
        <v>654.35</v>
      </c>
      <c r="P837" s="9"/>
      <c r="Q837" s="9">
        <v>1261.5999999999999</v>
      </c>
      <c r="R837" s="9"/>
      <c r="S837" s="9">
        <v>25</v>
      </c>
      <c r="T837" s="9"/>
      <c r="U837" s="9">
        <v>38368</v>
      </c>
      <c r="V837" s="9"/>
      <c r="W837" s="10">
        <v>44743</v>
      </c>
      <c r="X837" s="10"/>
      <c r="Y837" s="10">
        <v>44927</v>
      </c>
      <c r="Z837" s="10"/>
    </row>
    <row r="838" spans="1:26" ht="11.25" customHeight="1" x14ac:dyDescent="0.25">
      <c r="A838" s="11" t="s">
        <v>1287</v>
      </c>
      <c r="B838" s="11"/>
      <c r="C838" s="11" t="s">
        <v>1238</v>
      </c>
      <c r="D838" s="11"/>
      <c r="E838" s="11"/>
      <c r="F838" s="11" t="s">
        <v>512</v>
      </c>
      <c r="G838" s="11"/>
      <c r="H838" s="3" t="s">
        <v>18</v>
      </c>
      <c r="I838" s="11" t="s">
        <v>19</v>
      </c>
      <c r="J838" s="11"/>
      <c r="K838" s="12">
        <v>52000</v>
      </c>
      <c r="L838" s="12"/>
      <c r="M838" s="12">
        <v>1492.4</v>
      </c>
      <c r="N838" s="12"/>
      <c r="O838" s="12">
        <v>2136.27</v>
      </c>
      <c r="P838" s="12"/>
      <c r="Q838" s="12">
        <v>1580.8</v>
      </c>
      <c r="R838" s="12"/>
      <c r="S838" s="12">
        <v>25</v>
      </c>
      <c r="T838" s="12"/>
      <c r="U838" s="12">
        <v>46765.53</v>
      </c>
      <c r="V838" s="12"/>
      <c r="W838" s="13">
        <v>44348</v>
      </c>
      <c r="X838" s="13"/>
      <c r="Y838" s="13">
        <v>44531</v>
      </c>
      <c r="Z838" s="13"/>
    </row>
    <row r="839" spans="1:26" ht="10.5" customHeight="1" x14ac:dyDescent="0.25">
      <c r="A839" s="8" t="s">
        <v>1288</v>
      </c>
      <c r="B839" s="8"/>
      <c r="C839" s="8" t="s">
        <v>740</v>
      </c>
      <c r="D839" s="8"/>
      <c r="E839" s="8"/>
      <c r="F839" s="8" t="s">
        <v>495</v>
      </c>
      <c r="G839" s="8"/>
      <c r="H839" s="2" t="s">
        <v>18</v>
      </c>
      <c r="I839" s="8" t="s">
        <v>19</v>
      </c>
      <c r="J839" s="8"/>
      <c r="K839" s="9">
        <v>35015</v>
      </c>
      <c r="L839" s="9"/>
      <c r="M839" s="9">
        <v>1004.93</v>
      </c>
      <c r="N839" s="9"/>
      <c r="O839" s="9">
        <v>0</v>
      </c>
      <c r="P839" s="9"/>
      <c r="Q839" s="9">
        <v>1064.46</v>
      </c>
      <c r="R839" s="9"/>
      <c r="S839" s="9">
        <v>25</v>
      </c>
      <c r="T839" s="9"/>
      <c r="U839" s="9">
        <v>32920.61</v>
      </c>
      <c r="V839" s="9"/>
      <c r="W839" s="10">
        <v>44459</v>
      </c>
      <c r="X839" s="10"/>
      <c r="Y839" s="10">
        <v>44640</v>
      </c>
      <c r="Z839" s="10"/>
    </row>
    <row r="840" spans="1:26" ht="19.5" customHeight="1" x14ac:dyDescent="0.25">
      <c r="A840" s="11" t="s">
        <v>1289</v>
      </c>
      <c r="B840" s="11"/>
      <c r="C840" s="11" t="s">
        <v>1238</v>
      </c>
      <c r="D840" s="11"/>
      <c r="E840" s="11"/>
      <c r="F840" s="11" t="s">
        <v>557</v>
      </c>
      <c r="G840" s="11"/>
      <c r="H840" s="3" t="s">
        <v>18</v>
      </c>
      <c r="I840" s="11" t="s">
        <v>19</v>
      </c>
      <c r="J840" s="11"/>
      <c r="K840" s="12">
        <v>41500</v>
      </c>
      <c r="L840" s="12"/>
      <c r="M840" s="12">
        <v>1191.05</v>
      </c>
      <c r="N840" s="12"/>
      <c r="O840" s="12">
        <v>654.35</v>
      </c>
      <c r="P840" s="12"/>
      <c r="Q840" s="12">
        <v>1261.5999999999999</v>
      </c>
      <c r="R840" s="12"/>
      <c r="S840" s="12">
        <v>25</v>
      </c>
      <c r="T840" s="12"/>
      <c r="U840" s="12">
        <v>38368</v>
      </c>
      <c r="V840" s="12"/>
      <c r="W840" s="13">
        <v>44459</v>
      </c>
      <c r="X840" s="13"/>
      <c r="Y840" s="13">
        <v>44640</v>
      </c>
      <c r="Z840" s="13"/>
    </row>
    <row r="841" spans="1:26" ht="11.25" customHeight="1" x14ac:dyDescent="0.25">
      <c r="A841" s="8" t="s">
        <v>1290</v>
      </c>
      <c r="B841" s="8"/>
      <c r="C841" s="8" t="s">
        <v>550</v>
      </c>
      <c r="D841" s="8"/>
      <c r="E841" s="8"/>
      <c r="F841" s="8" t="s">
        <v>557</v>
      </c>
      <c r="G841" s="8"/>
      <c r="H841" s="2" t="s">
        <v>18</v>
      </c>
      <c r="I841" s="8" t="s">
        <v>19</v>
      </c>
      <c r="J841" s="8"/>
      <c r="K841" s="9">
        <v>41500</v>
      </c>
      <c r="L841" s="9"/>
      <c r="M841" s="9">
        <v>1191.05</v>
      </c>
      <c r="N841" s="9"/>
      <c r="O841" s="9">
        <v>654.35</v>
      </c>
      <c r="P841" s="9"/>
      <c r="Q841" s="9">
        <v>1261.5999999999999</v>
      </c>
      <c r="R841" s="9"/>
      <c r="S841" s="9">
        <v>25</v>
      </c>
      <c r="T841" s="9"/>
      <c r="U841" s="9">
        <v>38368</v>
      </c>
      <c r="V841" s="9"/>
      <c r="W841" s="10">
        <v>44774</v>
      </c>
      <c r="X841" s="10"/>
      <c r="Y841" s="10">
        <v>44927</v>
      </c>
      <c r="Z841" s="10"/>
    </row>
    <row r="842" spans="1:26" ht="19.5" customHeight="1" x14ac:dyDescent="0.25">
      <c r="A842" s="11" t="s">
        <v>1291</v>
      </c>
      <c r="B842" s="11"/>
      <c r="C842" s="11" t="s">
        <v>1224</v>
      </c>
      <c r="D842" s="11"/>
      <c r="E842" s="11"/>
      <c r="F842" s="11" t="s">
        <v>495</v>
      </c>
      <c r="G842" s="11"/>
      <c r="H842" s="3" t="s">
        <v>18</v>
      </c>
      <c r="I842" s="11" t="s">
        <v>19</v>
      </c>
      <c r="J842" s="11"/>
      <c r="K842" s="12">
        <v>35015</v>
      </c>
      <c r="L842" s="12"/>
      <c r="M842" s="12">
        <v>1004.93</v>
      </c>
      <c r="N842" s="12"/>
      <c r="O842" s="12">
        <v>0</v>
      </c>
      <c r="P842" s="12"/>
      <c r="Q842" s="12">
        <v>1064.46</v>
      </c>
      <c r="R842" s="12"/>
      <c r="S842" s="12">
        <v>1602.45</v>
      </c>
      <c r="T842" s="12"/>
      <c r="U842" s="12">
        <v>31343.16</v>
      </c>
      <c r="V842" s="12"/>
      <c r="W842" s="13">
        <v>44501</v>
      </c>
      <c r="X842" s="13"/>
      <c r="Y842" s="13">
        <v>44652</v>
      </c>
      <c r="Z842" s="13"/>
    </row>
    <row r="843" spans="1:26" ht="19.5" customHeight="1" x14ac:dyDescent="0.25">
      <c r="A843" s="8" t="s">
        <v>1292</v>
      </c>
      <c r="B843" s="8"/>
      <c r="C843" s="8" t="s">
        <v>1238</v>
      </c>
      <c r="D843" s="8"/>
      <c r="E843" s="8"/>
      <c r="F843" s="8" t="s">
        <v>492</v>
      </c>
      <c r="G843" s="8"/>
      <c r="H843" s="2" t="s">
        <v>18</v>
      </c>
      <c r="I843" s="8" t="s">
        <v>19</v>
      </c>
      <c r="J843" s="8"/>
      <c r="K843" s="9">
        <v>35015</v>
      </c>
      <c r="L843" s="9"/>
      <c r="M843" s="9">
        <v>1004.93</v>
      </c>
      <c r="N843" s="9"/>
      <c r="O843" s="9">
        <v>0</v>
      </c>
      <c r="P843" s="9"/>
      <c r="Q843" s="9">
        <v>1064.46</v>
      </c>
      <c r="R843" s="9"/>
      <c r="S843" s="9">
        <v>25</v>
      </c>
      <c r="T843" s="9"/>
      <c r="U843" s="9">
        <v>32920.61</v>
      </c>
      <c r="V843" s="9"/>
      <c r="W843" s="10">
        <v>44459</v>
      </c>
      <c r="X843" s="10"/>
      <c r="Y843" s="10">
        <v>44640</v>
      </c>
      <c r="Z843" s="10"/>
    </row>
    <row r="844" spans="1:26" ht="19.5" customHeight="1" x14ac:dyDescent="0.25">
      <c r="A844" s="11" t="s">
        <v>1293</v>
      </c>
      <c r="B844" s="11"/>
      <c r="C844" s="11" t="s">
        <v>1232</v>
      </c>
      <c r="D844" s="11"/>
      <c r="E844" s="11"/>
      <c r="F844" s="11" t="s">
        <v>512</v>
      </c>
      <c r="G844" s="11"/>
      <c r="H844" s="3" t="s">
        <v>18</v>
      </c>
      <c r="I844" s="11" t="s">
        <v>19</v>
      </c>
      <c r="J844" s="11"/>
      <c r="K844" s="12">
        <v>44250</v>
      </c>
      <c r="L844" s="12"/>
      <c r="M844" s="12">
        <v>1269.98</v>
      </c>
      <c r="N844" s="12"/>
      <c r="O844" s="12">
        <v>1042.47</v>
      </c>
      <c r="P844" s="12"/>
      <c r="Q844" s="12">
        <v>1345.2</v>
      </c>
      <c r="R844" s="12"/>
      <c r="S844" s="12">
        <v>25</v>
      </c>
      <c r="T844" s="12"/>
      <c r="U844" s="12">
        <v>40567.35</v>
      </c>
      <c r="V844" s="12"/>
      <c r="W844" s="13">
        <v>44459</v>
      </c>
      <c r="X844" s="13"/>
      <c r="Y844" s="13">
        <v>44640</v>
      </c>
      <c r="Z844" s="13"/>
    </row>
    <row r="845" spans="1:26" ht="11.25" customHeight="1" x14ac:dyDescent="0.25">
      <c r="A845" s="8" t="s">
        <v>1294</v>
      </c>
      <c r="B845" s="8"/>
      <c r="C845" s="8" t="s">
        <v>1238</v>
      </c>
      <c r="D845" s="8"/>
      <c r="E845" s="8"/>
      <c r="F845" s="8" t="s">
        <v>495</v>
      </c>
      <c r="G845" s="8"/>
      <c r="H845" s="2" t="s">
        <v>18</v>
      </c>
      <c r="I845" s="8" t="s">
        <v>19</v>
      </c>
      <c r="J845" s="8"/>
      <c r="K845" s="9">
        <v>35015</v>
      </c>
      <c r="L845" s="9"/>
      <c r="M845" s="9">
        <v>1004.93</v>
      </c>
      <c r="N845" s="9"/>
      <c r="O845" s="9">
        <v>0</v>
      </c>
      <c r="P845" s="9"/>
      <c r="Q845" s="9">
        <v>1064.46</v>
      </c>
      <c r="R845" s="9"/>
      <c r="S845" s="9">
        <v>25</v>
      </c>
      <c r="T845" s="9"/>
      <c r="U845" s="9">
        <v>32920.61</v>
      </c>
      <c r="V845" s="9"/>
      <c r="W845" s="10">
        <v>44348</v>
      </c>
      <c r="X845" s="10"/>
      <c r="Y845" s="10">
        <v>44531</v>
      </c>
      <c r="Z845" s="10"/>
    </row>
    <row r="846" spans="1:26" ht="10.5" customHeight="1" x14ac:dyDescent="0.25">
      <c r="A846" s="11" t="s">
        <v>1295</v>
      </c>
      <c r="B846" s="11"/>
      <c r="C846" s="11" t="s">
        <v>1228</v>
      </c>
      <c r="D846" s="11"/>
      <c r="E846" s="11"/>
      <c r="F846" s="11" t="s">
        <v>495</v>
      </c>
      <c r="G846" s="11"/>
      <c r="H846" s="3" t="s">
        <v>18</v>
      </c>
      <c r="I846" s="11" t="s">
        <v>19</v>
      </c>
      <c r="J846" s="11"/>
      <c r="K846" s="12">
        <v>35015</v>
      </c>
      <c r="L846" s="12"/>
      <c r="M846" s="12">
        <v>1004.93</v>
      </c>
      <c r="N846" s="12"/>
      <c r="O846" s="12">
        <v>0</v>
      </c>
      <c r="P846" s="12"/>
      <c r="Q846" s="12">
        <v>1064.46</v>
      </c>
      <c r="R846" s="12"/>
      <c r="S846" s="12">
        <v>25</v>
      </c>
      <c r="T846" s="12"/>
      <c r="U846" s="12">
        <v>32920.61</v>
      </c>
      <c r="V846" s="12"/>
      <c r="W846" s="13">
        <v>44682</v>
      </c>
      <c r="X846" s="13"/>
      <c r="Y846" s="13">
        <v>44835</v>
      </c>
      <c r="Z846" s="13"/>
    </row>
    <row r="847" spans="1:26" ht="19.5" customHeight="1" x14ac:dyDescent="0.25">
      <c r="A847" s="8" t="s">
        <v>1296</v>
      </c>
      <c r="B847" s="8"/>
      <c r="C847" s="8" t="s">
        <v>1168</v>
      </c>
      <c r="D847" s="8"/>
      <c r="E847" s="8"/>
      <c r="F847" s="8" t="s">
        <v>495</v>
      </c>
      <c r="G847" s="8"/>
      <c r="H847" s="2" t="s">
        <v>18</v>
      </c>
      <c r="I847" s="8" t="s">
        <v>19</v>
      </c>
      <c r="J847" s="8"/>
      <c r="K847" s="9">
        <v>35015</v>
      </c>
      <c r="L847" s="9"/>
      <c r="M847" s="9">
        <v>1004.93</v>
      </c>
      <c r="N847" s="9"/>
      <c r="O847" s="9">
        <v>0</v>
      </c>
      <c r="P847" s="9"/>
      <c r="Q847" s="9">
        <v>1064.46</v>
      </c>
      <c r="R847" s="9"/>
      <c r="S847" s="9">
        <v>6800.23</v>
      </c>
      <c r="T847" s="9"/>
      <c r="U847" s="9">
        <v>26145.38</v>
      </c>
      <c r="V847" s="9"/>
      <c r="W847" s="10">
        <v>44835</v>
      </c>
      <c r="X847" s="10"/>
      <c r="Y847" s="10">
        <v>45017</v>
      </c>
      <c r="Z847" s="10"/>
    </row>
    <row r="848" spans="1:26" ht="19.5" customHeight="1" x14ac:dyDescent="0.25">
      <c r="A848" s="11" t="s">
        <v>1297</v>
      </c>
      <c r="B848" s="11"/>
      <c r="C848" s="11" t="s">
        <v>561</v>
      </c>
      <c r="D848" s="11"/>
      <c r="E848" s="11"/>
      <c r="F848" s="11" t="s">
        <v>557</v>
      </c>
      <c r="G848" s="11"/>
      <c r="H848" s="3" t="s">
        <v>18</v>
      </c>
      <c r="I848" s="11" t="s">
        <v>19</v>
      </c>
      <c r="J848" s="11"/>
      <c r="K848" s="12">
        <v>41500</v>
      </c>
      <c r="L848" s="12"/>
      <c r="M848" s="12">
        <v>1191.05</v>
      </c>
      <c r="N848" s="12"/>
      <c r="O848" s="12">
        <v>654.35</v>
      </c>
      <c r="P848" s="12"/>
      <c r="Q848" s="12">
        <v>1261.5999999999999</v>
      </c>
      <c r="R848" s="12"/>
      <c r="S848" s="12">
        <v>3337.5</v>
      </c>
      <c r="T848" s="12"/>
      <c r="U848" s="12">
        <v>35055.5</v>
      </c>
      <c r="V848" s="12"/>
      <c r="W848" s="13">
        <v>44440</v>
      </c>
      <c r="X848" s="13"/>
      <c r="Y848" s="13">
        <v>44620</v>
      </c>
      <c r="Z848" s="13"/>
    </row>
    <row r="849" spans="1:26" ht="20.25" customHeight="1" x14ac:dyDescent="0.25">
      <c r="A849" s="8" t="s">
        <v>1298</v>
      </c>
      <c r="B849" s="8"/>
      <c r="C849" s="8" t="s">
        <v>1142</v>
      </c>
      <c r="D849" s="8"/>
      <c r="E849" s="8"/>
      <c r="F849" s="8" t="s">
        <v>492</v>
      </c>
      <c r="G849" s="8"/>
      <c r="H849" s="2" t="s">
        <v>18</v>
      </c>
      <c r="I849" s="8" t="s">
        <v>19</v>
      </c>
      <c r="J849" s="8"/>
      <c r="K849" s="9">
        <v>35015</v>
      </c>
      <c r="L849" s="9"/>
      <c r="M849" s="9">
        <v>1004.93</v>
      </c>
      <c r="N849" s="9"/>
      <c r="O849" s="9">
        <v>0</v>
      </c>
      <c r="P849" s="9"/>
      <c r="Q849" s="9">
        <v>1064.46</v>
      </c>
      <c r="R849" s="9"/>
      <c r="S849" s="9">
        <v>25</v>
      </c>
      <c r="T849" s="9"/>
      <c r="U849" s="9">
        <v>32920.61</v>
      </c>
      <c r="V849" s="9"/>
      <c r="W849" s="10">
        <v>44440</v>
      </c>
      <c r="X849" s="10"/>
      <c r="Y849" s="10">
        <v>44620</v>
      </c>
      <c r="Z849" s="10"/>
    </row>
    <row r="850" spans="1:26" ht="19.5" customHeight="1" x14ac:dyDescent="0.25">
      <c r="A850" s="11" t="s">
        <v>1299</v>
      </c>
      <c r="B850" s="11"/>
      <c r="C850" s="11" t="s">
        <v>764</v>
      </c>
      <c r="D850" s="11"/>
      <c r="E850" s="11"/>
      <c r="F850" s="11" t="s">
        <v>495</v>
      </c>
      <c r="G850" s="11"/>
      <c r="H850" s="3" t="s">
        <v>18</v>
      </c>
      <c r="I850" s="11" t="s">
        <v>19</v>
      </c>
      <c r="J850" s="11"/>
      <c r="K850" s="12">
        <v>35015</v>
      </c>
      <c r="L850" s="12"/>
      <c r="M850" s="12">
        <v>1004.93</v>
      </c>
      <c r="N850" s="12"/>
      <c r="O850" s="12">
        <v>0</v>
      </c>
      <c r="P850" s="12"/>
      <c r="Q850" s="12">
        <v>1064.46</v>
      </c>
      <c r="R850" s="12"/>
      <c r="S850" s="12">
        <v>25</v>
      </c>
      <c r="T850" s="12"/>
      <c r="U850" s="12">
        <v>32920.61</v>
      </c>
      <c r="V850" s="12"/>
      <c r="W850" s="13">
        <v>44621</v>
      </c>
      <c r="X850" s="13"/>
      <c r="Y850" s="13">
        <v>44774</v>
      </c>
      <c r="Z850" s="13"/>
    </row>
    <row r="851" spans="1:26" ht="10.5" customHeight="1" x14ac:dyDescent="0.25">
      <c r="A851" s="8" t="s">
        <v>1300</v>
      </c>
      <c r="B851" s="8"/>
      <c r="C851" s="8" t="s">
        <v>497</v>
      </c>
      <c r="D851" s="8"/>
      <c r="E851" s="8"/>
      <c r="F851" s="8" t="s">
        <v>495</v>
      </c>
      <c r="G851" s="8"/>
      <c r="H851" s="2" t="s">
        <v>18</v>
      </c>
      <c r="I851" s="8" t="s">
        <v>19</v>
      </c>
      <c r="J851" s="8"/>
      <c r="K851" s="9">
        <v>35015</v>
      </c>
      <c r="L851" s="9"/>
      <c r="M851" s="9">
        <v>1004.93</v>
      </c>
      <c r="N851" s="9"/>
      <c r="O851" s="9">
        <v>0</v>
      </c>
      <c r="P851" s="9"/>
      <c r="Q851" s="9">
        <v>1064.46</v>
      </c>
      <c r="R851" s="9"/>
      <c r="S851" s="9">
        <v>25</v>
      </c>
      <c r="T851" s="9"/>
      <c r="U851" s="9">
        <v>32920.61</v>
      </c>
      <c r="V851" s="9"/>
      <c r="W851" s="10">
        <v>44440</v>
      </c>
      <c r="X851" s="10"/>
      <c r="Y851" s="10">
        <v>44620</v>
      </c>
      <c r="Z851" s="10"/>
    </row>
    <row r="852" spans="1:26" ht="11.25" customHeight="1" x14ac:dyDescent="0.25">
      <c r="A852" s="11" t="s">
        <v>1301</v>
      </c>
      <c r="B852" s="11"/>
      <c r="C852" s="11" t="s">
        <v>548</v>
      </c>
      <c r="D852" s="11"/>
      <c r="E852" s="11"/>
      <c r="F852" s="11" t="s">
        <v>495</v>
      </c>
      <c r="G852" s="11"/>
      <c r="H852" s="3" t="s">
        <v>18</v>
      </c>
      <c r="I852" s="11" t="s">
        <v>19</v>
      </c>
      <c r="J852" s="11"/>
      <c r="K852" s="12">
        <v>35015</v>
      </c>
      <c r="L852" s="12"/>
      <c r="M852" s="12">
        <v>1004.93</v>
      </c>
      <c r="N852" s="12"/>
      <c r="O852" s="12">
        <v>0</v>
      </c>
      <c r="P852" s="12"/>
      <c r="Q852" s="12">
        <v>1064.46</v>
      </c>
      <c r="R852" s="12"/>
      <c r="S852" s="12">
        <v>831</v>
      </c>
      <c r="T852" s="12"/>
      <c r="U852" s="12">
        <v>32114.61</v>
      </c>
      <c r="V852" s="12"/>
      <c r="W852" s="13">
        <v>44440</v>
      </c>
      <c r="X852" s="13"/>
      <c r="Y852" s="13">
        <v>44620</v>
      </c>
      <c r="Z852" s="13"/>
    </row>
    <row r="853" spans="1:26" ht="10.5" customHeight="1" x14ac:dyDescent="0.25">
      <c r="A853" s="8" t="s">
        <v>1302</v>
      </c>
      <c r="B853" s="8"/>
      <c r="C853" s="8" t="s">
        <v>1303</v>
      </c>
      <c r="D853" s="8"/>
      <c r="E853" s="8"/>
      <c r="F853" s="8" t="s">
        <v>535</v>
      </c>
      <c r="G853" s="8"/>
      <c r="H853" s="2" t="s">
        <v>18</v>
      </c>
      <c r="I853" s="8" t="s">
        <v>19</v>
      </c>
      <c r="J853" s="8"/>
      <c r="K853" s="9">
        <v>33125</v>
      </c>
      <c r="L853" s="9"/>
      <c r="M853" s="9">
        <v>950.69</v>
      </c>
      <c r="N853" s="9"/>
      <c r="O853" s="9">
        <v>0</v>
      </c>
      <c r="P853" s="9"/>
      <c r="Q853" s="9">
        <v>1007</v>
      </c>
      <c r="R853" s="9"/>
      <c r="S853" s="9">
        <v>25</v>
      </c>
      <c r="T853" s="9"/>
      <c r="U853" s="9">
        <v>31142.31</v>
      </c>
      <c r="V853" s="9"/>
      <c r="W853" s="10">
        <v>44805</v>
      </c>
      <c r="X853" s="10"/>
      <c r="Y853" s="10">
        <v>44986</v>
      </c>
      <c r="Z853" s="10"/>
    </row>
    <row r="854" spans="1:26" ht="10.5" customHeight="1" x14ac:dyDescent="0.25">
      <c r="A854" s="11" t="s">
        <v>1304</v>
      </c>
      <c r="B854" s="11"/>
      <c r="C854" s="11" t="s">
        <v>1181</v>
      </c>
      <c r="D854" s="11"/>
      <c r="E854" s="11"/>
      <c r="F854" s="11" t="s">
        <v>557</v>
      </c>
      <c r="G854" s="11"/>
      <c r="H854" s="3" t="s">
        <v>18</v>
      </c>
      <c r="I854" s="11" t="s">
        <v>19</v>
      </c>
      <c r="J854" s="11"/>
      <c r="K854" s="12">
        <v>41500</v>
      </c>
      <c r="L854" s="12"/>
      <c r="M854" s="12">
        <v>1191.05</v>
      </c>
      <c r="N854" s="12"/>
      <c r="O854" s="12">
        <v>654.35</v>
      </c>
      <c r="P854" s="12"/>
      <c r="Q854" s="12">
        <v>1261.5999999999999</v>
      </c>
      <c r="R854" s="12"/>
      <c r="S854" s="12">
        <v>25</v>
      </c>
      <c r="T854" s="12"/>
      <c r="U854" s="12">
        <v>38368</v>
      </c>
      <c r="V854" s="12"/>
      <c r="W854" s="13">
        <v>44287</v>
      </c>
      <c r="X854" s="13"/>
      <c r="Y854" s="13">
        <v>44470</v>
      </c>
      <c r="Z854" s="13"/>
    </row>
    <row r="855" spans="1:26" ht="20.25" customHeight="1" x14ac:dyDescent="0.25">
      <c r="A855" s="8" t="s">
        <v>1305</v>
      </c>
      <c r="B855" s="8"/>
      <c r="C855" s="8" t="s">
        <v>627</v>
      </c>
      <c r="D855" s="8"/>
      <c r="E855" s="8"/>
      <c r="F855" s="8" t="s">
        <v>495</v>
      </c>
      <c r="G855" s="8"/>
      <c r="H855" s="2" t="s">
        <v>18</v>
      </c>
      <c r="I855" s="8" t="s">
        <v>19</v>
      </c>
      <c r="J855" s="8"/>
      <c r="K855" s="9">
        <v>35015</v>
      </c>
      <c r="L855" s="9"/>
      <c r="M855" s="9">
        <v>1004.93</v>
      </c>
      <c r="N855" s="9"/>
      <c r="O855" s="9">
        <v>0</v>
      </c>
      <c r="P855" s="9"/>
      <c r="Q855" s="9">
        <v>1064.46</v>
      </c>
      <c r="R855" s="9"/>
      <c r="S855" s="9">
        <v>25</v>
      </c>
      <c r="T855" s="9"/>
      <c r="U855" s="9">
        <v>32920.61</v>
      </c>
      <c r="V855" s="9"/>
      <c r="W855" s="10">
        <v>44835</v>
      </c>
      <c r="X855" s="10"/>
      <c r="Y855" s="10">
        <v>45017</v>
      </c>
      <c r="Z855" s="10"/>
    </row>
    <row r="856" spans="1:26" ht="19.5" customHeight="1" x14ac:dyDescent="0.25">
      <c r="A856" s="11" t="s">
        <v>1306</v>
      </c>
      <c r="B856" s="11"/>
      <c r="C856" s="11" t="s">
        <v>796</v>
      </c>
      <c r="D856" s="11"/>
      <c r="E856" s="11"/>
      <c r="F856" s="11" t="s">
        <v>492</v>
      </c>
      <c r="G856" s="11"/>
      <c r="H856" s="3" t="s">
        <v>18</v>
      </c>
      <c r="I856" s="11" t="s">
        <v>19</v>
      </c>
      <c r="J856" s="11"/>
      <c r="K856" s="12">
        <v>35015</v>
      </c>
      <c r="L856" s="12"/>
      <c r="M856" s="12">
        <v>1004.93</v>
      </c>
      <c r="N856" s="12"/>
      <c r="O856" s="12">
        <v>0</v>
      </c>
      <c r="P856" s="12"/>
      <c r="Q856" s="12">
        <v>1064.46</v>
      </c>
      <c r="R856" s="12"/>
      <c r="S856" s="12">
        <v>2995.45</v>
      </c>
      <c r="T856" s="12"/>
      <c r="U856" s="12">
        <v>29950.16</v>
      </c>
      <c r="V856" s="12"/>
      <c r="W856" s="13">
        <v>44489</v>
      </c>
      <c r="X856" s="13"/>
      <c r="Y856" s="13">
        <v>44671</v>
      </c>
      <c r="Z856" s="13"/>
    </row>
    <row r="857" spans="1:26" ht="10.5" customHeight="1" x14ac:dyDescent="0.25">
      <c r="A857" s="8" t="s">
        <v>1307</v>
      </c>
      <c r="B857" s="8"/>
      <c r="C857" s="8" t="s">
        <v>696</v>
      </c>
      <c r="D857" s="8"/>
      <c r="E857" s="8"/>
      <c r="F857" s="8" t="s">
        <v>495</v>
      </c>
      <c r="G857" s="8"/>
      <c r="H857" s="2" t="s">
        <v>18</v>
      </c>
      <c r="I857" s="8" t="s">
        <v>19</v>
      </c>
      <c r="J857" s="8"/>
      <c r="K857" s="9">
        <v>35015</v>
      </c>
      <c r="L857" s="9"/>
      <c r="M857" s="9">
        <v>1004.93</v>
      </c>
      <c r="N857" s="9"/>
      <c r="O857" s="9">
        <v>0</v>
      </c>
      <c r="P857" s="9"/>
      <c r="Q857" s="9">
        <v>1064.46</v>
      </c>
      <c r="R857" s="9"/>
      <c r="S857" s="9">
        <v>428</v>
      </c>
      <c r="T857" s="9"/>
      <c r="U857" s="9">
        <v>32517.61</v>
      </c>
      <c r="V857" s="9"/>
      <c r="W857" s="10">
        <v>44287</v>
      </c>
      <c r="X857" s="10"/>
      <c r="Y857" s="10">
        <v>44470</v>
      </c>
      <c r="Z857" s="10"/>
    </row>
    <row r="858" spans="1:26" ht="19.5" customHeight="1" x14ac:dyDescent="0.25">
      <c r="A858" s="11" t="s">
        <v>1308</v>
      </c>
      <c r="B858" s="11"/>
      <c r="C858" s="11" t="s">
        <v>943</v>
      </c>
      <c r="D858" s="11"/>
      <c r="E858" s="11"/>
      <c r="F858" s="11" t="s">
        <v>495</v>
      </c>
      <c r="G858" s="11"/>
      <c r="H858" s="3" t="s">
        <v>18</v>
      </c>
      <c r="I858" s="11" t="s">
        <v>19</v>
      </c>
      <c r="J858" s="11"/>
      <c r="K858" s="12">
        <v>35015</v>
      </c>
      <c r="L858" s="12"/>
      <c r="M858" s="12">
        <v>1004.93</v>
      </c>
      <c r="N858" s="12"/>
      <c r="O858" s="12">
        <v>0</v>
      </c>
      <c r="P858" s="12"/>
      <c r="Q858" s="12">
        <v>1064.46</v>
      </c>
      <c r="R858" s="12"/>
      <c r="S858" s="12">
        <v>25</v>
      </c>
      <c r="T858" s="12"/>
      <c r="U858" s="12">
        <v>32920.61</v>
      </c>
      <c r="V858" s="12"/>
      <c r="W858" s="13">
        <v>44562</v>
      </c>
      <c r="X858" s="13"/>
      <c r="Y858" s="13">
        <v>44713</v>
      </c>
      <c r="Z858" s="13"/>
    </row>
    <row r="859" spans="1:26" ht="20.25" customHeight="1" x14ac:dyDescent="0.25">
      <c r="A859" s="8" t="s">
        <v>1309</v>
      </c>
      <c r="B859" s="8"/>
      <c r="C859" s="8" t="s">
        <v>870</v>
      </c>
      <c r="D859" s="8"/>
      <c r="E859" s="8"/>
      <c r="F859" s="8" t="s">
        <v>495</v>
      </c>
      <c r="G859" s="8"/>
      <c r="H859" s="2" t="s">
        <v>18</v>
      </c>
      <c r="I859" s="8" t="s">
        <v>19</v>
      </c>
      <c r="J859" s="8"/>
      <c r="K859" s="9">
        <v>35015</v>
      </c>
      <c r="L859" s="9"/>
      <c r="M859" s="9">
        <v>1004.93</v>
      </c>
      <c r="N859" s="9"/>
      <c r="O859" s="9">
        <v>0</v>
      </c>
      <c r="P859" s="9"/>
      <c r="Q859" s="9">
        <v>1064.46</v>
      </c>
      <c r="R859" s="9"/>
      <c r="S859" s="9">
        <v>25</v>
      </c>
      <c r="T859" s="9"/>
      <c r="U859" s="9">
        <v>32920.61</v>
      </c>
      <c r="V859" s="9"/>
      <c r="W859" s="10">
        <v>44682</v>
      </c>
      <c r="X859" s="10"/>
      <c r="Y859" s="10">
        <v>44866</v>
      </c>
      <c r="Z859" s="10"/>
    </row>
    <row r="860" spans="1:26" ht="19.5" customHeight="1" x14ac:dyDescent="0.25">
      <c r="A860" s="11" t="s">
        <v>1310</v>
      </c>
      <c r="B860" s="11"/>
      <c r="C860" s="11" t="s">
        <v>701</v>
      </c>
      <c r="D860" s="11"/>
      <c r="E860" s="11"/>
      <c r="F860" s="11" t="s">
        <v>503</v>
      </c>
      <c r="G860" s="11"/>
      <c r="H860" s="3" t="s">
        <v>18</v>
      </c>
      <c r="I860" s="11" t="s">
        <v>19</v>
      </c>
      <c r="J860" s="11"/>
      <c r="K860" s="12">
        <v>35400</v>
      </c>
      <c r="L860" s="12"/>
      <c r="M860" s="12">
        <v>1015.98</v>
      </c>
      <c r="N860" s="12"/>
      <c r="O860" s="12">
        <v>0</v>
      </c>
      <c r="P860" s="12"/>
      <c r="Q860" s="12">
        <v>1076.1600000000001</v>
      </c>
      <c r="R860" s="12"/>
      <c r="S860" s="12">
        <v>25</v>
      </c>
      <c r="T860" s="12"/>
      <c r="U860" s="12">
        <v>33282.86</v>
      </c>
      <c r="V860" s="12"/>
      <c r="W860" s="13">
        <v>45047</v>
      </c>
      <c r="X860" s="13"/>
      <c r="Y860" s="13">
        <v>45231</v>
      </c>
      <c r="Z860" s="13"/>
    </row>
    <row r="861" spans="1:26" ht="10.5" customHeight="1" x14ac:dyDescent="0.25">
      <c r="A861" s="8" t="s">
        <v>1311</v>
      </c>
      <c r="B861" s="8"/>
      <c r="C861" s="8" t="s">
        <v>940</v>
      </c>
      <c r="D861" s="8"/>
      <c r="E861" s="8"/>
      <c r="F861" s="8" t="s">
        <v>495</v>
      </c>
      <c r="G861" s="8"/>
      <c r="H861" s="2" t="s">
        <v>18</v>
      </c>
      <c r="I861" s="8" t="s">
        <v>19</v>
      </c>
      <c r="J861" s="8"/>
      <c r="K861" s="9">
        <v>35015</v>
      </c>
      <c r="L861" s="9"/>
      <c r="M861" s="9">
        <v>1004.93</v>
      </c>
      <c r="N861" s="9"/>
      <c r="O861" s="9">
        <v>0</v>
      </c>
      <c r="P861" s="9"/>
      <c r="Q861" s="9">
        <v>1064.46</v>
      </c>
      <c r="R861" s="9"/>
      <c r="S861" s="9">
        <v>25</v>
      </c>
      <c r="T861" s="9"/>
      <c r="U861" s="9">
        <v>32920.61</v>
      </c>
      <c r="V861" s="9"/>
      <c r="W861" s="10">
        <v>44998</v>
      </c>
      <c r="X861" s="10"/>
      <c r="Y861" s="10">
        <v>45182</v>
      </c>
      <c r="Z861" s="10"/>
    </row>
    <row r="862" spans="1:26" ht="11.25" customHeight="1" x14ac:dyDescent="0.25">
      <c r="A862" s="11" t="s">
        <v>1312</v>
      </c>
      <c r="B862" s="11"/>
      <c r="C862" s="11" t="s">
        <v>548</v>
      </c>
      <c r="D862" s="11"/>
      <c r="E862" s="11"/>
      <c r="F862" s="11" t="s">
        <v>492</v>
      </c>
      <c r="G862" s="11"/>
      <c r="H862" s="3" t="s">
        <v>18</v>
      </c>
      <c r="I862" s="11" t="s">
        <v>19</v>
      </c>
      <c r="J862" s="11"/>
      <c r="K862" s="12">
        <v>35015</v>
      </c>
      <c r="L862" s="12"/>
      <c r="M862" s="12">
        <v>1004.93</v>
      </c>
      <c r="N862" s="12"/>
      <c r="O862" s="12">
        <v>0</v>
      </c>
      <c r="P862" s="12"/>
      <c r="Q862" s="12">
        <v>1064.46</v>
      </c>
      <c r="R862" s="12"/>
      <c r="S862" s="12">
        <v>25</v>
      </c>
      <c r="T862" s="12"/>
      <c r="U862" s="12">
        <v>32920.61</v>
      </c>
      <c r="V862" s="12"/>
      <c r="W862" s="13">
        <v>44440</v>
      </c>
      <c r="X862" s="13"/>
      <c r="Y862" s="13">
        <v>44593</v>
      </c>
      <c r="Z862" s="13"/>
    </row>
    <row r="863" spans="1:26" ht="19.5" customHeight="1" x14ac:dyDescent="0.25">
      <c r="A863" s="8" t="s">
        <v>1313</v>
      </c>
      <c r="B863" s="8"/>
      <c r="C863" s="8" t="s">
        <v>864</v>
      </c>
      <c r="D863" s="8"/>
      <c r="E863" s="8"/>
      <c r="F863" s="8" t="s">
        <v>495</v>
      </c>
      <c r="G863" s="8"/>
      <c r="H863" s="2" t="s">
        <v>18</v>
      </c>
      <c r="I863" s="8" t="s">
        <v>19</v>
      </c>
      <c r="J863" s="8"/>
      <c r="K863" s="9">
        <v>5835.83</v>
      </c>
      <c r="L863" s="9"/>
      <c r="M863" s="9">
        <v>167.49</v>
      </c>
      <c r="N863" s="9"/>
      <c r="O863" s="9">
        <v>0</v>
      </c>
      <c r="P863" s="9"/>
      <c r="Q863" s="9">
        <v>177.41</v>
      </c>
      <c r="R863" s="9"/>
      <c r="S863" s="9">
        <v>25</v>
      </c>
      <c r="T863" s="9"/>
      <c r="U863" s="9">
        <v>5465.93</v>
      </c>
      <c r="V863" s="9"/>
      <c r="W863" s="10">
        <v>44986</v>
      </c>
      <c r="X863" s="10"/>
      <c r="Y863" s="10">
        <v>45170</v>
      </c>
      <c r="Z863" s="10"/>
    </row>
    <row r="864" spans="1:26" ht="10.5" customHeight="1" x14ac:dyDescent="0.25">
      <c r="A864" s="11" t="s">
        <v>1314</v>
      </c>
      <c r="B864" s="11"/>
      <c r="C864" s="11" t="s">
        <v>826</v>
      </c>
      <c r="D864" s="11"/>
      <c r="E864" s="11"/>
      <c r="F864" s="11" t="s">
        <v>492</v>
      </c>
      <c r="G864" s="11"/>
      <c r="H864" s="3" t="s">
        <v>18</v>
      </c>
      <c r="I864" s="11" t="s">
        <v>19</v>
      </c>
      <c r="J864" s="11"/>
      <c r="K864" s="12">
        <v>35015</v>
      </c>
      <c r="L864" s="12"/>
      <c r="M864" s="12">
        <v>1004.93</v>
      </c>
      <c r="N864" s="12"/>
      <c r="O864" s="12">
        <v>0</v>
      </c>
      <c r="P864" s="12"/>
      <c r="Q864" s="12">
        <v>1064.46</v>
      </c>
      <c r="R864" s="12"/>
      <c r="S864" s="12">
        <v>1602.45</v>
      </c>
      <c r="T864" s="12"/>
      <c r="U864" s="12">
        <v>31343.16</v>
      </c>
      <c r="V864" s="12"/>
      <c r="W864" s="13">
        <v>44621</v>
      </c>
      <c r="X864" s="13"/>
      <c r="Y864" s="13">
        <v>44774</v>
      </c>
      <c r="Z864" s="13"/>
    </row>
    <row r="865" spans="1:26" ht="10.5" customHeight="1" x14ac:dyDescent="0.25">
      <c r="A865" s="8" t="s">
        <v>1315</v>
      </c>
      <c r="B865" s="8"/>
      <c r="C865" s="8" t="s">
        <v>1316</v>
      </c>
      <c r="D865" s="8"/>
      <c r="E865" s="8"/>
      <c r="F865" s="8" t="s">
        <v>535</v>
      </c>
      <c r="G865" s="8"/>
      <c r="H865" s="2" t="s">
        <v>18</v>
      </c>
      <c r="I865" s="8" t="s">
        <v>19</v>
      </c>
      <c r="J865" s="8"/>
      <c r="K865" s="9">
        <v>33125</v>
      </c>
      <c r="L865" s="9"/>
      <c r="M865" s="9">
        <v>950.69</v>
      </c>
      <c r="N865" s="9"/>
      <c r="O865" s="9">
        <v>0</v>
      </c>
      <c r="P865" s="9"/>
      <c r="Q865" s="9">
        <v>1007</v>
      </c>
      <c r="R865" s="9"/>
      <c r="S865" s="9">
        <v>1602.45</v>
      </c>
      <c r="T865" s="9"/>
      <c r="U865" s="9">
        <v>29564.86</v>
      </c>
      <c r="V865" s="9"/>
      <c r="W865" s="10">
        <v>44531</v>
      </c>
      <c r="X865" s="10"/>
      <c r="Y865" s="10">
        <v>44712</v>
      </c>
      <c r="Z865" s="10"/>
    </row>
    <row r="866" spans="1:26" ht="20.25" customHeight="1" x14ac:dyDescent="0.25">
      <c r="A866" s="11" t="s">
        <v>1317</v>
      </c>
      <c r="B866" s="11"/>
      <c r="C866" s="11" t="s">
        <v>1318</v>
      </c>
      <c r="D866" s="11"/>
      <c r="E866" s="11"/>
      <c r="F866" s="11" t="s">
        <v>495</v>
      </c>
      <c r="G866" s="11"/>
      <c r="H866" s="3" t="s">
        <v>18</v>
      </c>
      <c r="I866" s="11" t="s">
        <v>19</v>
      </c>
      <c r="J866" s="11"/>
      <c r="K866" s="12">
        <v>35015</v>
      </c>
      <c r="L866" s="12"/>
      <c r="M866" s="12">
        <v>1004.93</v>
      </c>
      <c r="N866" s="12"/>
      <c r="O866" s="12">
        <v>0</v>
      </c>
      <c r="P866" s="12"/>
      <c r="Q866" s="12">
        <v>1064.46</v>
      </c>
      <c r="R866" s="12"/>
      <c r="S866" s="12">
        <v>25</v>
      </c>
      <c r="T866" s="12"/>
      <c r="U866" s="12">
        <v>32920.61</v>
      </c>
      <c r="V866" s="12"/>
      <c r="W866" s="13">
        <v>45017</v>
      </c>
      <c r="X866" s="13"/>
      <c r="Y866" s="13">
        <v>45200</v>
      </c>
      <c r="Z866" s="13"/>
    </row>
    <row r="867" spans="1:26" ht="10.5" customHeight="1" x14ac:dyDescent="0.25">
      <c r="A867" s="8" t="s">
        <v>1319</v>
      </c>
      <c r="B867" s="8"/>
      <c r="C867" s="8" t="s">
        <v>1320</v>
      </c>
      <c r="D867" s="8"/>
      <c r="E867" s="8"/>
      <c r="F867" s="8" t="s">
        <v>495</v>
      </c>
      <c r="G867" s="8"/>
      <c r="H867" s="2" t="s">
        <v>18</v>
      </c>
      <c r="I867" s="8" t="s">
        <v>19</v>
      </c>
      <c r="J867" s="8"/>
      <c r="K867" s="9">
        <v>35015</v>
      </c>
      <c r="L867" s="9"/>
      <c r="M867" s="9">
        <v>1004.93</v>
      </c>
      <c r="N867" s="9"/>
      <c r="O867" s="9">
        <v>0</v>
      </c>
      <c r="P867" s="9"/>
      <c r="Q867" s="9">
        <v>1064.46</v>
      </c>
      <c r="R867" s="9"/>
      <c r="S867" s="9">
        <v>25</v>
      </c>
      <c r="T867" s="9"/>
      <c r="U867" s="9">
        <v>32920.61</v>
      </c>
      <c r="V867" s="9"/>
      <c r="W867" s="10">
        <v>44287</v>
      </c>
      <c r="X867" s="10"/>
      <c r="Y867" s="10">
        <v>44470</v>
      </c>
      <c r="Z867" s="10"/>
    </row>
    <row r="868" spans="1:26" ht="19.5" customHeight="1" x14ac:dyDescent="0.25">
      <c r="A868" s="11" t="s">
        <v>1321</v>
      </c>
      <c r="B868" s="11"/>
      <c r="C868" s="11" t="s">
        <v>497</v>
      </c>
      <c r="D868" s="11"/>
      <c r="E868" s="11"/>
      <c r="F868" s="11" t="s">
        <v>495</v>
      </c>
      <c r="G868" s="11"/>
      <c r="H868" s="3" t="s">
        <v>18</v>
      </c>
      <c r="I868" s="11" t="s">
        <v>19</v>
      </c>
      <c r="J868" s="11"/>
      <c r="K868" s="12">
        <v>35015</v>
      </c>
      <c r="L868" s="12"/>
      <c r="M868" s="12">
        <v>1004.93</v>
      </c>
      <c r="N868" s="12"/>
      <c r="O868" s="12">
        <v>0</v>
      </c>
      <c r="P868" s="12"/>
      <c r="Q868" s="12">
        <v>1064.46</v>
      </c>
      <c r="R868" s="12"/>
      <c r="S868" s="12">
        <v>25</v>
      </c>
      <c r="T868" s="12"/>
      <c r="U868" s="12">
        <v>32920.61</v>
      </c>
      <c r="V868" s="12"/>
      <c r="W868" s="13">
        <v>44652</v>
      </c>
      <c r="X868" s="13"/>
      <c r="Y868" s="13">
        <v>44835</v>
      </c>
      <c r="Z868" s="13"/>
    </row>
    <row r="869" spans="1:26" ht="19.5" customHeight="1" x14ac:dyDescent="0.25">
      <c r="A869" s="8" t="s">
        <v>1322</v>
      </c>
      <c r="B869" s="8"/>
      <c r="C869" s="8" t="s">
        <v>842</v>
      </c>
      <c r="D869" s="8"/>
      <c r="E869" s="8"/>
      <c r="F869" s="8" t="s">
        <v>495</v>
      </c>
      <c r="G869" s="8"/>
      <c r="H869" s="2" t="s">
        <v>18</v>
      </c>
      <c r="I869" s="8" t="s">
        <v>19</v>
      </c>
      <c r="J869" s="8"/>
      <c r="K869" s="9">
        <v>35015</v>
      </c>
      <c r="L869" s="9"/>
      <c r="M869" s="9">
        <v>1004.93</v>
      </c>
      <c r="N869" s="9"/>
      <c r="O869" s="9">
        <v>0</v>
      </c>
      <c r="P869" s="9"/>
      <c r="Q869" s="9">
        <v>1064.46</v>
      </c>
      <c r="R869" s="9"/>
      <c r="S869" s="9">
        <v>25</v>
      </c>
      <c r="T869" s="9"/>
      <c r="U869" s="9">
        <v>32920.61</v>
      </c>
      <c r="V869" s="9"/>
      <c r="W869" s="10">
        <v>44440</v>
      </c>
      <c r="X869" s="10"/>
      <c r="Y869" s="10">
        <v>44440</v>
      </c>
      <c r="Z869" s="10"/>
    </row>
    <row r="870" spans="1:26" ht="11.25" customHeight="1" x14ac:dyDescent="0.25">
      <c r="A870" s="11" t="s">
        <v>1323</v>
      </c>
      <c r="B870" s="11"/>
      <c r="C870" s="11" t="s">
        <v>826</v>
      </c>
      <c r="D870" s="11"/>
      <c r="E870" s="11"/>
      <c r="F870" s="11" t="s">
        <v>495</v>
      </c>
      <c r="G870" s="11"/>
      <c r="H870" s="3" t="s">
        <v>18</v>
      </c>
      <c r="I870" s="11" t="s">
        <v>19</v>
      </c>
      <c r="J870" s="11"/>
      <c r="K870" s="12">
        <v>35015</v>
      </c>
      <c r="L870" s="12"/>
      <c r="M870" s="12">
        <v>1004.93</v>
      </c>
      <c r="N870" s="12"/>
      <c r="O870" s="12">
        <v>0</v>
      </c>
      <c r="P870" s="12"/>
      <c r="Q870" s="12">
        <v>1064.46</v>
      </c>
      <c r="R870" s="12"/>
      <c r="S870" s="12">
        <v>25</v>
      </c>
      <c r="T870" s="12"/>
      <c r="U870" s="12">
        <v>32920.61</v>
      </c>
      <c r="V870" s="12"/>
      <c r="W870" s="13">
        <v>44713</v>
      </c>
      <c r="X870" s="13"/>
      <c r="Y870" s="13">
        <v>44896</v>
      </c>
      <c r="Z870" s="13"/>
    </row>
    <row r="871" spans="1:26" ht="19.5" customHeight="1" x14ac:dyDescent="0.25">
      <c r="A871" s="8" t="s">
        <v>1324</v>
      </c>
      <c r="B871" s="8"/>
      <c r="C871" s="8" t="s">
        <v>1257</v>
      </c>
      <c r="D871" s="8"/>
      <c r="E871" s="8"/>
      <c r="F871" s="8" t="s">
        <v>495</v>
      </c>
      <c r="G871" s="8"/>
      <c r="H871" s="2" t="s">
        <v>18</v>
      </c>
      <c r="I871" s="8" t="s">
        <v>19</v>
      </c>
      <c r="J871" s="8"/>
      <c r="K871" s="9">
        <v>35015</v>
      </c>
      <c r="L871" s="9"/>
      <c r="M871" s="9">
        <v>1004.93</v>
      </c>
      <c r="N871" s="9"/>
      <c r="O871" s="9">
        <v>0</v>
      </c>
      <c r="P871" s="9"/>
      <c r="Q871" s="9">
        <v>1064.46</v>
      </c>
      <c r="R871" s="9"/>
      <c r="S871" s="9">
        <v>25</v>
      </c>
      <c r="T871" s="9"/>
      <c r="U871" s="9">
        <v>32920.61</v>
      </c>
      <c r="V871" s="9"/>
      <c r="W871" s="10">
        <v>43374</v>
      </c>
      <c r="X871" s="10"/>
      <c r="Y871" s="15"/>
      <c r="Z871" s="15"/>
    </row>
    <row r="872" spans="1:26" ht="10.5" customHeight="1" x14ac:dyDescent="0.25">
      <c r="A872" s="11" t="s">
        <v>1325</v>
      </c>
      <c r="B872" s="11"/>
      <c r="C872" s="11" t="s">
        <v>985</v>
      </c>
      <c r="D872" s="11"/>
      <c r="E872" s="11"/>
      <c r="F872" s="11" t="s">
        <v>495</v>
      </c>
      <c r="G872" s="11"/>
      <c r="H872" s="3" t="s">
        <v>18</v>
      </c>
      <c r="I872" s="11" t="s">
        <v>19</v>
      </c>
      <c r="J872" s="11"/>
      <c r="K872" s="12">
        <v>35015</v>
      </c>
      <c r="L872" s="12"/>
      <c r="M872" s="12">
        <v>1004.93</v>
      </c>
      <c r="N872" s="12"/>
      <c r="O872" s="12">
        <v>0</v>
      </c>
      <c r="P872" s="12"/>
      <c r="Q872" s="12">
        <v>1064.46</v>
      </c>
      <c r="R872" s="12"/>
      <c r="S872" s="12">
        <v>25</v>
      </c>
      <c r="T872" s="12"/>
      <c r="U872" s="12">
        <v>32920.61</v>
      </c>
      <c r="V872" s="12"/>
      <c r="W872" s="13">
        <v>44440</v>
      </c>
      <c r="X872" s="13"/>
      <c r="Y872" s="13">
        <v>44620</v>
      </c>
      <c r="Z872" s="13"/>
    </row>
    <row r="873" spans="1:26" ht="11.25" customHeight="1" x14ac:dyDescent="0.25">
      <c r="A873" s="8" t="s">
        <v>1326</v>
      </c>
      <c r="B873" s="8"/>
      <c r="C873" s="8" t="s">
        <v>1327</v>
      </c>
      <c r="D873" s="8"/>
      <c r="E873" s="8"/>
      <c r="F873" s="8" t="s">
        <v>557</v>
      </c>
      <c r="G873" s="8"/>
      <c r="H873" s="2" t="s">
        <v>18</v>
      </c>
      <c r="I873" s="8" t="s">
        <v>19</v>
      </c>
      <c r="J873" s="8"/>
      <c r="K873" s="9">
        <v>41500</v>
      </c>
      <c r="L873" s="9"/>
      <c r="M873" s="9">
        <v>1191.05</v>
      </c>
      <c r="N873" s="9"/>
      <c r="O873" s="9">
        <v>181.12</v>
      </c>
      <c r="P873" s="9"/>
      <c r="Q873" s="9">
        <v>1261.5999999999999</v>
      </c>
      <c r="R873" s="9"/>
      <c r="S873" s="9">
        <v>3179.9</v>
      </c>
      <c r="T873" s="9"/>
      <c r="U873" s="9">
        <v>35686.33</v>
      </c>
      <c r="V873" s="9"/>
      <c r="W873" s="10">
        <v>44378</v>
      </c>
      <c r="X873" s="10"/>
      <c r="Y873" s="10">
        <v>44562</v>
      </c>
      <c r="Z873" s="10"/>
    </row>
    <row r="874" spans="1:26" ht="10.5" customHeight="1" x14ac:dyDescent="0.25">
      <c r="A874" s="11" t="s">
        <v>1328</v>
      </c>
      <c r="B874" s="11"/>
      <c r="C874" s="11" t="s">
        <v>631</v>
      </c>
      <c r="D874" s="11"/>
      <c r="E874" s="11"/>
      <c r="F874" s="11" t="s">
        <v>492</v>
      </c>
      <c r="G874" s="11"/>
      <c r="H874" s="3" t="s">
        <v>18</v>
      </c>
      <c r="I874" s="11" t="s">
        <v>19</v>
      </c>
      <c r="J874" s="11"/>
      <c r="K874" s="12">
        <v>35015</v>
      </c>
      <c r="L874" s="12"/>
      <c r="M874" s="12">
        <v>1004.93</v>
      </c>
      <c r="N874" s="12"/>
      <c r="O874" s="12">
        <v>0</v>
      </c>
      <c r="P874" s="12"/>
      <c r="Q874" s="12">
        <v>1064.46</v>
      </c>
      <c r="R874" s="12"/>
      <c r="S874" s="12">
        <v>575</v>
      </c>
      <c r="T874" s="12"/>
      <c r="U874" s="12">
        <v>32370.61</v>
      </c>
      <c r="V874" s="12"/>
      <c r="W874" s="13">
        <v>44743</v>
      </c>
      <c r="X874" s="13"/>
      <c r="Y874" s="13">
        <v>44927</v>
      </c>
      <c r="Z874" s="13"/>
    </row>
    <row r="875" spans="1:26" ht="19.5" customHeight="1" x14ac:dyDescent="0.25">
      <c r="A875" s="8" t="s">
        <v>1329</v>
      </c>
      <c r="B875" s="8"/>
      <c r="C875" s="8" t="s">
        <v>1206</v>
      </c>
      <c r="D875" s="8"/>
      <c r="E875" s="8"/>
      <c r="F875" s="8" t="s">
        <v>495</v>
      </c>
      <c r="G875" s="8"/>
      <c r="H875" s="2" t="s">
        <v>18</v>
      </c>
      <c r="I875" s="8" t="s">
        <v>19</v>
      </c>
      <c r="J875" s="8"/>
      <c r="K875" s="9">
        <v>35015</v>
      </c>
      <c r="L875" s="9"/>
      <c r="M875" s="9">
        <v>1004.93</v>
      </c>
      <c r="N875" s="9"/>
      <c r="O875" s="9">
        <v>0</v>
      </c>
      <c r="P875" s="9"/>
      <c r="Q875" s="9">
        <v>1064.46</v>
      </c>
      <c r="R875" s="9"/>
      <c r="S875" s="9">
        <v>25</v>
      </c>
      <c r="T875" s="9"/>
      <c r="U875" s="9">
        <v>32920.61</v>
      </c>
      <c r="V875" s="9"/>
      <c r="W875" s="10">
        <v>44682</v>
      </c>
      <c r="X875" s="10"/>
      <c r="Y875" s="10">
        <v>44835</v>
      </c>
      <c r="Z875" s="10"/>
    </row>
    <row r="876" spans="1:26" ht="11.25" customHeight="1" x14ac:dyDescent="0.25">
      <c r="A876" s="11" t="s">
        <v>1330</v>
      </c>
      <c r="B876" s="11"/>
      <c r="C876" s="11" t="s">
        <v>774</v>
      </c>
      <c r="D876" s="11"/>
      <c r="E876" s="11"/>
      <c r="F876" s="11" t="s">
        <v>495</v>
      </c>
      <c r="G876" s="11"/>
      <c r="H876" s="3" t="s">
        <v>18</v>
      </c>
      <c r="I876" s="11" t="s">
        <v>19</v>
      </c>
      <c r="J876" s="11"/>
      <c r="K876" s="12">
        <v>35015</v>
      </c>
      <c r="L876" s="12"/>
      <c r="M876" s="12">
        <v>1004.93</v>
      </c>
      <c r="N876" s="12"/>
      <c r="O876" s="12">
        <v>0</v>
      </c>
      <c r="P876" s="12"/>
      <c r="Q876" s="12">
        <v>1064.46</v>
      </c>
      <c r="R876" s="12"/>
      <c r="S876" s="12">
        <v>25</v>
      </c>
      <c r="T876" s="12"/>
      <c r="U876" s="12">
        <v>32920.61</v>
      </c>
      <c r="V876" s="12"/>
      <c r="W876" s="13">
        <v>44501</v>
      </c>
      <c r="X876" s="13"/>
      <c r="Y876" s="13">
        <v>44682</v>
      </c>
      <c r="Z876" s="13"/>
    </row>
    <row r="877" spans="1:26" ht="19.5" customHeight="1" x14ac:dyDescent="0.25">
      <c r="A877" s="8" t="s">
        <v>1331</v>
      </c>
      <c r="B877" s="8"/>
      <c r="C877" s="8" t="s">
        <v>1150</v>
      </c>
      <c r="D877" s="8"/>
      <c r="E877" s="8"/>
      <c r="F877" s="8" t="s">
        <v>495</v>
      </c>
      <c r="G877" s="8"/>
      <c r="H877" s="2" t="s">
        <v>18</v>
      </c>
      <c r="I877" s="8" t="s">
        <v>19</v>
      </c>
      <c r="J877" s="8"/>
      <c r="K877" s="9">
        <v>35015</v>
      </c>
      <c r="L877" s="9"/>
      <c r="M877" s="9">
        <v>1004.93</v>
      </c>
      <c r="N877" s="9"/>
      <c r="O877" s="9">
        <v>0</v>
      </c>
      <c r="P877" s="9"/>
      <c r="Q877" s="9">
        <v>1064.46</v>
      </c>
      <c r="R877" s="9"/>
      <c r="S877" s="9">
        <v>25</v>
      </c>
      <c r="T877" s="9"/>
      <c r="U877" s="9">
        <v>32920.61</v>
      </c>
      <c r="V877" s="9"/>
      <c r="W877" s="10">
        <v>44682</v>
      </c>
      <c r="X877" s="10"/>
      <c r="Y877" s="10">
        <v>44866</v>
      </c>
      <c r="Z877" s="10"/>
    </row>
    <row r="878" spans="1:26" ht="10.5" customHeight="1" x14ac:dyDescent="0.25">
      <c r="A878" s="11" t="s">
        <v>1332</v>
      </c>
      <c r="B878" s="11"/>
      <c r="C878" s="11" t="s">
        <v>774</v>
      </c>
      <c r="D878" s="11"/>
      <c r="E878" s="11"/>
      <c r="F878" s="11" t="s">
        <v>495</v>
      </c>
      <c r="G878" s="11"/>
      <c r="H878" s="3" t="s">
        <v>18</v>
      </c>
      <c r="I878" s="11" t="s">
        <v>19</v>
      </c>
      <c r="J878" s="11"/>
      <c r="K878" s="12">
        <v>35015</v>
      </c>
      <c r="L878" s="12"/>
      <c r="M878" s="12">
        <v>1004.93</v>
      </c>
      <c r="N878" s="12"/>
      <c r="O878" s="12">
        <v>0</v>
      </c>
      <c r="P878" s="12"/>
      <c r="Q878" s="12">
        <v>1064.46</v>
      </c>
      <c r="R878" s="12"/>
      <c r="S878" s="12">
        <v>25</v>
      </c>
      <c r="T878" s="12"/>
      <c r="U878" s="12">
        <v>32920.61</v>
      </c>
      <c r="V878" s="12"/>
      <c r="W878" s="13">
        <v>44409</v>
      </c>
      <c r="X878" s="13"/>
      <c r="Y878" s="13">
        <v>44592</v>
      </c>
      <c r="Z878" s="13"/>
    </row>
    <row r="879" spans="1:26" ht="20.25" customHeight="1" x14ac:dyDescent="0.25">
      <c r="A879" s="8" t="s">
        <v>1333</v>
      </c>
      <c r="B879" s="8"/>
      <c r="C879" s="8" t="s">
        <v>669</v>
      </c>
      <c r="D879" s="8"/>
      <c r="E879" s="8"/>
      <c r="F879" s="8" t="s">
        <v>495</v>
      </c>
      <c r="G879" s="8"/>
      <c r="H879" s="2" t="s">
        <v>18</v>
      </c>
      <c r="I879" s="8" t="s">
        <v>19</v>
      </c>
      <c r="J879" s="8"/>
      <c r="K879" s="9">
        <v>35015</v>
      </c>
      <c r="L879" s="9"/>
      <c r="M879" s="9">
        <v>1004.93</v>
      </c>
      <c r="N879" s="9"/>
      <c r="O879" s="9">
        <v>0</v>
      </c>
      <c r="P879" s="9"/>
      <c r="Q879" s="9">
        <v>1064.46</v>
      </c>
      <c r="R879" s="9"/>
      <c r="S879" s="9">
        <v>25</v>
      </c>
      <c r="T879" s="9"/>
      <c r="U879" s="9">
        <v>32920.61</v>
      </c>
      <c r="V879" s="9"/>
      <c r="W879" s="10">
        <v>44440</v>
      </c>
      <c r="X879" s="10"/>
      <c r="Y879" s="10">
        <v>44620</v>
      </c>
      <c r="Z879" s="10"/>
    </row>
    <row r="880" spans="1:26" ht="19.5" customHeight="1" x14ac:dyDescent="0.25">
      <c r="A880" s="11" t="s">
        <v>1334</v>
      </c>
      <c r="B880" s="11"/>
      <c r="C880" s="11" t="s">
        <v>517</v>
      </c>
      <c r="D880" s="11"/>
      <c r="E880" s="11"/>
      <c r="F880" s="11" t="s">
        <v>503</v>
      </c>
      <c r="G880" s="11"/>
      <c r="H880" s="3" t="s">
        <v>18</v>
      </c>
      <c r="I880" s="11" t="s">
        <v>19</v>
      </c>
      <c r="J880" s="11"/>
      <c r="K880" s="12">
        <v>35015</v>
      </c>
      <c r="L880" s="12"/>
      <c r="M880" s="12">
        <v>1004.93</v>
      </c>
      <c r="N880" s="12"/>
      <c r="O880" s="12">
        <v>0</v>
      </c>
      <c r="P880" s="12"/>
      <c r="Q880" s="12">
        <v>1064.46</v>
      </c>
      <c r="R880" s="12"/>
      <c r="S880" s="12">
        <v>25</v>
      </c>
      <c r="T880" s="12"/>
      <c r="U880" s="12">
        <v>32920.61</v>
      </c>
      <c r="V880" s="12"/>
      <c r="W880" s="13">
        <v>44409</v>
      </c>
      <c r="X880" s="13"/>
      <c r="Y880" s="13">
        <v>44593</v>
      </c>
      <c r="Z880" s="13"/>
    </row>
    <row r="881" spans="1:26" ht="10.5" customHeight="1" x14ac:dyDescent="0.25">
      <c r="A881" s="8" t="s">
        <v>1335</v>
      </c>
      <c r="B881" s="8"/>
      <c r="C881" s="8" t="s">
        <v>1176</v>
      </c>
      <c r="D881" s="8"/>
      <c r="E881" s="8"/>
      <c r="F881" s="8" t="s">
        <v>503</v>
      </c>
      <c r="G881" s="8"/>
      <c r="H881" s="2" t="s">
        <v>26</v>
      </c>
      <c r="I881" s="8" t="s">
        <v>19</v>
      </c>
      <c r="J881" s="8"/>
      <c r="K881" s="9">
        <v>35015</v>
      </c>
      <c r="L881" s="9"/>
      <c r="M881" s="9">
        <v>1004.93</v>
      </c>
      <c r="N881" s="9"/>
      <c r="O881" s="9">
        <v>0</v>
      </c>
      <c r="P881" s="9"/>
      <c r="Q881" s="9">
        <v>1064.46</v>
      </c>
      <c r="R881" s="9"/>
      <c r="S881" s="9">
        <v>25</v>
      </c>
      <c r="T881" s="9"/>
      <c r="U881" s="9">
        <v>32920.61</v>
      </c>
      <c r="V881" s="9"/>
      <c r="W881" s="10">
        <v>44287</v>
      </c>
      <c r="X881" s="10"/>
      <c r="Y881" s="10">
        <v>44469</v>
      </c>
      <c r="Z881" s="10"/>
    </row>
    <row r="882" spans="1:26" ht="19.5" customHeight="1" x14ac:dyDescent="0.25">
      <c r="A882" s="11" t="s">
        <v>1336</v>
      </c>
      <c r="B882" s="11"/>
      <c r="C882" s="11" t="s">
        <v>645</v>
      </c>
      <c r="D882" s="11"/>
      <c r="E882" s="11"/>
      <c r="F882" s="11" t="s">
        <v>495</v>
      </c>
      <c r="G882" s="11"/>
      <c r="H882" s="3" t="s">
        <v>18</v>
      </c>
      <c r="I882" s="11" t="s">
        <v>19</v>
      </c>
      <c r="J882" s="11"/>
      <c r="K882" s="12">
        <v>35015</v>
      </c>
      <c r="L882" s="12"/>
      <c r="M882" s="12">
        <v>1004.93</v>
      </c>
      <c r="N882" s="12"/>
      <c r="O882" s="12">
        <v>0</v>
      </c>
      <c r="P882" s="12"/>
      <c r="Q882" s="12">
        <v>1064.46</v>
      </c>
      <c r="R882" s="12"/>
      <c r="S882" s="12">
        <v>25</v>
      </c>
      <c r="T882" s="12"/>
      <c r="U882" s="12">
        <v>32920.61</v>
      </c>
      <c r="V882" s="12"/>
      <c r="W882" s="13">
        <v>44378</v>
      </c>
      <c r="X882" s="13"/>
      <c r="Y882" s="13">
        <v>44531</v>
      </c>
      <c r="Z882" s="13"/>
    </row>
    <row r="883" spans="1:26" ht="20.25" customHeight="1" x14ac:dyDescent="0.25">
      <c r="A883" s="8" t="s">
        <v>1337</v>
      </c>
      <c r="B883" s="8"/>
      <c r="C883" s="8" t="s">
        <v>222</v>
      </c>
      <c r="D883" s="8"/>
      <c r="E883" s="8"/>
      <c r="F883" s="8" t="s">
        <v>726</v>
      </c>
      <c r="G883" s="8"/>
      <c r="H883" s="2" t="s">
        <v>26</v>
      </c>
      <c r="I883" s="8" t="s">
        <v>19</v>
      </c>
      <c r="J883" s="8"/>
      <c r="K883" s="9">
        <v>50000</v>
      </c>
      <c r="L883" s="9"/>
      <c r="M883" s="9">
        <v>1435</v>
      </c>
      <c r="N883" s="9"/>
      <c r="O883" s="9">
        <v>1854</v>
      </c>
      <c r="P883" s="9"/>
      <c r="Q883" s="9">
        <v>1520</v>
      </c>
      <c r="R883" s="9"/>
      <c r="S883" s="9">
        <v>25</v>
      </c>
      <c r="T883" s="9"/>
      <c r="U883" s="9">
        <v>45166</v>
      </c>
      <c r="V883" s="9"/>
      <c r="W883" s="10">
        <v>44409</v>
      </c>
      <c r="X883" s="10"/>
      <c r="Y883" s="10">
        <v>44592</v>
      </c>
      <c r="Z883" s="10"/>
    </row>
    <row r="884" spans="1:26" ht="19.5" customHeight="1" x14ac:dyDescent="0.25">
      <c r="A884" s="11" t="s">
        <v>1338</v>
      </c>
      <c r="B884" s="11"/>
      <c r="C884" s="11" t="s">
        <v>648</v>
      </c>
      <c r="D884" s="11"/>
      <c r="E884" s="11"/>
      <c r="F884" s="11" t="s">
        <v>495</v>
      </c>
      <c r="G884" s="11"/>
      <c r="H884" s="3" t="s">
        <v>18</v>
      </c>
      <c r="I884" s="11" t="s">
        <v>19</v>
      </c>
      <c r="J884" s="11"/>
      <c r="K884" s="12">
        <v>35015</v>
      </c>
      <c r="L884" s="12"/>
      <c r="M884" s="12">
        <v>1004.93</v>
      </c>
      <c r="N884" s="12"/>
      <c r="O884" s="12">
        <v>0</v>
      </c>
      <c r="P884" s="12"/>
      <c r="Q884" s="12">
        <v>1064.46</v>
      </c>
      <c r="R884" s="12"/>
      <c r="S884" s="12">
        <v>25</v>
      </c>
      <c r="T884" s="12"/>
      <c r="U884" s="12">
        <v>32920.61</v>
      </c>
      <c r="V884" s="12"/>
      <c r="W884" s="13">
        <v>44713</v>
      </c>
      <c r="X884" s="13"/>
      <c r="Y884" s="13">
        <v>44896</v>
      </c>
      <c r="Z884" s="13"/>
    </row>
    <row r="885" spans="1:26" ht="10.5" customHeight="1" x14ac:dyDescent="0.25">
      <c r="A885" s="8" t="s">
        <v>1339</v>
      </c>
      <c r="B885" s="8"/>
      <c r="C885" s="8" t="s">
        <v>719</v>
      </c>
      <c r="D885" s="8"/>
      <c r="E885" s="8"/>
      <c r="F885" s="8" t="s">
        <v>495</v>
      </c>
      <c r="G885" s="8"/>
      <c r="H885" s="2" t="s">
        <v>18</v>
      </c>
      <c r="I885" s="8" t="s">
        <v>19</v>
      </c>
      <c r="J885" s="8"/>
      <c r="K885" s="9">
        <v>35015</v>
      </c>
      <c r="L885" s="9"/>
      <c r="M885" s="9">
        <v>1004.93</v>
      </c>
      <c r="N885" s="9"/>
      <c r="O885" s="9">
        <v>0</v>
      </c>
      <c r="P885" s="9"/>
      <c r="Q885" s="9">
        <v>1064.46</v>
      </c>
      <c r="R885" s="9"/>
      <c r="S885" s="9">
        <v>25</v>
      </c>
      <c r="T885" s="9"/>
      <c r="U885" s="9">
        <v>32920.61</v>
      </c>
      <c r="V885" s="9"/>
      <c r="W885" s="10">
        <v>44459</v>
      </c>
      <c r="X885" s="10"/>
      <c r="Y885" s="10">
        <v>44640</v>
      </c>
      <c r="Z885" s="10"/>
    </row>
    <row r="886" spans="1:26" ht="19.5" customHeight="1" x14ac:dyDescent="0.25">
      <c r="A886" s="11" t="s">
        <v>1340</v>
      </c>
      <c r="B886" s="11"/>
      <c r="C886" s="11" t="s">
        <v>1341</v>
      </c>
      <c r="D886" s="11"/>
      <c r="E886" s="11"/>
      <c r="F886" s="11" t="s">
        <v>572</v>
      </c>
      <c r="G886" s="11"/>
      <c r="H886" s="3" t="s">
        <v>18</v>
      </c>
      <c r="I886" s="11" t="s">
        <v>19</v>
      </c>
      <c r="J886" s="11"/>
      <c r="K886" s="12">
        <v>35015</v>
      </c>
      <c r="L886" s="12"/>
      <c r="M886" s="12">
        <v>1004.93</v>
      </c>
      <c r="N886" s="12"/>
      <c r="O886" s="12">
        <v>0</v>
      </c>
      <c r="P886" s="12"/>
      <c r="Q886" s="12">
        <v>1064.46</v>
      </c>
      <c r="R886" s="12"/>
      <c r="S886" s="12">
        <v>25</v>
      </c>
      <c r="T886" s="12"/>
      <c r="U886" s="12">
        <v>32920.61</v>
      </c>
      <c r="V886" s="12"/>
      <c r="W886" s="13">
        <v>44774</v>
      </c>
      <c r="X886" s="13"/>
      <c r="Y886" s="13">
        <v>44774</v>
      </c>
      <c r="Z886" s="13"/>
    </row>
    <row r="887" spans="1:26" ht="11.25" customHeight="1" x14ac:dyDescent="0.25">
      <c r="A887" s="8" t="s">
        <v>1342</v>
      </c>
      <c r="B887" s="8"/>
      <c r="C887" s="8" t="s">
        <v>660</v>
      </c>
      <c r="D887" s="8"/>
      <c r="E887" s="8"/>
      <c r="F887" s="8" t="s">
        <v>495</v>
      </c>
      <c r="G887" s="8"/>
      <c r="H887" s="2" t="s">
        <v>18</v>
      </c>
      <c r="I887" s="8" t="s">
        <v>19</v>
      </c>
      <c r="J887" s="8"/>
      <c r="K887" s="9">
        <v>35015</v>
      </c>
      <c r="L887" s="9"/>
      <c r="M887" s="9">
        <v>1004.93</v>
      </c>
      <c r="N887" s="9"/>
      <c r="O887" s="9">
        <v>0</v>
      </c>
      <c r="P887" s="9"/>
      <c r="Q887" s="9">
        <v>1064.46</v>
      </c>
      <c r="R887" s="9"/>
      <c r="S887" s="9">
        <v>25</v>
      </c>
      <c r="T887" s="9"/>
      <c r="U887" s="9">
        <v>32920.61</v>
      </c>
      <c r="V887" s="9"/>
      <c r="W887" s="10">
        <v>45078</v>
      </c>
      <c r="X887" s="10"/>
      <c r="Y887" s="10">
        <v>45261</v>
      </c>
      <c r="Z887" s="10"/>
    </row>
    <row r="888" spans="1:26" ht="19.5" customHeight="1" x14ac:dyDescent="0.25">
      <c r="A888" s="11" t="s">
        <v>1343</v>
      </c>
      <c r="B888" s="11"/>
      <c r="C888" s="11" t="s">
        <v>922</v>
      </c>
      <c r="D888" s="11"/>
      <c r="E888" s="11"/>
      <c r="F888" s="11" t="s">
        <v>498</v>
      </c>
      <c r="G888" s="11"/>
      <c r="H888" s="3" t="s">
        <v>18</v>
      </c>
      <c r="I888" s="11" t="s">
        <v>19</v>
      </c>
      <c r="J888" s="11"/>
      <c r="K888" s="12">
        <v>35015</v>
      </c>
      <c r="L888" s="12"/>
      <c r="M888" s="12">
        <v>1004.93</v>
      </c>
      <c r="N888" s="12"/>
      <c r="O888" s="12">
        <v>0</v>
      </c>
      <c r="P888" s="12"/>
      <c r="Q888" s="12">
        <v>1064.46</v>
      </c>
      <c r="R888" s="12"/>
      <c r="S888" s="12">
        <v>25</v>
      </c>
      <c r="T888" s="12"/>
      <c r="U888" s="12">
        <v>32920.61</v>
      </c>
      <c r="V888" s="12"/>
      <c r="W888" s="13">
        <v>44562</v>
      </c>
      <c r="X888" s="13"/>
      <c r="Y888" s="13">
        <v>44713</v>
      </c>
      <c r="Z888" s="13"/>
    </row>
    <row r="889" spans="1:26" ht="10.5" customHeight="1" x14ac:dyDescent="0.25">
      <c r="A889" s="8" t="s">
        <v>1344</v>
      </c>
      <c r="B889" s="8"/>
      <c r="C889" s="8" t="s">
        <v>713</v>
      </c>
      <c r="D889" s="8"/>
      <c r="E889" s="8"/>
      <c r="F889" s="8" t="s">
        <v>492</v>
      </c>
      <c r="G889" s="8"/>
      <c r="H889" s="2" t="s">
        <v>18</v>
      </c>
      <c r="I889" s="8" t="s">
        <v>19</v>
      </c>
      <c r="J889" s="8"/>
      <c r="K889" s="9">
        <v>35015</v>
      </c>
      <c r="L889" s="9"/>
      <c r="M889" s="9">
        <v>1004.93</v>
      </c>
      <c r="N889" s="9"/>
      <c r="O889" s="9">
        <v>0</v>
      </c>
      <c r="P889" s="9"/>
      <c r="Q889" s="9">
        <v>1064.46</v>
      </c>
      <c r="R889" s="9"/>
      <c r="S889" s="9">
        <v>25</v>
      </c>
      <c r="T889" s="9"/>
      <c r="U889" s="9">
        <v>32920.61</v>
      </c>
      <c r="V889" s="9"/>
      <c r="W889" s="10">
        <v>44378</v>
      </c>
      <c r="X889" s="10"/>
      <c r="Y889" s="10">
        <v>44531</v>
      </c>
      <c r="Z889" s="10"/>
    </row>
    <row r="890" spans="1:26" ht="11.25" customHeight="1" x14ac:dyDescent="0.25">
      <c r="A890" s="11" t="s">
        <v>1345</v>
      </c>
      <c r="B890" s="11"/>
      <c r="C890" s="11" t="s">
        <v>602</v>
      </c>
      <c r="D890" s="11"/>
      <c r="E890" s="11"/>
      <c r="F890" s="11" t="s">
        <v>495</v>
      </c>
      <c r="G890" s="11"/>
      <c r="H890" s="3" t="s">
        <v>18</v>
      </c>
      <c r="I890" s="11" t="s">
        <v>19</v>
      </c>
      <c r="J890" s="11"/>
      <c r="K890" s="12">
        <v>35015</v>
      </c>
      <c r="L890" s="12"/>
      <c r="M890" s="12">
        <v>1004.93</v>
      </c>
      <c r="N890" s="12"/>
      <c r="O890" s="12">
        <v>0</v>
      </c>
      <c r="P890" s="12"/>
      <c r="Q890" s="12">
        <v>1064.46</v>
      </c>
      <c r="R890" s="12"/>
      <c r="S890" s="12">
        <v>25</v>
      </c>
      <c r="T890" s="12"/>
      <c r="U890" s="12">
        <v>32920.61</v>
      </c>
      <c r="V890" s="12"/>
      <c r="W890" s="13">
        <v>44774</v>
      </c>
      <c r="X890" s="13"/>
      <c r="Y890" s="13">
        <v>44927</v>
      </c>
      <c r="Z890" s="13"/>
    </row>
    <row r="891" spans="1:26" ht="19.5" customHeight="1" x14ac:dyDescent="0.25">
      <c r="A891" s="8" t="s">
        <v>1346</v>
      </c>
      <c r="B891" s="8"/>
      <c r="C891" s="8" t="s">
        <v>999</v>
      </c>
      <c r="D891" s="8"/>
      <c r="E891" s="8"/>
      <c r="F891" s="8" t="s">
        <v>495</v>
      </c>
      <c r="G891" s="8"/>
      <c r="H891" s="2" t="s">
        <v>18</v>
      </c>
      <c r="I891" s="8" t="s">
        <v>19</v>
      </c>
      <c r="J891" s="8"/>
      <c r="K891" s="9">
        <v>35015</v>
      </c>
      <c r="L891" s="9"/>
      <c r="M891" s="9">
        <v>1004.93</v>
      </c>
      <c r="N891" s="9"/>
      <c r="O891" s="9">
        <v>0</v>
      </c>
      <c r="P891" s="9"/>
      <c r="Q891" s="9">
        <v>1064.46</v>
      </c>
      <c r="R891" s="9"/>
      <c r="S891" s="9">
        <v>25</v>
      </c>
      <c r="T891" s="9"/>
      <c r="U891" s="9">
        <v>32920.61</v>
      </c>
      <c r="V891" s="9"/>
      <c r="W891" s="10">
        <v>44378</v>
      </c>
      <c r="X891" s="10"/>
      <c r="Y891" s="10">
        <v>44562</v>
      </c>
      <c r="Z891" s="10"/>
    </row>
    <row r="892" spans="1:26" ht="10.5" customHeight="1" x14ac:dyDescent="0.25">
      <c r="A892" s="11" t="s">
        <v>1347</v>
      </c>
      <c r="B892" s="11"/>
      <c r="C892" s="11" t="s">
        <v>530</v>
      </c>
      <c r="D892" s="11"/>
      <c r="E892" s="11"/>
      <c r="F892" s="11" t="s">
        <v>495</v>
      </c>
      <c r="G892" s="11"/>
      <c r="H892" s="3" t="s">
        <v>18</v>
      </c>
      <c r="I892" s="11" t="s">
        <v>19</v>
      </c>
      <c r="J892" s="11"/>
      <c r="K892" s="12">
        <v>35015</v>
      </c>
      <c r="L892" s="12"/>
      <c r="M892" s="12">
        <v>1004.93</v>
      </c>
      <c r="N892" s="12"/>
      <c r="O892" s="12">
        <v>0</v>
      </c>
      <c r="P892" s="12"/>
      <c r="Q892" s="12">
        <v>1064.46</v>
      </c>
      <c r="R892" s="12"/>
      <c r="S892" s="12">
        <v>25</v>
      </c>
      <c r="T892" s="12"/>
      <c r="U892" s="12">
        <v>32920.61</v>
      </c>
      <c r="V892" s="12"/>
      <c r="W892" s="13">
        <v>44378</v>
      </c>
      <c r="X892" s="13"/>
      <c r="Y892" s="13">
        <v>44531</v>
      </c>
      <c r="Z892" s="13"/>
    </row>
    <row r="893" spans="1:26" ht="20.25" customHeight="1" x14ac:dyDescent="0.25">
      <c r="A893" s="8" t="s">
        <v>1348</v>
      </c>
      <c r="B893" s="8"/>
      <c r="C893" s="8" t="s">
        <v>778</v>
      </c>
      <c r="D893" s="8"/>
      <c r="E893" s="8"/>
      <c r="F893" s="8" t="s">
        <v>492</v>
      </c>
      <c r="G893" s="8"/>
      <c r="H893" s="2" t="s">
        <v>18</v>
      </c>
      <c r="I893" s="8" t="s">
        <v>19</v>
      </c>
      <c r="J893" s="8"/>
      <c r="K893" s="9">
        <v>35015</v>
      </c>
      <c r="L893" s="9"/>
      <c r="M893" s="9">
        <v>1004.93</v>
      </c>
      <c r="N893" s="9"/>
      <c r="O893" s="9">
        <v>0</v>
      </c>
      <c r="P893" s="9"/>
      <c r="Q893" s="9">
        <v>1064.46</v>
      </c>
      <c r="R893" s="9"/>
      <c r="S893" s="9">
        <v>25</v>
      </c>
      <c r="T893" s="9"/>
      <c r="U893" s="9">
        <v>32920.61</v>
      </c>
      <c r="V893" s="9"/>
      <c r="W893" s="10">
        <v>44409</v>
      </c>
      <c r="X893" s="10"/>
      <c r="Y893" s="10">
        <v>44592</v>
      </c>
      <c r="Z893" s="10"/>
    </row>
    <row r="894" spans="1:26" ht="19.5" customHeight="1" x14ac:dyDescent="0.25">
      <c r="A894" s="11" t="s">
        <v>1349</v>
      </c>
      <c r="B894" s="11"/>
      <c r="C894" s="11" t="s">
        <v>114</v>
      </c>
      <c r="D894" s="11"/>
      <c r="E894" s="11"/>
      <c r="F894" s="11" t="s">
        <v>538</v>
      </c>
      <c r="G894" s="11"/>
      <c r="H894" s="3" t="s">
        <v>18</v>
      </c>
      <c r="I894" s="11" t="s">
        <v>19</v>
      </c>
      <c r="J894" s="11"/>
      <c r="K894" s="12">
        <v>44000</v>
      </c>
      <c r="L894" s="12"/>
      <c r="M894" s="12">
        <v>1262.8</v>
      </c>
      <c r="N894" s="12"/>
      <c r="O894" s="12">
        <v>1007.19</v>
      </c>
      <c r="P894" s="12"/>
      <c r="Q894" s="12">
        <v>1337.6</v>
      </c>
      <c r="R894" s="12"/>
      <c r="S894" s="12">
        <v>25</v>
      </c>
      <c r="T894" s="12"/>
      <c r="U894" s="12">
        <v>40367.410000000003</v>
      </c>
      <c r="V894" s="12"/>
      <c r="W894" s="13">
        <v>44501</v>
      </c>
      <c r="X894" s="13"/>
      <c r="Y894" s="13">
        <v>44682</v>
      </c>
      <c r="Z894" s="13"/>
    </row>
    <row r="895" spans="1:26" ht="19.5" customHeight="1" x14ac:dyDescent="0.25">
      <c r="A895" s="8" t="s">
        <v>1350</v>
      </c>
      <c r="B895" s="8"/>
      <c r="C895" s="8" t="s">
        <v>886</v>
      </c>
      <c r="D895" s="8"/>
      <c r="E895" s="8"/>
      <c r="F895" s="8" t="s">
        <v>495</v>
      </c>
      <c r="G895" s="8"/>
      <c r="H895" s="2" t="s">
        <v>18</v>
      </c>
      <c r="I895" s="8" t="s">
        <v>19</v>
      </c>
      <c r="J895" s="8"/>
      <c r="K895" s="9">
        <v>35015</v>
      </c>
      <c r="L895" s="9"/>
      <c r="M895" s="9">
        <v>1004.93</v>
      </c>
      <c r="N895" s="9"/>
      <c r="O895" s="9">
        <v>0</v>
      </c>
      <c r="P895" s="9"/>
      <c r="Q895" s="9">
        <v>1064.46</v>
      </c>
      <c r="R895" s="9"/>
      <c r="S895" s="9">
        <v>25</v>
      </c>
      <c r="T895" s="9"/>
      <c r="U895" s="9">
        <v>32920.61</v>
      </c>
      <c r="V895" s="9"/>
      <c r="W895" s="10">
        <v>44440</v>
      </c>
      <c r="X895" s="10"/>
      <c r="Y895" s="10">
        <v>44593</v>
      </c>
      <c r="Z895" s="10"/>
    </row>
    <row r="896" spans="1:26" ht="19.5" customHeight="1" x14ac:dyDescent="0.25">
      <c r="A896" s="11" t="s">
        <v>1351</v>
      </c>
      <c r="B896" s="11"/>
      <c r="C896" s="11" t="s">
        <v>605</v>
      </c>
      <c r="D896" s="11"/>
      <c r="E896" s="11"/>
      <c r="F896" s="11" t="s">
        <v>495</v>
      </c>
      <c r="G896" s="11"/>
      <c r="H896" s="3" t="s">
        <v>18</v>
      </c>
      <c r="I896" s="11" t="s">
        <v>19</v>
      </c>
      <c r="J896" s="11"/>
      <c r="K896" s="12">
        <v>35015</v>
      </c>
      <c r="L896" s="12"/>
      <c r="M896" s="12">
        <v>1004.93</v>
      </c>
      <c r="N896" s="12"/>
      <c r="O896" s="12">
        <v>0</v>
      </c>
      <c r="P896" s="12"/>
      <c r="Q896" s="12">
        <v>1064.46</v>
      </c>
      <c r="R896" s="12"/>
      <c r="S896" s="12">
        <v>25</v>
      </c>
      <c r="T896" s="12"/>
      <c r="U896" s="12">
        <v>32920.61</v>
      </c>
      <c r="V896" s="12"/>
      <c r="W896" s="13">
        <v>44378</v>
      </c>
      <c r="X896" s="13"/>
      <c r="Y896" s="13">
        <v>44531</v>
      </c>
      <c r="Z896" s="13"/>
    </row>
    <row r="897" spans="1:26" ht="19.5" customHeight="1" x14ac:dyDescent="0.25">
      <c r="A897" s="8" t="s">
        <v>1352</v>
      </c>
      <c r="B897" s="8"/>
      <c r="C897" s="8" t="s">
        <v>559</v>
      </c>
      <c r="D897" s="8"/>
      <c r="E897" s="8"/>
      <c r="F897" s="8" t="s">
        <v>557</v>
      </c>
      <c r="G897" s="8"/>
      <c r="H897" s="2" t="s">
        <v>18</v>
      </c>
      <c r="I897" s="8" t="s">
        <v>19</v>
      </c>
      <c r="J897" s="8"/>
      <c r="K897" s="9">
        <v>41500</v>
      </c>
      <c r="L897" s="9"/>
      <c r="M897" s="9">
        <v>1191.05</v>
      </c>
      <c r="N897" s="9"/>
      <c r="O897" s="9">
        <v>654.35</v>
      </c>
      <c r="P897" s="9"/>
      <c r="Q897" s="9">
        <v>1261.5999999999999</v>
      </c>
      <c r="R897" s="9"/>
      <c r="S897" s="9">
        <v>25</v>
      </c>
      <c r="T897" s="9"/>
      <c r="U897" s="9">
        <v>38368</v>
      </c>
      <c r="V897" s="9"/>
      <c r="W897" s="10">
        <v>44774</v>
      </c>
      <c r="X897" s="10"/>
      <c r="Y897" s="10">
        <v>44958</v>
      </c>
      <c r="Z897" s="10"/>
    </row>
    <row r="898" spans="1:26" ht="19.5" customHeight="1" x14ac:dyDescent="0.25">
      <c r="A898" s="11" t="s">
        <v>1353</v>
      </c>
      <c r="B898" s="11"/>
      <c r="C898" s="11" t="s">
        <v>761</v>
      </c>
      <c r="D898" s="11"/>
      <c r="E898" s="11"/>
      <c r="F898" s="11" t="s">
        <v>495</v>
      </c>
      <c r="G898" s="11"/>
      <c r="H898" s="3" t="s">
        <v>18</v>
      </c>
      <c r="I898" s="11" t="s">
        <v>19</v>
      </c>
      <c r="J898" s="11"/>
      <c r="K898" s="12">
        <v>35015</v>
      </c>
      <c r="L898" s="12"/>
      <c r="M898" s="12">
        <v>1004.93</v>
      </c>
      <c r="N898" s="12"/>
      <c r="O898" s="12">
        <v>0</v>
      </c>
      <c r="P898" s="12"/>
      <c r="Q898" s="12">
        <v>1064.46</v>
      </c>
      <c r="R898" s="12"/>
      <c r="S898" s="12">
        <v>25</v>
      </c>
      <c r="T898" s="12"/>
      <c r="U898" s="12">
        <v>32920.61</v>
      </c>
      <c r="V898" s="12"/>
      <c r="W898" s="13">
        <v>44805</v>
      </c>
      <c r="X898" s="13"/>
      <c r="Y898" s="13">
        <v>44986</v>
      </c>
      <c r="Z898" s="13"/>
    </row>
    <row r="899" spans="1:26" ht="11.25" customHeight="1" x14ac:dyDescent="0.25">
      <c r="A899" s="8" t="s">
        <v>1354</v>
      </c>
      <c r="B899" s="8"/>
      <c r="C899" s="8" t="s">
        <v>750</v>
      </c>
      <c r="D899" s="8"/>
      <c r="E899" s="8"/>
      <c r="F899" s="8" t="s">
        <v>498</v>
      </c>
      <c r="G899" s="8"/>
      <c r="H899" s="2" t="s">
        <v>18</v>
      </c>
      <c r="I899" s="8" t="s">
        <v>19</v>
      </c>
      <c r="J899" s="8"/>
      <c r="K899" s="9">
        <v>35015</v>
      </c>
      <c r="L899" s="9"/>
      <c r="M899" s="9">
        <v>1004.93</v>
      </c>
      <c r="N899" s="9"/>
      <c r="O899" s="9">
        <v>0</v>
      </c>
      <c r="P899" s="9"/>
      <c r="Q899" s="9">
        <v>1064.46</v>
      </c>
      <c r="R899" s="9"/>
      <c r="S899" s="9">
        <v>1752</v>
      </c>
      <c r="T899" s="9"/>
      <c r="U899" s="9">
        <v>31193.61</v>
      </c>
      <c r="V899" s="9"/>
      <c r="W899" s="10">
        <v>44440</v>
      </c>
      <c r="X899" s="10"/>
      <c r="Y899" s="10">
        <v>44620</v>
      </c>
      <c r="Z899" s="10"/>
    </row>
    <row r="900" spans="1:26" ht="19.5" customHeight="1" x14ac:dyDescent="0.25">
      <c r="A900" s="11" t="s">
        <v>1355</v>
      </c>
      <c r="B900" s="11"/>
      <c r="C900" s="11" t="s">
        <v>911</v>
      </c>
      <c r="D900" s="11"/>
      <c r="E900" s="11"/>
      <c r="F900" s="11" t="s">
        <v>495</v>
      </c>
      <c r="G900" s="11"/>
      <c r="H900" s="3" t="s">
        <v>18</v>
      </c>
      <c r="I900" s="11" t="s">
        <v>19</v>
      </c>
      <c r="J900" s="11"/>
      <c r="K900" s="12">
        <v>35015</v>
      </c>
      <c r="L900" s="12"/>
      <c r="M900" s="12">
        <v>1004.93</v>
      </c>
      <c r="N900" s="12"/>
      <c r="O900" s="12">
        <v>0</v>
      </c>
      <c r="P900" s="12"/>
      <c r="Q900" s="12">
        <v>1064.46</v>
      </c>
      <c r="R900" s="12"/>
      <c r="S900" s="12">
        <v>25</v>
      </c>
      <c r="T900" s="12"/>
      <c r="U900" s="12">
        <v>32920.61</v>
      </c>
      <c r="V900" s="12"/>
      <c r="W900" s="13">
        <v>44501</v>
      </c>
      <c r="X900" s="13"/>
      <c r="Y900" s="13">
        <v>44682</v>
      </c>
      <c r="Z900" s="13"/>
    </row>
    <row r="901" spans="1:26" ht="10.5" customHeight="1" x14ac:dyDescent="0.25">
      <c r="A901" s="8" t="s">
        <v>1356</v>
      </c>
      <c r="B901" s="8"/>
      <c r="C901" s="8" t="s">
        <v>523</v>
      </c>
      <c r="D901" s="8"/>
      <c r="E901" s="8"/>
      <c r="F901" s="8" t="s">
        <v>495</v>
      </c>
      <c r="G901" s="8"/>
      <c r="H901" s="2" t="s">
        <v>18</v>
      </c>
      <c r="I901" s="8" t="s">
        <v>19</v>
      </c>
      <c r="J901" s="8"/>
      <c r="K901" s="9">
        <v>35015</v>
      </c>
      <c r="L901" s="9"/>
      <c r="M901" s="9">
        <v>1004.93</v>
      </c>
      <c r="N901" s="9"/>
      <c r="O901" s="9">
        <v>0</v>
      </c>
      <c r="P901" s="9"/>
      <c r="Q901" s="9">
        <v>1064.46</v>
      </c>
      <c r="R901" s="9"/>
      <c r="S901" s="9">
        <v>7550.23</v>
      </c>
      <c r="T901" s="9"/>
      <c r="U901" s="9">
        <v>25395.38</v>
      </c>
      <c r="V901" s="9"/>
      <c r="W901" s="10">
        <v>44562</v>
      </c>
      <c r="X901" s="10"/>
      <c r="Y901" s="10">
        <v>44742</v>
      </c>
      <c r="Z901" s="10"/>
    </row>
    <row r="902" spans="1:26" ht="20.25" customHeight="1" x14ac:dyDescent="0.25">
      <c r="A902" s="11" t="s">
        <v>1357</v>
      </c>
      <c r="B902" s="11"/>
      <c r="C902" s="11" t="s">
        <v>874</v>
      </c>
      <c r="D902" s="11"/>
      <c r="E902" s="11"/>
      <c r="F902" s="11" t="s">
        <v>495</v>
      </c>
      <c r="G902" s="11"/>
      <c r="H902" s="3" t="s">
        <v>18</v>
      </c>
      <c r="I902" s="11" t="s">
        <v>19</v>
      </c>
      <c r="J902" s="11"/>
      <c r="K902" s="12">
        <v>35015</v>
      </c>
      <c r="L902" s="12"/>
      <c r="M902" s="12">
        <v>1004.93</v>
      </c>
      <c r="N902" s="12"/>
      <c r="O902" s="12">
        <v>0</v>
      </c>
      <c r="P902" s="12"/>
      <c r="Q902" s="12">
        <v>1064.46</v>
      </c>
      <c r="R902" s="12"/>
      <c r="S902" s="12">
        <v>25</v>
      </c>
      <c r="T902" s="12"/>
      <c r="U902" s="12">
        <v>32920.61</v>
      </c>
      <c r="V902" s="12"/>
      <c r="W902" s="13">
        <v>44805</v>
      </c>
      <c r="X902" s="13"/>
      <c r="Y902" s="13">
        <v>44986</v>
      </c>
      <c r="Z902" s="13"/>
    </row>
    <row r="903" spans="1:26" ht="10.5" customHeight="1" x14ac:dyDescent="0.25">
      <c r="A903" s="8" t="s">
        <v>1358</v>
      </c>
      <c r="B903" s="8"/>
      <c r="C903" s="8" t="s">
        <v>745</v>
      </c>
      <c r="D903" s="8"/>
      <c r="E903" s="8"/>
      <c r="F903" s="8" t="s">
        <v>495</v>
      </c>
      <c r="G903" s="8"/>
      <c r="H903" s="2" t="s">
        <v>18</v>
      </c>
      <c r="I903" s="8" t="s">
        <v>19</v>
      </c>
      <c r="J903" s="8"/>
      <c r="K903" s="9">
        <v>35015</v>
      </c>
      <c r="L903" s="9"/>
      <c r="M903" s="9">
        <v>1004.93</v>
      </c>
      <c r="N903" s="9"/>
      <c r="O903" s="9">
        <v>0</v>
      </c>
      <c r="P903" s="9"/>
      <c r="Q903" s="9">
        <v>1064.46</v>
      </c>
      <c r="R903" s="9"/>
      <c r="S903" s="9">
        <v>25</v>
      </c>
      <c r="T903" s="9"/>
      <c r="U903" s="9">
        <v>32920.61</v>
      </c>
      <c r="V903" s="9"/>
      <c r="W903" s="10">
        <v>44805</v>
      </c>
      <c r="X903" s="10"/>
      <c r="Y903" s="10">
        <v>44986</v>
      </c>
      <c r="Z903" s="10"/>
    </row>
    <row r="904" spans="1:26" ht="19.5" customHeight="1" x14ac:dyDescent="0.25">
      <c r="A904" s="11" t="s">
        <v>1359</v>
      </c>
      <c r="B904" s="11"/>
      <c r="C904" s="11" t="s">
        <v>552</v>
      </c>
      <c r="D904" s="11"/>
      <c r="E904" s="11"/>
      <c r="F904" s="11" t="s">
        <v>495</v>
      </c>
      <c r="G904" s="11"/>
      <c r="H904" s="3" t="s">
        <v>18</v>
      </c>
      <c r="I904" s="11" t="s">
        <v>19</v>
      </c>
      <c r="J904" s="11"/>
      <c r="K904" s="12">
        <v>35015</v>
      </c>
      <c r="L904" s="12"/>
      <c r="M904" s="12">
        <v>1004.93</v>
      </c>
      <c r="N904" s="12"/>
      <c r="O904" s="12">
        <v>0</v>
      </c>
      <c r="P904" s="12"/>
      <c r="Q904" s="12">
        <v>1064.46</v>
      </c>
      <c r="R904" s="12"/>
      <c r="S904" s="12">
        <v>25</v>
      </c>
      <c r="T904" s="12"/>
      <c r="U904" s="12">
        <v>32920.61</v>
      </c>
      <c r="V904" s="12"/>
      <c r="W904" s="13">
        <v>44958</v>
      </c>
      <c r="X904" s="13"/>
      <c r="Y904" s="13">
        <v>45139</v>
      </c>
      <c r="Z904" s="13"/>
    </row>
    <row r="905" spans="1:26" ht="11.25" customHeight="1" x14ac:dyDescent="0.25">
      <c r="A905" s="8" t="s">
        <v>1360</v>
      </c>
      <c r="B905" s="8"/>
      <c r="C905" s="8" t="s">
        <v>886</v>
      </c>
      <c r="D905" s="8"/>
      <c r="E905" s="8"/>
      <c r="F905" s="8" t="s">
        <v>503</v>
      </c>
      <c r="G905" s="8"/>
      <c r="H905" s="2" t="s">
        <v>18</v>
      </c>
      <c r="I905" s="8" t="s">
        <v>19</v>
      </c>
      <c r="J905" s="8"/>
      <c r="K905" s="9">
        <v>35015</v>
      </c>
      <c r="L905" s="9"/>
      <c r="M905" s="9">
        <v>1004.93</v>
      </c>
      <c r="N905" s="9"/>
      <c r="O905" s="9">
        <v>0</v>
      </c>
      <c r="P905" s="9"/>
      <c r="Q905" s="9">
        <v>1064.46</v>
      </c>
      <c r="R905" s="9"/>
      <c r="S905" s="9">
        <v>25</v>
      </c>
      <c r="T905" s="9"/>
      <c r="U905" s="9">
        <v>32920.61</v>
      </c>
      <c r="V905" s="9"/>
      <c r="W905" s="10">
        <v>44378</v>
      </c>
      <c r="X905" s="10"/>
      <c r="Y905" s="10">
        <v>44561</v>
      </c>
      <c r="Z905" s="10"/>
    </row>
    <row r="906" spans="1:26" ht="19.5" customHeight="1" x14ac:dyDescent="0.25">
      <c r="A906" s="11" t="s">
        <v>1361</v>
      </c>
      <c r="B906" s="11"/>
      <c r="C906" s="11" t="s">
        <v>530</v>
      </c>
      <c r="D906" s="11"/>
      <c r="E906" s="11"/>
      <c r="F906" s="11" t="s">
        <v>495</v>
      </c>
      <c r="G906" s="11"/>
      <c r="H906" s="3" t="s">
        <v>18</v>
      </c>
      <c r="I906" s="11" t="s">
        <v>19</v>
      </c>
      <c r="J906" s="11"/>
      <c r="K906" s="12">
        <v>35015</v>
      </c>
      <c r="L906" s="12"/>
      <c r="M906" s="12">
        <v>1004.93</v>
      </c>
      <c r="N906" s="12"/>
      <c r="O906" s="12">
        <v>0</v>
      </c>
      <c r="P906" s="12"/>
      <c r="Q906" s="12">
        <v>1064.46</v>
      </c>
      <c r="R906" s="12"/>
      <c r="S906" s="12">
        <v>25</v>
      </c>
      <c r="T906" s="12"/>
      <c r="U906" s="12">
        <v>32920.61</v>
      </c>
      <c r="V906" s="12"/>
      <c r="W906" s="13">
        <v>44986</v>
      </c>
      <c r="X906" s="13"/>
      <c r="Y906" s="13">
        <v>45170</v>
      </c>
      <c r="Z906" s="13"/>
    </row>
    <row r="907" spans="1:26" ht="19.5" customHeight="1" x14ac:dyDescent="0.25">
      <c r="A907" s="8" t="s">
        <v>1362</v>
      </c>
      <c r="B907" s="8"/>
      <c r="C907" s="8" t="s">
        <v>991</v>
      </c>
      <c r="D907" s="8"/>
      <c r="E907" s="8"/>
      <c r="F907" s="8" t="s">
        <v>512</v>
      </c>
      <c r="G907" s="8"/>
      <c r="H907" s="2" t="s">
        <v>18</v>
      </c>
      <c r="I907" s="8" t="s">
        <v>19</v>
      </c>
      <c r="J907" s="8"/>
      <c r="K907" s="9">
        <v>52000</v>
      </c>
      <c r="L907" s="9"/>
      <c r="M907" s="9">
        <v>1492.4</v>
      </c>
      <c r="N907" s="9"/>
      <c r="O907" s="9">
        <v>2136.27</v>
      </c>
      <c r="P907" s="9"/>
      <c r="Q907" s="9">
        <v>1580.8</v>
      </c>
      <c r="R907" s="9"/>
      <c r="S907" s="9">
        <v>25</v>
      </c>
      <c r="T907" s="9"/>
      <c r="U907" s="9">
        <v>46765.53</v>
      </c>
      <c r="V907" s="9"/>
      <c r="W907" s="10">
        <v>44531</v>
      </c>
      <c r="X907" s="10"/>
      <c r="Y907" s="10">
        <v>44713</v>
      </c>
      <c r="Z907" s="10"/>
    </row>
    <row r="908" spans="1:26" ht="10.5" customHeight="1" x14ac:dyDescent="0.25">
      <c r="A908" s="11" t="s">
        <v>1363</v>
      </c>
      <c r="B908" s="11"/>
      <c r="C908" s="11" t="s">
        <v>1364</v>
      </c>
      <c r="D908" s="11"/>
      <c r="E908" s="11"/>
      <c r="F908" s="11" t="s">
        <v>572</v>
      </c>
      <c r="G908" s="11"/>
      <c r="H908" s="3" t="s">
        <v>18</v>
      </c>
      <c r="I908" s="11" t="s">
        <v>19</v>
      </c>
      <c r="J908" s="11"/>
      <c r="K908" s="12">
        <v>35015</v>
      </c>
      <c r="L908" s="12"/>
      <c r="M908" s="12">
        <v>1004.93</v>
      </c>
      <c r="N908" s="12"/>
      <c r="O908" s="12">
        <v>0</v>
      </c>
      <c r="P908" s="12"/>
      <c r="Q908" s="12">
        <v>1064.46</v>
      </c>
      <c r="R908" s="12"/>
      <c r="S908" s="12">
        <v>25</v>
      </c>
      <c r="T908" s="12"/>
      <c r="U908" s="12">
        <v>32920.61</v>
      </c>
      <c r="V908" s="12"/>
      <c r="W908" s="13">
        <v>44805</v>
      </c>
      <c r="X908" s="13"/>
      <c r="Y908" s="13">
        <v>44986</v>
      </c>
      <c r="Z908" s="13"/>
    </row>
    <row r="909" spans="1:26" ht="11.25" customHeight="1" x14ac:dyDescent="0.25">
      <c r="A909" s="8" t="s">
        <v>1365</v>
      </c>
      <c r="B909" s="8"/>
      <c r="C909" s="8" t="s">
        <v>528</v>
      </c>
      <c r="D909" s="8"/>
      <c r="E909" s="8"/>
      <c r="F909" s="8" t="s">
        <v>495</v>
      </c>
      <c r="G909" s="8"/>
      <c r="H909" s="2" t="s">
        <v>18</v>
      </c>
      <c r="I909" s="8" t="s">
        <v>19</v>
      </c>
      <c r="J909" s="8"/>
      <c r="K909" s="9">
        <v>35015</v>
      </c>
      <c r="L909" s="9"/>
      <c r="M909" s="9">
        <v>1004.93</v>
      </c>
      <c r="N909" s="9"/>
      <c r="O909" s="9">
        <v>0</v>
      </c>
      <c r="P909" s="9"/>
      <c r="Q909" s="9">
        <v>1064.46</v>
      </c>
      <c r="R909" s="9"/>
      <c r="S909" s="9">
        <v>25</v>
      </c>
      <c r="T909" s="9"/>
      <c r="U909" s="9">
        <v>32920.61</v>
      </c>
      <c r="V909" s="9"/>
      <c r="W909" s="10">
        <v>44440</v>
      </c>
      <c r="X909" s="10"/>
      <c r="Y909" s="10">
        <v>44620</v>
      </c>
      <c r="Z909" s="10"/>
    </row>
    <row r="910" spans="1:26" ht="19.5" customHeight="1" x14ac:dyDescent="0.25">
      <c r="A910" s="11" t="s">
        <v>1366</v>
      </c>
      <c r="B910" s="11"/>
      <c r="C910" s="11" t="s">
        <v>1242</v>
      </c>
      <c r="D910" s="11"/>
      <c r="E910" s="11"/>
      <c r="F910" s="11" t="s">
        <v>512</v>
      </c>
      <c r="G910" s="11"/>
      <c r="H910" s="3" t="s">
        <v>18</v>
      </c>
      <c r="I910" s="11" t="s">
        <v>19</v>
      </c>
      <c r="J910" s="11"/>
      <c r="K910" s="12">
        <v>44250</v>
      </c>
      <c r="L910" s="12"/>
      <c r="M910" s="12">
        <v>1269.98</v>
      </c>
      <c r="N910" s="12"/>
      <c r="O910" s="12">
        <v>1042.47</v>
      </c>
      <c r="P910" s="12"/>
      <c r="Q910" s="12">
        <v>1345.2</v>
      </c>
      <c r="R910" s="12"/>
      <c r="S910" s="12">
        <v>25</v>
      </c>
      <c r="T910" s="12"/>
      <c r="U910" s="12">
        <v>40567.35</v>
      </c>
      <c r="V910" s="12"/>
      <c r="W910" s="13">
        <v>44317</v>
      </c>
      <c r="X910" s="13"/>
      <c r="Y910" s="13">
        <v>44470</v>
      </c>
      <c r="Z910" s="13"/>
    </row>
    <row r="911" spans="1:26" ht="10.5" customHeight="1" x14ac:dyDescent="0.25">
      <c r="A911" s="8" t="s">
        <v>1367</v>
      </c>
      <c r="B911" s="8"/>
      <c r="C911" s="8" t="s">
        <v>550</v>
      </c>
      <c r="D911" s="8"/>
      <c r="E911" s="8"/>
      <c r="F911" s="8" t="s">
        <v>503</v>
      </c>
      <c r="G911" s="8"/>
      <c r="H911" s="2" t="s">
        <v>18</v>
      </c>
      <c r="I911" s="8" t="s">
        <v>19</v>
      </c>
      <c r="J911" s="8"/>
      <c r="K911" s="9">
        <v>35015</v>
      </c>
      <c r="L911" s="9"/>
      <c r="M911" s="9">
        <v>1004.93</v>
      </c>
      <c r="N911" s="9"/>
      <c r="O911" s="9">
        <v>0</v>
      </c>
      <c r="P911" s="9"/>
      <c r="Q911" s="9">
        <v>1064.46</v>
      </c>
      <c r="R911" s="9"/>
      <c r="S911" s="9">
        <v>25</v>
      </c>
      <c r="T911" s="9"/>
      <c r="U911" s="9">
        <v>32920.61</v>
      </c>
      <c r="V911" s="9"/>
      <c r="W911" s="10">
        <v>44805</v>
      </c>
      <c r="X911" s="10"/>
      <c r="Y911" s="10">
        <v>44986</v>
      </c>
      <c r="Z911" s="10"/>
    </row>
    <row r="912" spans="1:26" ht="20.25" customHeight="1" x14ac:dyDescent="0.25">
      <c r="A912" s="11" t="s">
        <v>1368</v>
      </c>
      <c r="B912" s="11"/>
      <c r="C912" s="11" t="s">
        <v>922</v>
      </c>
      <c r="D912" s="11"/>
      <c r="E912" s="11"/>
      <c r="F912" s="11" t="s">
        <v>492</v>
      </c>
      <c r="G912" s="11"/>
      <c r="H912" s="3" t="s">
        <v>18</v>
      </c>
      <c r="I912" s="11" t="s">
        <v>19</v>
      </c>
      <c r="J912" s="11"/>
      <c r="K912" s="12">
        <v>35015</v>
      </c>
      <c r="L912" s="12"/>
      <c r="M912" s="12">
        <v>1004.93</v>
      </c>
      <c r="N912" s="12"/>
      <c r="O912" s="12">
        <v>0</v>
      </c>
      <c r="P912" s="12"/>
      <c r="Q912" s="12">
        <v>1064.46</v>
      </c>
      <c r="R912" s="12"/>
      <c r="S912" s="12">
        <v>25</v>
      </c>
      <c r="T912" s="12"/>
      <c r="U912" s="12">
        <v>32920.61</v>
      </c>
      <c r="V912" s="12"/>
      <c r="W912" s="13">
        <v>44378</v>
      </c>
      <c r="X912" s="13"/>
      <c r="Y912" s="13">
        <v>44561</v>
      </c>
      <c r="Z912" s="13"/>
    </row>
    <row r="913" spans="1:26" ht="10.5" customHeight="1" x14ac:dyDescent="0.25">
      <c r="A913" s="8" t="s">
        <v>1369</v>
      </c>
      <c r="B913" s="8"/>
      <c r="C913" s="8" t="s">
        <v>1370</v>
      </c>
      <c r="D913" s="8"/>
      <c r="E913" s="8"/>
      <c r="F913" s="8" t="s">
        <v>495</v>
      </c>
      <c r="G913" s="8"/>
      <c r="H913" s="2" t="s">
        <v>18</v>
      </c>
      <c r="I913" s="8" t="s">
        <v>19</v>
      </c>
      <c r="J913" s="8"/>
      <c r="K913" s="9">
        <v>35015</v>
      </c>
      <c r="L913" s="9"/>
      <c r="M913" s="9">
        <v>1004.93</v>
      </c>
      <c r="N913" s="9"/>
      <c r="O913" s="9">
        <v>0</v>
      </c>
      <c r="P913" s="9"/>
      <c r="Q913" s="9">
        <v>1064.46</v>
      </c>
      <c r="R913" s="9"/>
      <c r="S913" s="9">
        <v>25</v>
      </c>
      <c r="T913" s="9"/>
      <c r="U913" s="9">
        <v>32920.61</v>
      </c>
      <c r="V913" s="9"/>
      <c r="W913" s="10">
        <v>45047</v>
      </c>
      <c r="X913" s="10"/>
      <c r="Y913" s="10">
        <v>45231</v>
      </c>
      <c r="Z913" s="10"/>
    </row>
    <row r="914" spans="1:26" ht="10.5" customHeight="1" x14ac:dyDescent="0.25">
      <c r="A914" s="11" t="s">
        <v>1371</v>
      </c>
      <c r="B914" s="11"/>
      <c r="C914" s="11" t="s">
        <v>530</v>
      </c>
      <c r="D914" s="11"/>
      <c r="E914" s="11"/>
      <c r="F914" s="11" t="s">
        <v>498</v>
      </c>
      <c r="G914" s="11"/>
      <c r="H914" s="3" t="s">
        <v>18</v>
      </c>
      <c r="I914" s="11" t="s">
        <v>19</v>
      </c>
      <c r="J914" s="11"/>
      <c r="K914" s="12">
        <v>35015</v>
      </c>
      <c r="L914" s="12"/>
      <c r="M914" s="12">
        <v>1004.93</v>
      </c>
      <c r="N914" s="12"/>
      <c r="O914" s="12">
        <v>0</v>
      </c>
      <c r="P914" s="12"/>
      <c r="Q914" s="12">
        <v>1064.46</v>
      </c>
      <c r="R914" s="12"/>
      <c r="S914" s="12">
        <v>721.5</v>
      </c>
      <c r="T914" s="12"/>
      <c r="U914" s="12">
        <v>32224.11</v>
      </c>
      <c r="V914" s="12"/>
      <c r="W914" s="13">
        <v>44682</v>
      </c>
      <c r="X914" s="13"/>
      <c r="Y914" s="13">
        <v>44866</v>
      </c>
      <c r="Z914" s="13"/>
    </row>
    <row r="915" spans="1:26" ht="20.25" customHeight="1" x14ac:dyDescent="0.25">
      <c r="A915" s="8" t="s">
        <v>1372</v>
      </c>
      <c r="B915" s="8"/>
      <c r="C915" s="8" t="s">
        <v>1373</v>
      </c>
      <c r="D915" s="8"/>
      <c r="E915" s="8"/>
      <c r="F915" s="8" t="s">
        <v>535</v>
      </c>
      <c r="G915" s="8"/>
      <c r="H915" s="2" t="s">
        <v>18</v>
      </c>
      <c r="I915" s="8" t="s">
        <v>19</v>
      </c>
      <c r="J915" s="8"/>
      <c r="K915" s="9">
        <v>33125</v>
      </c>
      <c r="L915" s="9"/>
      <c r="M915" s="9">
        <v>950.69</v>
      </c>
      <c r="N915" s="9"/>
      <c r="O915" s="9">
        <v>0</v>
      </c>
      <c r="P915" s="9"/>
      <c r="Q915" s="9">
        <v>1007</v>
      </c>
      <c r="R915" s="9"/>
      <c r="S915" s="9">
        <v>25</v>
      </c>
      <c r="T915" s="9"/>
      <c r="U915" s="9">
        <v>31142.31</v>
      </c>
      <c r="V915" s="9"/>
      <c r="W915" s="10">
        <v>44287</v>
      </c>
      <c r="X915" s="10"/>
      <c r="Y915" s="10">
        <v>44470</v>
      </c>
      <c r="Z915" s="10"/>
    </row>
    <row r="916" spans="1:26" ht="19.5" customHeight="1" x14ac:dyDescent="0.25">
      <c r="A916" s="11" t="s">
        <v>1374</v>
      </c>
      <c r="B916" s="11"/>
      <c r="C916" s="11" t="s">
        <v>728</v>
      </c>
      <c r="D916" s="11"/>
      <c r="E916" s="11"/>
      <c r="F916" s="11" t="s">
        <v>495</v>
      </c>
      <c r="G916" s="11"/>
      <c r="H916" s="3" t="s">
        <v>18</v>
      </c>
      <c r="I916" s="11" t="s">
        <v>19</v>
      </c>
      <c r="J916" s="11"/>
      <c r="K916" s="12">
        <v>35015</v>
      </c>
      <c r="L916" s="12"/>
      <c r="M916" s="12">
        <v>1004.93</v>
      </c>
      <c r="N916" s="12"/>
      <c r="O916" s="12">
        <v>0</v>
      </c>
      <c r="P916" s="12"/>
      <c r="Q916" s="12">
        <v>1064.46</v>
      </c>
      <c r="R916" s="12"/>
      <c r="S916" s="12">
        <v>25</v>
      </c>
      <c r="T916" s="12"/>
      <c r="U916" s="12">
        <v>32920.61</v>
      </c>
      <c r="V916" s="12"/>
      <c r="W916" s="13">
        <v>44317</v>
      </c>
      <c r="X916" s="13"/>
      <c r="Y916" s="13">
        <v>44501</v>
      </c>
      <c r="Z916" s="13"/>
    </row>
    <row r="917" spans="1:26" ht="19.5" customHeight="1" x14ac:dyDescent="0.25">
      <c r="A917" s="8" t="s">
        <v>1375</v>
      </c>
      <c r="B917" s="8"/>
      <c r="C917" s="8" t="s">
        <v>883</v>
      </c>
      <c r="D917" s="8"/>
      <c r="E917" s="8"/>
      <c r="F917" s="8" t="s">
        <v>495</v>
      </c>
      <c r="G917" s="8"/>
      <c r="H917" s="2" t="s">
        <v>18</v>
      </c>
      <c r="I917" s="8" t="s">
        <v>19</v>
      </c>
      <c r="J917" s="8"/>
      <c r="K917" s="9">
        <v>35015</v>
      </c>
      <c r="L917" s="9"/>
      <c r="M917" s="9">
        <v>1004.93</v>
      </c>
      <c r="N917" s="9"/>
      <c r="O917" s="9">
        <v>0</v>
      </c>
      <c r="P917" s="9"/>
      <c r="Q917" s="9">
        <v>1064.46</v>
      </c>
      <c r="R917" s="9"/>
      <c r="S917" s="9">
        <v>25</v>
      </c>
      <c r="T917" s="9"/>
      <c r="U917" s="9">
        <v>32920.61</v>
      </c>
      <c r="V917" s="9"/>
      <c r="W917" s="10">
        <v>44378</v>
      </c>
      <c r="X917" s="10"/>
      <c r="Y917" s="10">
        <v>44561</v>
      </c>
      <c r="Z917" s="10"/>
    </row>
    <row r="918" spans="1:26" ht="10.5" customHeight="1" x14ac:dyDescent="0.25">
      <c r="A918" s="11" t="s">
        <v>1376</v>
      </c>
      <c r="B918" s="11"/>
      <c r="C918" s="11" t="s">
        <v>1228</v>
      </c>
      <c r="D918" s="11"/>
      <c r="E918" s="11"/>
      <c r="F918" s="11" t="s">
        <v>492</v>
      </c>
      <c r="G918" s="11"/>
      <c r="H918" s="3" t="s">
        <v>18</v>
      </c>
      <c r="I918" s="11" t="s">
        <v>19</v>
      </c>
      <c r="J918" s="11"/>
      <c r="K918" s="12">
        <v>35015</v>
      </c>
      <c r="L918" s="12"/>
      <c r="M918" s="12">
        <v>1004.93</v>
      </c>
      <c r="N918" s="12"/>
      <c r="O918" s="12">
        <v>0</v>
      </c>
      <c r="P918" s="12"/>
      <c r="Q918" s="12">
        <v>1064.46</v>
      </c>
      <c r="R918" s="12"/>
      <c r="S918" s="12">
        <v>25</v>
      </c>
      <c r="T918" s="12"/>
      <c r="U918" s="12">
        <v>32920.61</v>
      </c>
      <c r="V918" s="12"/>
      <c r="W918" s="13">
        <v>44440</v>
      </c>
      <c r="X918" s="13"/>
      <c r="Y918" s="13">
        <v>44593</v>
      </c>
      <c r="Z918" s="13"/>
    </row>
    <row r="919" spans="1:26" ht="11.25" customHeight="1" x14ac:dyDescent="0.25">
      <c r="A919" s="8" t="s">
        <v>1377</v>
      </c>
      <c r="B919" s="8"/>
      <c r="C919" s="8" t="s">
        <v>1206</v>
      </c>
      <c r="D919" s="8"/>
      <c r="E919" s="8"/>
      <c r="F919" s="8" t="s">
        <v>492</v>
      </c>
      <c r="G919" s="8"/>
      <c r="H919" s="2" t="s">
        <v>18</v>
      </c>
      <c r="I919" s="8" t="s">
        <v>19</v>
      </c>
      <c r="J919" s="8"/>
      <c r="K919" s="9">
        <v>35015</v>
      </c>
      <c r="L919" s="9"/>
      <c r="M919" s="9">
        <v>1004.93</v>
      </c>
      <c r="N919" s="9"/>
      <c r="O919" s="9">
        <v>0</v>
      </c>
      <c r="P919" s="9"/>
      <c r="Q919" s="9">
        <v>1064.46</v>
      </c>
      <c r="R919" s="9"/>
      <c r="S919" s="9">
        <v>25</v>
      </c>
      <c r="T919" s="9"/>
      <c r="U919" s="9">
        <v>32920.61</v>
      </c>
      <c r="V919" s="9"/>
      <c r="W919" s="10">
        <v>44440</v>
      </c>
      <c r="X919" s="10"/>
      <c r="Y919" s="10">
        <v>44593</v>
      </c>
      <c r="Z919" s="10"/>
    </row>
    <row r="920" spans="1:26" ht="19.5" customHeight="1" x14ac:dyDescent="0.25">
      <c r="A920" s="11" t="s">
        <v>1378</v>
      </c>
      <c r="B920" s="11"/>
      <c r="C920" s="11" t="s">
        <v>1208</v>
      </c>
      <c r="D920" s="11"/>
      <c r="E920" s="11"/>
      <c r="F920" s="11" t="s">
        <v>495</v>
      </c>
      <c r="G920" s="11"/>
      <c r="H920" s="3" t="s">
        <v>18</v>
      </c>
      <c r="I920" s="11" t="s">
        <v>19</v>
      </c>
      <c r="J920" s="11"/>
      <c r="K920" s="12">
        <v>35015</v>
      </c>
      <c r="L920" s="12"/>
      <c r="M920" s="12">
        <v>1004.93</v>
      </c>
      <c r="N920" s="12"/>
      <c r="O920" s="12">
        <v>0</v>
      </c>
      <c r="P920" s="12"/>
      <c r="Q920" s="12">
        <v>1064.46</v>
      </c>
      <c r="R920" s="12"/>
      <c r="S920" s="12">
        <v>1167.45</v>
      </c>
      <c r="T920" s="12"/>
      <c r="U920" s="12">
        <v>31778.16</v>
      </c>
      <c r="V920" s="12"/>
      <c r="W920" s="13">
        <v>44774</v>
      </c>
      <c r="X920" s="13"/>
      <c r="Y920" s="13">
        <v>44958</v>
      </c>
      <c r="Z920" s="13"/>
    </row>
    <row r="921" spans="1:26" ht="10.5" customHeight="1" x14ac:dyDescent="0.25">
      <c r="A921" s="8" t="s">
        <v>1379</v>
      </c>
      <c r="B921" s="8"/>
      <c r="C921" s="8" t="s">
        <v>517</v>
      </c>
      <c r="D921" s="8"/>
      <c r="E921" s="8"/>
      <c r="F921" s="8" t="s">
        <v>492</v>
      </c>
      <c r="G921" s="8"/>
      <c r="H921" s="2" t="s">
        <v>18</v>
      </c>
      <c r="I921" s="8" t="s">
        <v>19</v>
      </c>
      <c r="J921" s="8"/>
      <c r="K921" s="9">
        <v>35015</v>
      </c>
      <c r="L921" s="9"/>
      <c r="M921" s="9">
        <v>1004.93</v>
      </c>
      <c r="N921" s="9"/>
      <c r="O921" s="9">
        <v>0</v>
      </c>
      <c r="P921" s="9"/>
      <c r="Q921" s="9">
        <v>1064.46</v>
      </c>
      <c r="R921" s="9"/>
      <c r="S921" s="9">
        <v>25</v>
      </c>
      <c r="T921" s="9"/>
      <c r="U921" s="9">
        <v>32920.61</v>
      </c>
      <c r="V921" s="9"/>
      <c r="W921" s="10">
        <v>44459</v>
      </c>
      <c r="X921" s="10"/>
      <c r="Y921" s="10">
        <v>44640</v>
      </c>
      <c r="Z921" s="10"/>
    </row>
    <row r="922" spans="1:26" ht="19.5" customHeight="1" x14ac:dyDescent="0.25">
      <c r="A922" s="11" t="s">
        <v>1380</v>
      </c>
      <c r="B922" s="11"/>
      <c r="C922" s="11" t="s">
        <v>796</v>
      </c>
      <c r="D922" s="11"/>
      <c r="E922" s="11"/>
      <c r="F922" s="11" t="s">
        <v>495</v>
      </c>
      <c r="G922" s="11"/>
      <c r="H922" s="3" t="s">
        <v>18</v>
      </c>
      <c r="I922" s="11" t="s">
        <v>19</v>
      </c>
      <c r="J922" s="11"/>
      <c r="K922" s="12">
        <v>35015</v>
      </c>
      <c r="L922" s="12"/>
      <c r="M922" s="12">
        <v>1004.93</v>
      </c>
      <c r="N922" s="12"/>
      <c r="O922" s="12">
        <v>0</v>
      </c>
      <c r="P922" s="12"/>
      <c r="Q922" s="12">
        <v>1064.46</v>
      </c>
      <c r="R922" s="12"/>
      <c r="S922" s="12">
        <v>25</v>
      </c>
      <c r="T922" s="12"/>
      <c r="U922" s="12">
        <v>32920.61</v>
      </c>
      <c r="V922" s="12"/>
      <c r="W922" s="13">
        <v>44459</v>
      </c>
      <c r="X922" s="13"/>
      <c r="Y922" s="13">
        <v>44671</v>
      </c>
      <c r="Z922" s="13"/>
    </row>
    <row r="923" spans="1:26" ht="20.25" customHeight="1" x14ac:dyDescent="0.25">
      <c r="A923" s="8" t="s">
        <v>1381</v>
      </c>
      <c r="B923" s="8"/>
      <c r="C923" s="8" t="s">
        <v>1187</v>
      </c>
      <c r="D923" s="8"/>
      <c r="E923" s="8"/>
      <c r="F923" s="8" t="s">
        <v>503</v>
      </c>
      <c r="G923" s="8"/>
      <c r="H923" s="2" t="s">
        <v>18</v>
      </c>
      <c r="I923" s="8" t="s">
        <v>19</v>
      </c>
      <c r="J923" s="8"/>
      <c r="K923" s="9">
        <v>35015</v>
      </c>
      <c r="L923" s="9"/>
      <c r="M923" s="9">
        <v>1004.93</v>
      </c>
      <c r="N923" s="9"/>
      <c r="O923" s="9">
        <v>0</v>
      </c>
      <c r="P923" s="9"/>
      <c r="Q923" s="9">
        <v>1064.46</v>
      </c>
      <c r="R923" s="9"/>
      <c r="S923" s="9">
        <v>25</v>
      </c>
      <c r="T923" s="9"/>
      <c r="U923" s="9">
        <v>32920.61</v>
      </c>
      <c r="V923" s="9"/>
      <c r="W923" s="10">
        <v>44713</v>
      </c>
      <c r="X923" s="10"/>
      <c r="Y923" s="10">
        <v>44896</v>
      </c>
      <c r="Z923" s="10"/>
    </row>
    <row r="924" spans="1:26" ht="19.5" customHeight="1" x14ac:dyDescent="0.25">
      <c r="A924" s="11" t="s">
        <v>1382</v>
      </c>
      <c r="B924" s="11"/>
      <c r="C924" s="11" t="s">
        <v>1383</v>
      </c>
      <c r="D924" s="11"/>
      <c r="E924" s="11"/>
      <c r="F924" s="11" t="s">
        <v>535</v>
      </c>
      <c r="G924" s="11"/>
      <c r="H924" s="3" t="s">
        <v>18</v>
      </c>
      <c r="I924" s="11" t="s">
        <v>19</v>
      </c>
      <c r="J924" s="11"/>
      <c r="K924" s="12">
        <v>33125</v>
      </c>
      <c r="L924" s="12"/>
      <c r="M924" s="12">
        <v>950.69</v>
      </c>
      <c r="N924" s="12"/>
      <c r="O924" s="12">
        <v>0</v>
      </c>
      <c r="P924" s="12"/>
      <c r="Q924" s="12">
        <v>1007</v>
      </c>
      <c r="R924" s="12"/>
      <c r="S924" s="12">
        <v>428</v>
      </c>
      <c r="T924" s="12"/>
      <c r="U924" s="12">
        <v>30739.31</v>
      </c>
      <c r="V924" s="12"/>
      <c r="W924" s="13">
        <v>44440</v>
      </c>
      <c r="X924" s="13"/>
      <c r="Y924" s="13">
        <v>44620</v>
      </c>
      <c r="Z924" s="13"/>
    </row>
    <row r="925" spans="1:26" ht="10.5" customHeight="1" x14ac:dyDescent="0.25">
      <c r="A925" s="8" t="s">
        <v>1384</v>
      </c>
      <c r="B925" s="8"/>
      <c r="C925" s="8" t="s">
        <v>1195</v>
      </c>
      <c r="D925" s="8"/>
      <c r="E925" s="8"/>
      <c r="F925" s="8" t="s">
        <v>492</v>
      </c>
      <c r="G925" s="8"/>
      <c r="H925" s="2" t="s">
        <v>18</v>
      </c>
      <c r="I925" s="8" t="s">
        <v>19</v>
      </c>
      <c r="J925" s="8"/>
      <c r="K925" s="9">
        <v>35015</v>
      </c>
      <c r="L925" s="9"/>
      <c r="M925" s="9">
        <v>1004.93</v>
      </c>
      <c r="N925" s="9"/>
      <c r="O925" s="9">
        <v>0</v>
      </c>
      <c r="P925" s="9"/>
      <c r="Q925" s="9">
        <v>1064.46</v>
      </c>
      <c r="R925" s="9"/>
      <c r="S925" s="9">
        <v>25</v>
      </c>
      <c r="T925" s="9"/>
      <c r="U925" s="9">
        <v>32920.61</v>
      </c>
      <c r="V925" s="9"/>
      <c r="W925" s="10">
        <v>44378</v>
      </c>
      <c r="X925" s="10"/>
      <c r="Y925" s="10">
        <v>44561</v>
      </c>
      <c r="Z925" s="10"/>
    </row>
    <row r="926" spans="1:26" ht="19.5" customHeight="1" x14ac:dyDescent="0.25">
      <c r="A926" s="11" t="s">
        <v>1385</v>
      </c>
      <c r="B926" s="11"/>
      <c r="C926" s="11" t="s">
        <v>1201</v>
      </c>
      <c r="D926" s="11"/>
      <c r="E926" s="11"/>
      <c r="F926" s="11" t="s">
        <v>495</v>
      </c>
      <c r="G926" s="11"/>
      <c r="H926" s="3" t="s">
        <v>18</v>
      </c>
      <c r="I926" s="11" t="s">
        <v>19</v>
      </c>
      <c r="J926" s="11"/>
      <c r="K926" s="12">
        <v>35015</v>
      </c>
      <c r="L926" s="12"/>
      <c r="M926" s="12">
        <v>1004.93</v>
      </c>
      <c r="N926" s="12"/>
      <c r="O926" s="12">
        <v>0</v>
      </c>
      <c r="P926" s="12"/>
      <c r="Q926" s="12">
        <v>1064.46</v>
      </c>
      <c r="R926" s="12"/>
      <c r="S926" s="12">
        <v>25</v>
      </c>
      <c r="T926" s="12"/>
      <c r="U926" s="12">
        <v>32920.61</v>
      </c>
      <c r="V926" s="12"/>
      <c r="W926" s="13">
        <v>44805</v>
      </c>
      <c r="X926" s="13"/>
      <c r="Y926" s="13">
        <v>44927</v>
      </c>
      <c r="Z926" s="13"/>
    </row>
    <row r="927" spans="1:26" ht="20.25" customHeight="1" x14ac:dyDescent="0.25">
      <c r="A927" s="8" t="s">
        <v>1386</v>
      </c>
      <c r="B927" s="8"/>
      <c r="C927" s="8" t="s">
        <v>591</v>
      </c>
      <c r="D927" s="8"/>
      <c r="E927" s="8"/>
      <c r="F927" s="8" t="s">
        <v>495</v>
      </c>
      <c r="G927" s="8"/>
      <c r="H927" s="2" t="s">
        <v>18</v>
      </c>
      <c r="I927" s="8" t="s">
        <v>19</v>
      </c>
      <c r="J927" s="8"/>
      <c r="K927" s="9">
        <v>35015</v>
      </c>
      <c r="L927" s="9"/>
      <c r="M927" s="9">
        <v>1004.93</v>
      </c>
      <c r="N927" s="9"/>
      <c r="O927" s="9">
        <v>0</v>
      </c>
      <c r="P927" s="9"/>
      <c r="Q927" s="9">
        <v>1064.46</v>
      </c>
      <c r="R927" s="9"/>
      <c r="S927" s="9">
        <v>721.5</v>
      </c>
      <c r="T927" s="9"/>
      <c r="U927" s="9">
        <v>32224.11</v>
      </c>
      <c r="V927" s="9"/>
      <c r="W927" s="10">
        <v>44713</v>
      </c>
      <c r="X927" s="10"/>
      <c r="Y927" s="10">
        <v>44896</v>
      </c>
      <c r="Z927" s="10"/>
    </row>
    <row r="928" spans="1:26" ht="10.5" customHeight="1" x14ac:dyDescent="0.25">
      <c r="A928" s="11" t="s">
        <v>1387</v>
      </c>
      <c r="B928" s="11"/>
      <c r="C928" s="11" t="s">
        <v>523</v>
      </c>
      <c r="D928" s="11"/>
      <c r="E928" s="11"/>
      <c r="F928" s="11" t="s">
        <v>495</v>
      </c>
      <c r="G928" s="11"/>
      <c r="H928" s="3" t="s">
        <v>18</v>
      </c>
      <c r="I928" s="11" t="s">
        <v>19</v>
      </c>
      <c r="J928" s="11"/>
      <c r="K928" s="12">
        <v>35015</v>
      </c>
      <c r="L928" s="12"/>
      <c r="M928" s="12">
        <v>1004.93</v>
      </c>
      <c r="N928" s="12"/>
      <c r="O928" s="12">
        <v>0</v>
      </c>
      <c r="P928" s="12"/>
      <c r="Q928" s="12">
        <v>1064.46</v>
      </c>
      <c r="R928" s="12"/>
      <c r="S928" s="12">
        <v>7341.23</v>
      </c>
      <c r="T928" s="12"/>
      <c r="U928" s="12">
        <v>25604.38</v>
      </c>
      <c r="V928" s="12"/>
      <c r="W928" s="13">
        <v>44531</v>
      </c>
      <c r="X928" s="13"/>
      <c r="Y928" s="13">
        <v>44713</v>
      </c>
      <c r="Z928" s="13"/>
    </row>
    <row r="929" spans="1:26" ht="19.5" customHeight="1" x14ac:dyDescent="0.25">
      <c r="A929" s="8" t="s">
        <v>1388</v>
      </c>
      <c r="B929" s="8"/>
      <c r="C929" s="8" t="s">
        <v>846</v>
      </c>
      <c r="D929" s="8"/>
      <c r="E929" s="8"/>
      <c r="F929" s="8" t="s">
        <v>492</v>
      </c>
      <c r="G929" s="8"/>
      <c r="H929" s="2" t="s">
        <v>18</v>
      </c>
      <c r="I929" s="8" t="s">
        <v>19</v>
      </c>
      <c r="J929" s="8"/>
      <c r="K929" s="9">
        <v>35015</v>
      </c>
      <c r="L929" s="9"/>
      <c r="M929" s="9">
        <v>1004.93</v>
      </c>
      <c r="N929" s="9"/>
      <c r="O929" s="9">
        <v>0</v>
      </c>
      <c r="P929" s="9"/>
      <c r="Q929" s="9">
        <v>1064.46</v>
      </c>
      <c r="R929" s="9"/>
      <c r="S929" s="9">
        <v>25</v>
      </c>
      <c r="T929" s="9"/>
      <c r="U929" s="9">
        <v>32920.61</v>
      </c>
      <c r="V929" s="9"/>
      <c r="W929" s="10">
        <v>44713</v>
      </c>
      <c r="X929" s="10"/>
      <c r="Y929" s="10">
        <v>44896</v>
      </c>
      <c r="Z929" s="10"/>
    </row>
    <row r="930" spans="1:26" ht="11.25" customHeight="1" x14ac:dyDescent="0.25">
      <c r="A930" s="11" t="s">
        <v>1389</v>
      </c>
      <c r="B930" s="11"/>
      <c r="C930" s="11" t="s">
        <v>742</v>
      </c>
      <c r="D930" s="11"/>
      <c r="E930" s="11"/>
      <c r="F930" s="11" t="s">
        <v>503</v>
      </c>
      <c r="G930" s="11"/>
      <c r="H930" s="3" t="s">
        <v>18</v>
      </c>
      <c r="I930" s="11" t="s">
        <v>19</v>
      </c>
      <c r="J930" s="11"/>
      <c r="K930" s="12">
        <v>35015</v>
      </c>
      <c r="L930" s="12"/>
      <c r="M930" s="12">
        <v>1004.93</v>
      </c>
      <c r="N930" s="12"/>
      <c r="O930" s="12">
        <v>0</v>
      </c>
      <c r="P930" s="12"/>
      <c r="Q930" s="12">
        <v>1064.46</v>
      </c>
      <c r="R930" s="12"/>
      <c r="S930" s="12">
        <v>25</v>
      </c>
      <c r="T930" s="12"/>
      <c r="U930" s="12">
        <v>32920.61</v>
      </c>
      <c r="V930" s="12"/>
      <c r="W930" s="13">
        <v>44440</v>
      </c>
      <c r="X930" s="13"/>
      <c r="Y930" s="13">
        <v>44620</v>
      </c>
      <c r="Z930" s="13"/>
    </row>
    <row r="931" spans="1:26" ht="10.5" customHeight="1" x14ac:dyDescent="0.25">
      <c r="A931" s="8" t="s">
        <v>1390</v>
      </c>
      <c r="B931" s="8"/>
      <c r="C931" s="8" t="s">
        <v>905</v>
      </c>
      <c r="D931" s="8"/>
      <c r="E931" s="8"/>
      <c r="F931" s="8" t="s">
        <v>495</v>
      </c>
      <c r="G931" s="8"/>
      <c r="H931" s="2" t="s">
        <v>18</v>
      </c>
      <c r="I931" s="8" t="s">
        <v>19</v>
      </c>
      <c r="J931" s="8"/>
      <c r="K931" s="9">
        <v>35015</v>
      </c>
      <c r="L931" s="9"/>
      <c r="M931" s="9">
        <v>1004.93</v>
      </c>
      <c r="N931" s="9"/>
      <c r="O931" s="9">
        <v>0</v>
      </c>
      <c r="P931" s="9"/>
      <c r="Q931" s="9">
        <v>1064.46</v>
      </c>
      <c r="R931" s="9"/>
      <c r="S931" s="9">
        <v>25</v>
      </c>
      <c r="T931" s="9"/>
      <c r="U931" s="9">
        <v>32920.61</v>
      </c>
      <c r="V931" s="9"/>
      <c r="W931" s="10">
        <v>44409</v>
      </c>
      <c r="X931" s="10"/>
      <c r="Y931" s="10">
        <v>44593</v>
      </c>
      <c r="Z931" s="10"/>
    </row>
    <row r="932" spans="1:26" ht="10.5" customHeight="1" x14ac:dyDescent="0.25">
      <c r="A932" s="11" t="s">
        <v>1391</v>
      </c>
      <c r="B932" s="11"/>
      <c r="C932" s="11" t="s">
        <v>742</v>
      </c>
      <c r="D932" s="11"/>
      <c r="E932" s="11"/>
      <c r="F932" s="11" t="s">
        <v>495</v>
      </c>
      <c r="G932" s="11"/>
      <c r="H932" s="3" t="s">
        <v>18</v>
      </c>
      <c r="I932" s="11" t="s">
        <v>19</v>
      </c>
      <c r="J932" s="11"/>
      <c r="K932" s="12">
        <v>35015</v>
      </c>
      <c r="L932" s="12"/>
      <c r="M932" s="12">
        <v>1004.93</v>
      </c>
      <c r="N932" s="12"/>
      <c r="O932" s="12">
        <v>0</v>
      </c>
      <c r="P932" s="12"/>
      <c r="Q932" s="12">
        <v>1064.46</v>
      </c>
      <c r="R932" s="12"/>
      <c r="S932" s="12">
        <v>25</v>
      </c>
      <c r="T932" s="12"/>
      <c r="U932" s="12">
        <v>32920.61</v>
      </c>
      <c r="V932" s="12"/>
      <c r="W932" s="13">
        <v>44713</v>
      </c>
      <c r="X932" s="13"/>
      <c r="Y932" s="13">
        <v>44896</v>
      </c>
      <c r="Z932" s="13"/>
    </row>
    <row r="933" spans="1:26" ht="20.25" customHeight="1" x14ac:dyDescent="0.25">
      <c r="A933" s="8" t="s">
        <v>1392</v>
      </c>
      <c r="B933" s="8"/>
      <c r="C933" s="8" t="s">
        <v>552</v>
      </c>
      <c r="D933" s="8"/>
      <c r="E933" s="8"/>
      <c r="F933" s="8" t="s">
        <v>492</v>
      </c>
      <c r="G933" s="8"/>
      <c r="H933" s="2" t="s">
        <v>18</v>
      </c>
      <c r="I933" s="8" t="s">
        <v>19</v>
      </c>
      <c r="J933" s="8"/>
      <c r="K933" s="9">
        <v>35400</v>
      </c>
      <c r="L933" s="9"/>
      <c r="M933" s="9">
        <v>1015.98</v>
      </c>
      <c r="N933" s="9"/>
      <c r="O933" s="9">
        <v>0</v>
      </c>
      <c r="P933" s="9"/>
      <c r="Q933" s="9">
        <v>1076.1600000000001</v>
      </c>
      <c r="R933" s="9"/>
      <c r="S933" s="9">
        <v>25</v>
      </c>
      <c r="T933" s="9"/>
      <c r="U933" s="9">
        <v>33282.86</v>
      </c>
      <c r="V933" s="9"/>
      <c r="W933" s="10">
        <v>44958</v>
      </c>
      <c r="X933" s="10"/>
      <c r="Y933" s="10">
        <v>45139</v>
      </c>
      <c r="Z933" s="10"/>
    </row>
    <row r="934" spans="1:26" ht="19.5" customHeight="1" x14ac:dyDescent="0.25">
      <c r="A934" s="11" t="s">
        <v>1393</v>
      </c>
      <c r="B934" s="11"/>
      <c r="C934" s="11" t="s">
        <v>623</v>
      </c>
      <c r="D934" s="11"/>
      <c r="E934" s="11"/>
      <c r="F934" s="11" t="s">
        <v>492</v>
      </c>
      <c r="G934" s="11"/>
      <c r="H934" s="3" t="s">
        <v>18</v>
      </c>
      <c r="I934" s="11" t="s">
        <v>19</v>
      </c>
      <c r="J934" s="11"/>
      <c r="K934" s="12">
        <v>35015</v>
      </c>
      <c r="L934" s="12"/>
      <c r="M934" s="12">
        <v>1004.93</v>
      </c>
      <c r="N934" s="12"/>
      <c r="O934" s="12">
        <v>0</v>
      </c>
      <c r="P934" s="12"/>
      <c r="Q934" s="12">
        <v>1064.46</v>
      </c>
      <c r="R934" s="12"/>
      <c r="S934" s="12">
        <v>1602.45</v>
      </c>
      <c r="T934" s="12"/>
      <c r="U934" s="12">
        <v>31343.16</v>
      </c>
      <c r="V934" s="12"/>
      <c r="W934" s="13">
        <v>44682</v>
      </c>
      <c r="X934" s="13"/>
      <c r="Y934" s="13">
        <v>44866</v>
      </c>
      <c r="Z934" s="13"/>
    </row>
    <row r="935" spans="1:26" ht="19.5" customHeight="1" x14ac:dyDescent="0.25">
      <c r="A935" s="8" t="s">
        <v>1394</v>
      </c>
      <c r="B935" s="8"/>
      <c r="C935" s="8" t="s">
        <v>509</v>
      </c>
      <c r="D935" s="8"/>
      <c r="E935" s="8"/>
      <c r="F935" s="8" t="s">
        <v>495</v>
      </c>
      <c r="G935" s="8"/>
      <c r="H935" s="2" t="s">
        <v>18</v>
      </c>
      <c r="I935" s="8" t="s">
        <v>19</v>
      </c>
      <c r="J935" s="8"/>
      <c r="K935" s="9">
        <v>35015</v>
      </c>
      <c r="L935" s="9"/>
      <c r="M935" s="9">
        <v>1004.93</v>
      </c>
      <c r="N935" s="9"/>
      <c r="O935" s="9">
        <v>0</v>
      </c>
      <c r="P935" s="9"/>
      <c r="Q935" s="9">
        <v>1064.46</v>
      </c>
      <c r="R935" s="9"/>
      <c r="S935" s="9">
        <v>25</v>
      </c>
      <c r="T935" s="9"/>
      <c r="U935" s="9">
        <v>32920.61</v>
      </c>
      <c r="V935" s="9"/>
      <c r="W935" s="10">
        <v>44440</v>
      </c>
      <c r="X935" s="10"/>
      <c r="Y935" s="10">
        <v>44620</v>
      </c>
      <c r="Z935" s="10"/>
    </row>
    <row r="936" spans="1:26" ht="19.5" customHeight="1" x14ac:dyDescent="0.25">
      <c r="A936" s="11" t="s">
        <v>1395</v>
      </c>
      <c r="B936" s="11"/>
      <c r="C936" s="11" t="s">
        <v>1284</v>
      </c>
      <c r="D936" s="11"/>
      <c r="E936" s="11"/>
      <c r="F936" s="11" t="s">
        <v>512</v>
      </c>
      <c r="G936" s="11"/>
      <c r="H936" s="3" t="s">
        <v>18</v>
      </c>
      <c r="I936" s="11" t="s">
        <v>19</v>
      </c>
      <c r="J936" s="11"/>
      <c r="K936" s="12">
        <v>44250</v>
      </c>
      <c r="L936" s="12"/>
      <c r="M936" s="12">
        <v>1269.98</v>
      </c>
      <c r="N936" s="12"/>
      <c r="O936" s="12">
        <v>1042.47</v>
      </c>
      <c r="P936" s="12"/>
      <c r="Q936" s="12">
        <v>1345.2</v>
      </c>
      <c r="R936" s="12"/>
      <c r="S936" s="12">
        <v>25</v>
      </c>
      <c r="T936" s="12"/>
      <c r="U936" s="12">
        <v>40567.35</v>
      </c>
      <c r="V936" s="12"/>
      <c r="W936" s="13">
        <v>44317</v>
      </c>
      <c r="X936" s="13"/>
      <c r="Y936" s="13">
        <v>44470</v>
      </c>
      <c r="Z936" s="13"/>
    </row>
    <row r="937" spans="1:26" ht="19.5" customHeight="1" x14ac:dyDescent="0.25">
      <c r="A937" s="8" t="s">
        <v>1396</v>
      </c>
      <c r="B937" s="8"/>
      <c r="C937" s="8" t="s">
        <v>1119</v>
      </c>
      <c r="D937" s="8"/>
      <c r="E937" s="8"/>
      <c r="F937" s="8" t="s">
        <v>495</v>
      </c>
      <c r="G937" s="8"/>
      <c r="H937" s="2" t="s">
        <v>18</v>
      </c>
      <c r="I937" s="8" t="s">
        <v>19</v>
      </c>
      <c r="J937" s="8"/>
      <c r="K937" s="9">
        <v>35015</v>
      </c>
      <c r="L937" s="9"/>
      <c r="M937" s="9">
        <v>1004.93</v>
      </c>
      <c r="N937" s="9"/>
      <c r="O937" s="9">
        <v>0</v>
      </c>
      <c r="P937" s="9"/>
      <c r="Q937" s="9">
        <v>1064.46</v>
      </c>
      <c r="R937" s="9"/>
      <c r="S937" s="9">
        <v>4545.95</v>
      </c>
      <c r="T937" s="9"/>
      <c r="U937" s="9">
        <v>28399.66</v>
      </c>
      <c r="V937" s="9"/>
      <c r="W937" s="10">
        <v>44713</v>
      </c>
      <c r="X937" s="10"/>
      <c r="Y937" s="10">
        <v>44896</v>
      </c>
      <c r="Z937" s="10"/>
    </row>
    <row r="938" spans="1:26" ht="20.25" customHeight="1" x14ac:dyDescent="0.25">
      <c r="A938" s="11" t="s">
        <v>1397</v>
      </c>
      <c r="B938" s="11"/>
      <c r="C938" s="11" t="s">
        <v>1398</v>
      </c>
      <c r="D938" s="11"/>
      <c r="E938" s="11"/>
      <c r="F938" s="11" t="s">
        <v>535</v>
      </c>
      <c r="G938" s="11"/>
      <c r="H938" s="3" t="s">
        <v>18</v>
      </c>
      <c r="I938" s="11" t="s">
        <v>19</v>
      </c>
      <c r="J938" s="11"/>
      <c r="K938" s="12">
        <v>33125</v>
      </c>
      <c r="L938" s="12"/>
      <c r="M938" s="12">
        <v>950.69</v>
      </c>
      <c r="N938" s="12"/>
      <c r="O938" s="12">
        <v>0</v>
      </c>
      <c r="P938" s="12"/>
      <c r="Q938" s="12">
        <v>1007</v>
      </c>
      <c r="R938" s="12"/>
      <c r="S938" s="12">
        <v>25</v>
      </c>
      <c r="T938" s="12"/>
      <c r="U938" s="12">
        <v>31142.31</v>
      </c>
      <c r="V938" s="12"/>
      <c r="W938" s="13">
        <v>44501</v>
      </c>
      <c r="X938" s="13"/>
      <c r="Y938" s="13">
        <v>44681</v>
      </c>
      <c r="Z938" s="13"/>
    </row>
    <row r="939" spans="1:26" ht="19.5" customHeight="1" x14ac:dyDescent="0.25">
      <c r="A939" s="8" t="s">
        <v>1399</v>
      </c>
      <c r="B939" s="8"/>
      <c r="C939" s="8" t="s">
        <v>1400</v>
      </c>
      <c r="D939" s="8"/>
      <c r="E939" s="8"/>
      <c r="F939" s="8" t="s">
        <v>572</v>
      </c>
      <c r="G939" s="8"/>
      <c r="H939" s="2" t="s">
        <v>18</v>
      </c>
      <c r="I939" s="8" t="s">
        <v>19</v>
      </c>
      <c r="J939" s="8"/>
      <c r="K939" s="9">
        <v>40000</v>
      </c>
      <c r="L939" s="9"/>
      <c r="M939" s="9">
        <v>1148</v>
      </c>
      <c r="N939" s="9"/>
      <c r="O939" s="9">
        <v>442.65</v>
      </c>
      <c r="P939" s="9"/>
      <c r="Q939" s="9">
        <v>1216</v>
      </c>
      <c r="R939" s="9"/>
      <c r="S939" s="9">
        <v>25</v>
      </c>
      <c r="T939" s="9"/>
      <c r="U939" s="9">
        <v>37168.35</v>
      </c>
      <c r="V939" s="9"/>
      <c r="W939" s="10">
        <v>44927</v>
      </c>
      <c r="X939" s="10"/>
      <c r="Y939" s="10">
        <v>45078</v>
      </c>
      <c r="Z939" s="10"/>
    </row>
    <row r="940" spans="1:26" ht="10.5" customHeight="1" x14ac:dyDescent="0.25">
      <c r="A940" s="11" t="s">
        <v>1401</v>
      </c>
      <c r="B940" s="11"/>
      <c r="C940" s="11" t="s">
        <v>544</v>
      </c>
      <c r="D940" s="11"/>
      <c r="E940" s="11"/>
      <c r="F940" s="11" t="s">
        <v>557</v>
      </c>
      <c r="G940" s="11"/>
      <c r="H940" s="3" t="s">
        <v>18</v>
      </c>
      <c r="I940" s="11" t="s">
        <v>19</v>
      </c>
      <c r="J940" s="11"/>
      <c r="K940" s="12">
        <v>33000</v>
      </c>
      <c r="L940" s="12"/>
      <c r="M940" s="12">
        <v>947.1</v>
      </c>
      <c r="N940" s="12"/>
      <c r="O940" s="12">
        <v>0</v>
      </c>
      <c r="P940" s="12"/>
      <c r="Q940" s="12">
        <v>1003.2</v>
      </c>
      <c r="R940" s="12"/>
      <c r="S940" s="12">
        <v>25</v>
      </c>
      <c r="T940" s="12"/>
      <c r="U940" s="12">
        <v>31024.7</v>
      </c>
      <c r="V940" s="12"/>
      <c r="W940" s="13">
        <v>44896</v>
      </c>
      <c r="X940" s="13"/>
      <c r="Y940" s="13">
        <v>45078</v>
      </c>
      <c r="Z940" s="13"/>
    </row>
    <row r="941" spans="1:26" ht="19.5" customHeight="1" x14ac:dyDescent="0.25">
      <c r="A941" s="8" t="s">
        <v>1402</v>
      </c>
      <c r="B941" s="8"/>
      <c r="C941" s="8" t="s">
        <v>839</v>
      </c>
      <c r="D941" s="8"/>
      <c r="E941" s="8"/>
      <c r="F941" s="8" t="s">
        <v>498</v>
      </c>
      <c r="G941" s="8"/>
      <c r="H941" s="2" t="s">
        <v>18</v>
      </c>
      <c r="I941" s="8" t="s">
        <v>19</v>
      </c>
      <c r="J941" s="8"/>
      <c r="K941" s="9">
        <v>35015</v>
      </c>
      <c r="L941" s="9"/>
      <c r="M941" s="9">
        <v>1004.93</v>
      </c>
      <c r="N941" s="9"/>
      <c r="O941" s="9">
        <v>0</v>
      </c>
      <c r="P941" s="9"/>
      <c r="Q941" s="9">
        <v>1064.46</v>
      </c>
      <c r="R941" s="9"/>
      <c r="S941" s="9">
        <v>25</v>
      </c>
      <c r="T941" s="9"/>
      <c r="U941" s="9">
        <v>32920.61</v>
      </c>
      <c r="V941" s="9"/>
      <c r="W941" s="10">
        <v>44621</v>
      </c>
      <c r="X941" s="10"/>
      <c r="Y941" s="10">
        <v>44805</v>
      </c>
      <c r="Z941" s="10"/>
    </row>
    <row r="942" spans="1:26" ht="20.25" customHeight="1" x14ac:dyDescent="0.25">
      <c r="A942" s="11" t="s">
        <v>1403</v>
      </c>
      <c r="B942" s="11"/>
      <c r="C942" s="11" t="s">
        <v>530</v>
      </c>
      <c r="D942" s="11"/>
      <c r="E942" s="11"/>
      <c r="F942" s="11" t="s">
        <v>503</v>
      </c>
      <c r="G942" s="11"/>
      <c r="H942" s="3" t="s">
        <v>18</v>
      </c>
      <c r="I942" s="11" t="s">
        <v>19</v>
      </c>
      <c r="J942" s="11"/>
      <c r="K942" s="12">
        <v>35015</v>
      </c>
      <c r="L942" s="12"/>
      <c r="M942" s="12">
        <v>1004.93</v>
      </c>
      <c r="N942" s="12"/>
      <c r="O942" s="12">
        <v>0</v>
      </c>
      <c r="P942" s="12"/>
      <c r="Q942" s="12">
        <v>1064.46</v>
      </c>
      <c r="R942" s="12"/>
      <c r="S942" s="12">
        <v>25</v>
      </c>
      <c r="T942" s="12"/>
      <c r="U942" s="12">
        <v>32920.61</v>
      </c>
      <c r="V942" s="12"/>
      <c r="W942" s="13">
        <v>44378</v>
      </c>
      <c r="X942" s="13"/>
      <c r="Y942" s="13">
        <v>44531</v>
      </c>
      <c r="Z942" s="13"/>
    </row>
    <row r="943" spans="1:26" ht="10.5" customHeight="1" x14ac:dyDescent="0.25">
      <c r="A943" s="8" t="s">
        <v>1404</v>
      </c>
      <c r="B943" s="8"/>
      <c r="C943" s="8" t="s">
        <v>1405</v>
      </c>
      <c r="D943" s="8"/>
      <c r="E943" s="8"/>
      <c r="F943" s="8" t="s">
        <v>535</v>
      </c>
      <c r="G943" s="8"/>
      <c r="H943" s="2" t="s">
        <v>18</v>
      </c>
      <c r="I943" s="8" t="s">
        <v>19</v>
      </c>
      <c r="J943" s="8"/>
      <c r="K943" s="9">
        <v>33125</v>
      </c>
      <c r="L943" s="9"/>
      <c r="M943" s="9">
        <v>950.69</v>
      </c>
      <c r="N943" s="9"/>
      <c r="O943" s="9">
        <v>0</v>
      </c>
      <c r="P943" s="9"/>
      <c r="Q943" s="9">
        <v>1007</v>
      </c>
      <c r="R943" s="9"/>
      <c r="S943" s="9">
        <v>25</v>
      </c>
      <c r="T943" s="9"/>
      <c r="U943" s="9">
        <v>31142.31</v>
      </c>
      <c r="V943" s="9"/>
      <c r="W943" s="10">
        <v>44440</v>
      </c>
      <c r="X943" s="10"/>
      <c r="Y943" s="10">
        <v>44593</v>
      </c>
      <c r="Z943" s="10"/>
    </row>
    <row r="944" spans="1:26" ht="10.5" customHeight="1" x14ac:dyDescent="0.25">
      <c r="A944" s="11" t="s">
        <v>1406</v>
      </c>
      <c r="B944" s="11"/>
      <c r="C944" s="11" t="s">
        <v>1187</v>
      </c>
      <c r="D944" s="11"/>
      <c r="E944" s="11"/>
      <c r="F944" s="11" t="s">
        <v>495</v>
      </c>
      <c r="G944" s="11"/>
      <c r="H944" s="3" t="s">
        <v>18</v>
      </c>
      <c r="I944" s="11" t="s">
        <v>19</v>
      </c>
      <c r="J944" s="11"/>
      <c r="K944" s="12">
        <v>35015</v>
      </c>
      <c r="L944" s="12"/>
      <c r="M944" s="12">
        <v>1004.93</v>
      </c>
      <c r="N944" s="12"/>
      <c r="O944" s="12">
        <v>0</v>
      </c>
      <c r="P944" s="12"/>
      <c r="Q944" s="12">
        <v>1064.46</v>
      </c>
      <c r="R944" s="12"/>
      <c r="S944" s="12">
        <v>25</v>
      </c>
      <c r="T944" s="12"/>
      <c r="U944" s="12">
        <v>32920.61</v>
      </c>
      <c r="V944" s="12"/>
      <c r="W944" s="13">
        <v>44682</v>
      </c>
      <c r="X944" s="13"/>
      <c r="Y944" s="14"/>
      <c r="Z944" s="14"/>
    </row>
    <row r="945" spans="1:26" ht="11.25" customHeight="1" x14ac:dyDescent="0.25">
      <c r="A945" s="8" t="s">
        <v>1407</v>
      </c>
      <c r="B945" s="8"/>
      <c r="C945" s="8" t="s">
        <v>842</v>
      </c>
      <c r="D945" s="8"/>
      <c r="E945" s="8"/>
      <c r="F945" s="8" t="s">
        <v>492</v>
      </c>
      <c r="G945" s="8"/>
      <c r="H945" s="2" t="s">
        <v>18</v>
      </c>
      <c r="I945" s="8" t="s">
        <v>19</v>
      </c>
      <c r="J945" s="8"/>
      <c r="K945" s="9">
        <v>35015</v>
      </c>
      <c r="L945" s="9"/>
      <c r="M945" s="9">
        <v>1004.93</v>
      </c>
      <c r="N945" s="9"/>
      <c r="O945" s="9">
        <v>0</v>
      </c>
      <c r="P945" s="9"/>
      <c r="Q945" s="9">
        <v>1064.46</v>
      </c>
      <c r="R945" s="9"/>
      <c r="S945" s="9">
        <v>25</v>
      </c>
      <c r="T945" s="9"/>
      <c r="U945" s="9">
        <v>32920.61</v>
      </c>
      <c r="V945" s="9"/>
      <c r="W945" s="10">
        <v>44652</v>
      </c>
      <c r="X945" s="10"/>
      <c r="Y945" s="10">
        <v>44835</v>
      </c>
      <c r="Z945" s="10"/>
    </row>
    <row r="946" spans="1:26" ht="19.5" customHeight="1" x14ac:dyDescent="0.25">
      <c r="A946" s="11" t="s">
        <v>1408</v>
      </c>
      <c r="B946" s="11"/>
      <c r="C946" s="11" t="s">
        <v>669</v>
      </c>
      <c r="D946" s="11"/>
      <c r="E946" s="11"/>
      <c r="F946" s="11" t="s">
        <v>503</v>
      </c>
      <c r="G946" s="11"/>
      <c r="H946" s="3" t="s">
        <v>18</v>
      </c>
      <c r="I946" s="11" t="s">
        <v>19</v>
      </c>
      <c r="J946" s="11"/>
      <c r="K946" s="12">
        <v>35400</v>
      </c>
      <c r="L946" s="12"/>
      <c r="M946" s="12">
        <v>1015.98</v>
      </c>
      <c r="N946" s="12"/>
      <c r="O946" s="12">
        <v>0</v>
      </c>
      <c r="P946" s="12"/>
      <c r="Q946" s="12">
        <v>1076.1600000000001</v>
      </c>
      <c r="R946" s="12"/>
      <c r="S946" s="12">
        <v>25</v>
      </c>
      <c r="T946" s="12"/>
      <c r="U946" s="12">
        <v>33282.86</v>
      </c>
      <c r="V946" s="12"/>
      <c r="W946" s="13">
        <v>44986</v>
      </c>
      <c r="X946" s="13"/>
      <c r="Y946" s="13">
        <v>45170</v>
      </c>
      <c r="Z946" s="13"/>
    </row>
    <row r="947" spans="1:26" ht="10.5" customHeight="1" x14ac:dyDescent="0.25">
      <c r="A947" s="8" t="s">
        <v>1409</v>
      </c>
      <c r="B947" s="8"/>
      <c r="C947" s="8" t="s">
        <v>1179</v>
      </c>
      <c r="D947" s="8"/>
      <c r="E947" s="8"/>
      <c r="F947" s="8" t="s">
        <v>495</v>
      </c>
      <c r="G947" s="8"/>
      <c r="H947" s="2" t="s">
        <v>18</v>
      </c>
      <c r="I947" s="8" t="s">
        <v>19</v>
      </c>
      <c r="J947" s="8"/>
      <c r="K947" s="9">
        <v>35015</v>
      </c>
      <c r="L947" s="9"/>
      <c r="M947" s="9">
        <v>1004.93</v>
      </c>
      <c r="N947" s="9"/>
      <c r="O947" s="9">
        <v>0</v>
      </c>
      <c r="P947" s="9"/>
      <c r="Q947" s="9">
        <v>1064.46</v>
      </c>
      <c r="R947" s="9"/>
      <c r="S947" s="9">
        <v>1602.45</v>
      </c>
      <c r="T947" s="9"/>
      <c r="U947" s="9">
        <v>31343.16</v>
      </c>
      <c r="V947" s="9"/>
      <c r="W947" s="10">
        <v>44682</v>
      </c>
      <c r="X947" s="10"/>
      <c r="Y947" s="10">
        <v>44866</v>
      </c>
      <c r="Z947" s="10"/>
    </row>
    <row r="948" spans="1:26" ht="11.25" customHeight="1" x14ac:dyDescent="0.25">
      <c r="A948" s="11" t="s">
        <v>1410</v>
      </c>
      <c r="B948" s="11"/>
      <c r="C948" s="11" t="s">
        <v>595</v>
      </c>
      <c r="D948" s="11"/>
      <c r="E948" s="11"/>
      <c r="F948" s="11" t="s">
        <v>557</v>
      </c>
      <c r="G948" s="11"/>
      <c r="H948" s="3" t="s">
        <v>18</v>
      </c>
      <c r="I948" s="11" t="s">
        <v>19</v>
      </c>
      <c r="J948" s="11"/>
      <c r="K948" s="12">
        <v>41500</v>
      </c>
      <c r="L948" s="12"/>
      <c r="M948" s="12">
        <v>1191.05</v>
      </c>
      <c r="N948" s="12"/>
      <c r="O948" s="12">
        <v>654.35</v>
      </c>
      <c r="P948" s="12"/>
      <c r="Q948" s="12">
        <v>1261.5999999999999</v>
      </c>
      <c r="R948" s="12"/>
      <c r="S948" s="12">
        <v>1316</v>
      </c>
      <c r="T948" s="12"/>
      <c r="U948" s="12">
        <v>37077</v>
      </c>
      <c r="V948" s="12"/>
      <c r="W948" s="13">
        <v>44378</v>
      </c>
      <c r="X948" s="13"/>
      <c r="Y948" s="13">
        <v>44561</v>
      </c>
      <c r="Z948" s="13"/>
    </row>
    <row r="949" spans="1:26" ht="10.5" customHeight="1" x14ac:dyDescent="0.25">
      <c r="A949" s="8" t="s">
        <v>1411</v>
      </c>
      <c r="B949" s="8"/>
      <c r="C949" s="8" t="s">
        <v>1412</v>
      </c>
      <c r="D949" s="8"/>
      <c r="E949" s="8"/>
      <c r="F949" s="8" t="s">
        <v>572</v>
      </c>
      <c r="G949" s="8"/>
      <c r="H949" s="2" t="s">
        <v>18</v>
      </c>
      <c r="I949" s="8" t="s">
        <v>19</v>
      </c>
      <c r="J949" s="8"/>
      <c r="K949" s="9">
        <v>35015</v>
      </c>
      <c r="L949" s="9"/>
      <c r="M949" s="9">
        <v>1004.93</v>
      </c>
      <c r="N949" s="9"/>
      <c r="O949" s="9">
        <v>0</v>
      </c>
      <c r="P949" s="9"/>
      <c r="Q949" s="9">
        <v>1064.46</v>
      </c>
      <c r="R949" s="9"/>
      <c r="S949" s="9">
        <v>25</v>
      </c>
      <c r="T949" s="9"/>
      <c r="U949" s="9">
        <v>32920.61</v>
      </c>
      <c r="V949" s="9"/>
      <c r="W949" s="10">
        <v>44866</v>
      </c>
      <c r="X949" s="10"/>
      <c r="Y949" s="10">
        <v>45061</v>
      </c>
      <c r="Z949" s="10"/>
    </row>
    <row r="950" spans="1:26" ht="19.5" customHeight="1" x14ac:dyDescent="0.25">
      <c r="A950" s="11" t="s">
        <v>1413</v>
      </c>
      <c r="B950" s="11"/>
      <c r="C950" s="11" t="s">
        <v>1201</v>
      </c>
      <c r="D950" s="11"/>
      <c r="E950" s="11"/>
      <c r="F950" s="11" t="s">
        <v>495</v>
      </c>
      <c r="G950" s="11"/>
      <c r="H950" s="3" t="s">
        <v>18</v>
      </c>
      <c r="I950" s="11" t="s">
        <v>19</v>
      </c>
      <c r="J950" s="11"/>
      <c r="K950" s="12">
        <v>35015</v>
      </c>
      <c r="L950" s="12"/>
      <c r="M950" s="12">
        <v>1004.93</v>
      </c>
      <c r="N950" s="12"/>
      <c r="O950" s="12">
        <v>0</v>
      </c>
      <c r="P950" s="12"/>
      <c r="Q950" s="12">
        <v>1064.46</v>
      </c>
      <c r="R950" s="12"/>
      <c r="S950" s="12">
        <v>721.5</v>
      </c>
      <c r="T950" s="12"/>
      <c r="U950" s="12">
        <v>32224.11</v>
      </c>
      <c r="V950" s="12"/>
      <c r="W950" s="13">
        <v>44409</v>
      </c>
      <c r="X950" s="13"/>
      <c r="Y950" s="13">
        <v>44592</v>
      </c>
      <c r="Z950" s="13"/>
    </row>
    <row r="951" spans="1:26" ht="11.25" customHeight="1" x14ac:dyDescent="0.25">
      <c r="A951" s="8" t="s">
        <v>1414</v>
      </c>
      <c r="B951" s="8"/>
      <c r="C951" s="8" t="s">
        <v>696</v>
      </c>
      <c r="D951" s="8"/>
      <c r="E951" s="8"/>
      <c r="F951" s="8" t="s">
        <v>512</v>
      </c>
      <c r="G951" s="8"/>
      <c r="H951" s="2" t="s">
        <v>18</v>
      </c>
      <c r="I951" s="8" t="s">
        <v>19</v>
      </c>
      <c r="J951" s="8"/>
      <c r="K951" s="9">
        <v>52000</v>
      </c>
      <c r="L951" s="9"/>
      <c r="M951" s="9">
        <v>1492.4</v>
      </c>
      <c r="N951" s="9"/>
      <c r="O951" s="9">
        <v>2136.27</v>
      </c>
      <c r="P951" s="9"/>
      <c r="Q951" s="9">
        <v>1580.8</v>
      </c>
      <c r="R951" s="9"/>
      <c r="S951" s="9">
        <v>25</v>
      </c>
      <c r="T951" s="9"/>
      <c r="U951" s="9">
        <v>46765.53</v>
      </c>
      <c r="V951" s="9"/>
      <c r="W951" s="10">
        <v>44713</v>
      </c>
      <c r="X951" s="10"/>
      <c r="Y951" s="10">
        <v>44896</v>
      </c>
      <c r="Z951" s="10"/>
    </row>
    <row r="952" spans="1:26" ht="19.5" customHeight="1" x14ac:dyDescent="0.25">
      <c r="A952" s="11" t="s">
        <v>1415</v>
      </c>
      <c r="B952" s="11"/>
      <c r="C952" s="11" t="s">
        <v>1206</v>
      </c>
      <c r="D952" s="11"/>
      <c r="E952" s="11"/>
      <c r="F952" s="11" t="s">
        <v>512</v>
      </c>
      <c r="G952" s="11"/>
      <c r="H952" s="3" t="s">
        <v>18</v>
      </c>
      <c r="I952" s="11" t="s">
        <v>19</v>
      </c>
      <c r="J952" s="11"/>
      <c r="K952" s="12">
        <v>52000</v>
      </c>
      <c r="L952" s="12"/>
      <c r="M952" s="12">
        <v>1492.4</v>
      </c>
      <c r="N952" s="12"/>
      <c r="O952" s="12">
        <v>2136.27</v>
      </c>
      <c r="P952" s="12"/>
      <c r="Q952" s="12">
        <v>1580.8</v>
      </c>
      <c r="R952" s="12"/>
      <c r="S952" s="12">
        <v>25</v>
      </c>
      <c r="T952" s="12"/>
      <c r="U952" s="12">
        <v>46765.53</v>
      </c>
      <c r="V952" s="12"/>
      <c r="W952" s="13">
        <v>45078</v>
      </c>
      <c r="X952" s="13"/>
      <c r="Y952" s="13">
        <v>45261</v>
      </c>
      <c r="Z952" s="13"/>
    </row>
    <row r="953" spans="1:26" ht="10.5" customHeight="1" x14ac:dyDescent="0.25">
      <c r="A953" s="8" t="s">
        <v>1416</v>
      </c>
      <c r="B953" s="8"/>
      <c r="C953" s="8" t="s">
        <v>690</v>
      </c>
      <c r="D953" s="8"/>
      <c r="E953" s="8"/>
      <c r="F953" s="8" t="s">
        <v>495</v>
      </c>
      <c r="G953" s="8"/>
      <c r="H953" s="2" t="s">
        <v>18</v>
      </c>
      <c r="I953" s="8" t="s">
        <v>19</v>
      </c>
      <c r="J953" s="8"/>
      <c r="K953" s="9">
        <v>30030</v>
      </c>
      <c r="L953" s="9"/>
      <c r="M953" s="9">
        <v>861.86</v>
      </c>
      <c r="N953" s="9"/>
      <c r="O953" s="9">
        <v>0</v>
      </c>
      <c r="P953" s="9"/>
      <c r="Q953" s="9">
        <v>912.91</v>
      </c>
      <c r="R953" s="9"/>
      <c r="S953" s="9">
        <v>25</v>
      </c>
      <c r="T953" s="9"/>
      <c r="U953" s="9">
        <v>28230.23</v>
      </c>
      <c r="V953" s="9"/>
      <c r="W953" s="10">
        <v>44986</v>
      </c>
      <c r="X953" s="10"/>
      <c r="Y953" s="10">
        <v>45170</v>
      </c>
      <c r="Z953" s="10"/>
    </row>
    <row r="954" spans="1:26" ht="11.25" customHeight="1" x14ac:dyDescent="0.25">
      <c r="A954" s="11" t="s">
        <v>1417</v>
      </c>
      <c r="B954" s="11"/>
      <c r="C954" s="11" t="s">
        <v>519</v>
      </c>
      <c r="D954" s="11"/>
      <c r="E954" s="11"/>
      <c r="F954" s="11" t="s">
        <v>495</v>
      </c>
      <c r="G954" s="11"/>
      <c r="H954" s="3" t="s">
        <v>18</v>
      </c>
      <c r="I954" s="11" t="s">
        <v>19</v>
      </c>
      <c r="J954" s="11"/>
      <c r="K954" s="12">
        <v>35015</v>
      </c>
      <c r="L954" s="12"/>
      <c r="M954" s="12">
        <v>1004.93</v>
      </c>
      <c r="N954" s="12"/>
      <c r="O954" s="12">
        <v>0</v>
      </c>
      <c r="P954" s="12"/>
      <c r="Q954" s="12">
        <v>1064.46</v>
      </c>
      <c r="R954" s="12"/>
      <c r="S954" s="12">
        <v>25</v>
      </c>
      <c r="T954" s="12"/>
      <c r="U954" s="12">
        <v>32920.61</v>
      </c>
      <c r="V954" s="12"/>
      <c r="W954" s="13">
        <v>44682</v>
      </c>
      <c r="X954" s="13"/>
      <c r="Y954" s="13">
        <v>44866</v>
      </c>
      <c r="Z954" s="13"/>
    </row>
    <row r="955" spans="1:26" ht="10.5" customHeight="1" x14ac:dyDescent="0.25">
      <c r="A955" s="8" t="s">
        <v>1418</v>
      </c>
      <c r="B955" s="8"/>
      <c r="C955" s="8" t="s">
        <v>438</v>
      </c>
      <c r="D955" s="8"/>
      <c r="E955" s="8"/>
      <c r="F955" s="8" t="s">
        <v>538</v>
      </c>
      <c r="G955" s="8"/>
      <c r="H955" s="2" t="s">
        <v>18</v>
      </c>
      <c r="I955" s="8" t="s">
        <v>19</v>
      </c>
      <c r="J955" s="8"/>
      <c r="K955" s="9">
        <v>44000</v>
      </c>
      <c r="L955" s="9"/>
      <c r="M955" s="9">
        <v>1262.8</v>
      </c>
      <c r="N955" s="9"/>
      <c r="O955" s="9">
        <v>1007.19</v>
      </c>
      <c r="P955" s="9"/>
      <c r="Q955" s="9">
        <v>1337.6</v>
      </c>
      <c r="R955" s="9"/>
      <c r="S955" s="9">
        <v>25</v>
      </c>
      <c r="T955" s="9"/>
      <c r="U955" s="9">
        <v>40367.410000000003</v>
      </c>
      <c r="V955" s="9"/>
      <c r="W955" s="10">
        <v>44317</v>
      </c>
      <c r="X955" s="10"/>
      <c r="Y955" s="10">
        <v>44500</v>
      </c>
      <c r="Z955" s="10"/>
    </row>
    <row r="956" spans="1:26" ht="10.5" customHeight="1" x14ac:dyDescent="0.25">
      <c r="A956" s="11" t="s">
        <v>1419</v>
      </c>
      <c r="B956" s="11"/>
      <c r="C956" s="11" t="s">
        <v>500</v>
      </c>
      <c r="D956" s="11"/>
      <c r="E956" s="11"/>
      <c r="F956" s="11" t="s">
        <v>557</v>
      </c>
      <c r="G956" s="11"/>
      <c r="H956" s="3" t="s">
        <v>18</v>
      </c>
      <c r="I956" s="11" t="s">
        <v>19</v>
      </c>
      <c r="J956" s="11"/>
      <c r="K956" s="12">
        <v>41500</v>
      </c>
      <c r="L956" s="12"/>
      <c r="M956" s="12">
        <v>1191.05</v>
      </c>
      <c r="N956" s="12"/>
      <c r="O956" s="12">
        <v>654.35</v>
      </c>
      <c r="P956" s="12"/>
      <c r="Q956" s="12">
        <v>1261.5999999999999</v>
      </c>
      <c r="R956" s="12"/>
      <c r="S956" s="12">
        <v>25</v>
      </c>
      <c r="T956" s="12"/>
      <c r="U956" s="12">
        <v>38368</v>
      </c>
      <c r="V956" s="12"/>
      <c r="W956" s="13">
        <v>45047</v>
      </c>
      <c r="X956" s="13"/>
      <c r="Y956" s="13">
        <v>45231</v>
      </c>
      <c r="Z956" s="13"/>
    </row>
    <row r="957" spans="1:26" ht="20.25" customHeight="1" x14ac:dyDescent="0.25">
      <c r="A957" s="8" t="s">
        <v>1420</v>
      </c>
      <c r="B957" s="8"/>
      <c r="C957" s="8" t="s">
        <v>1421</v>
      </c>
      <c r="D957" s="8"/>
      <c r="E957" s="8"/>
      <c r="F957" s="8" t="s">
        <v>535</v>
      </c>
      <c r="G957" s="8"/>
      <c r="H957" s="2" t="s">
        <v>18</v>
      </c>
      <c r="I957" s="8" t="s">
        <v>19</v>
      </c>
      <c r="J957" s="8"/>
      <c r="K957" s="9">
        <v>33125</v>
      </c>
      <c r="L957" s="9"/>
      <c r="M957" s="9">
        <v>950.69</v>
      </c>
      <c r="N957" s="9"/>
      <c r="O957" s="9">
        <v>0</v>
      </c>
      <c r="P957" s="9"/>
      <c r="Q957" s="9">
        <v>1007</v>
      </c>
      <c r="R957" s="9"/>
      <c r="S957" s="9">
        <v>3695.75</v>
      </c>
      <c r="T957" s="9"/>
      <c r="U957" s="9">
        <v>27471.56</v>
      </c>
      <c r="V957" s="9"/>
      <c r="W957" s="10">
        <v>44652</v>
      </c>
      <c r="X957" s="10"/>
      <c r="Y957" s="10">
        <v>44835</v>
      </c>
      <c r="Z957" s="10"/>
    </row>
    <row r="958" spans="1:26" ht="19.5" customHeight="1" x14ac:dyDescent="0.25">
      <c r="A958" s="11" t="s">
        <v>1422</v>
      </c>
      <c r="B958" s="11"/>
      <c r="C958" s="11" t="s">
        <v>681</v>
      </c>
      <c r="D958" s="11"/>
      <c r="E958" s="11"/>
      <c r="F958" s="11" t="s">
        <v>498</v>
      </c>
      <c r="G958" s="11"/>
      <c r="H958" s="3" t="s">
        <v>18</v>
      </c>
      <c r="I958" s="11" t="s">
        <v>19</v>
      </c>
      <c r="J958" s="11"/>
      <c r="K958" s="12">
        <v>35015</v>
      </c>
      <c r="L958" s="12"/>
      <c r="M958" s="12">
        <v>1004.93</v>
      </c>
      <c r="N958" s="12"/>
      <c r="O958" s="12">
        <v>0</v>
      </c>
      <c r="P958" s="12"/>
      <c r="Q958" s="12">
        <v>1064.46</v>
      </c>
      <c r="R958" s="12"/>
      <c r="S958" s="12">
        <v>25</v>
      </c>
      <c r="T958" s="12"/>
      <c r="U958" s="12">
        <v>32920.61</v>
      </c>
      <c r="V958" s="12"/>
      <c r="W958" s="13">
        <v>44378</v>
      </c>
      <c r="X958" s="13"/>
      <c r="Y958" s="13">
        <v>44562</v>
      </c>
      <c r="Z958" s="13"/>
    </row>
    <row r="959" spans="1:26" ht="10.5" customHeight="1" x14ac:dyDescent="0.25">
      <c r="A959" s="8" t="s">
        <v>1423</v>
      </c>
      <c r="B959" s="8"/>
      <c r="C959" s="8" t="s">
        <v>696</v>
      </c>
      <c r="D959" s="8"/>
      <c r="E959" s="8"/>
      <c r="F959" s="8" t="s">
        <v>495</v>
      </c>
      <c r="G959" s="8"/>
      <c r="H959" s="2" t="s">
        <v>18</v>
      </c>
      <c r="I959" s="8" t="s">
        <v>19</v>
      </c>
      <c r="J959" s="8"/>
      <c r="K959" s="9">
        <v>30030</v>
      </c>
      <c r="L959" s="9"/>
      <c r="M959" s="9">
        <v>861.86</v>
      </c>
      <c r="N959" s="9"/>
      <c r="O959" s="9">
        <v>0</v>
      </c>
      <c r="P959" s="9"/>
      <c r="Q959" s="9">
        <v>912.91</v>
      </c>
      <c r="R959" s="9"/>
      <c r="S959" s="9">
        <v>25</v>
      </c>
      <c r="T959" s="9"/>
      <c r="U959" s="9">
        <v>28230.23</v>
      </c>
      <c r="V959" s="9"/>
      <c r="W959" s="10">
        <v>44896</v>
      </c>
      <c r="X959" s="10"/>
      <c r="Y959" s="10">
        <v>45078</v>
      </c>
      <c r="Z959" s="10"/>
    </row>
    <row r="960" spans="1:26" ht="11.25" customHeight="1" x14ac:dyDescent="0.25">
      <c r="A960" s="11" t="s">
        <v>1424</v>
      </c>
      <c r="B960" s="11"/>
      <c r="C960" s="11" t="s">
        <v>1425</v>
      </c>
      <c r="D960" s="11"/>
      <c r="E960" s="11"/>
      <c r="F960" s="11" t="s">
        <v>495</v>
      </c>
      <c r="G960" s="11"/>
      <c r="H960" s="3" t="s">
        <v>18</v>
      </c>
      <c r="I960" s="11" t="s">
        <v>19</v>
      </c>
      <c r="J960" s="11"/>
      <c r="K960" s="12">
        <v>35015</v>
      </c>
      <c r="L960" s="12"/>
      <c r="M960" s="12">
        <v>1004.93</v>
      </c>
      <c r="N960" s="12"/>
      <c r="O960" s="12">
        <v>0</v>
      </c>
      <c r="P960" s="12"/>
      <c r="Q960" s="12">
        <v>1064.46</v>
      </c>
      <c r="R960" s="12"/>
      <c r="S960" s="12">
        <v>25</v>
      </c>
      <c r="T960" s="12"/>
      <c r="U960" s="12">
        <v>32920.61</v>
      </c>
      <c r="V960" s="12"/>
      <c r="W960" s="13">
        <v>44805</v>
      </c>
      <c r="X960" s="13"/>
      <c r="Y960" s="13">
        <v>44986</v>
      </c>
      <c r="Z960" s="13"/>
    </row>
    <row r="961" spans="1:26" ht="10.5" customHeight="1" x14ac:dyDescent="0.25">
      <c r="A961" s="8" t="s">
        <v>1426</v>
      </c>
      <c r="B961" s="8"/>
      <c r="C961" s="8" t="s">
        <v>1427</v>
      </c>
      <c r="D961" s="8"/>
      <c r="E961" s="8"/>
      <c r="F961" s="8" t="s">
        <v>535</v>
      </c>
      <c r="G961" s="8"/>
      <c r="H961" s="2" t="s">
        <v>18</v>
      </c>
      <c r="I961" s="8" t="s">
        <v>19</v>
      </c>
      <c r="J961" s="8"/>
      <c r="K961" s="9">
        <v>33125</v>
      </c>
      <c r="L961" s="9"/>
      <c r="M961" s="9">
        <v>950.69</v>
      </c>
      <c r="N961" s="9"/>
      <c r="O961" s="9">
        <v>0</v>
      </c>
      <c r="P961" s="9"/>
      <c r="Q961" s="9">
        <v>1007</v>
      </c>
      <c r="R961" s="9"/>
      <c r="S961" s="9">
        <v>25</v>
      </c>
      <c r="T961" s="9"/>
      <c r="U961" s="9">
        <v>31142.31</v>
      </c>
      <c r="V961" s="9"/>
      <c r="W961" s="10">
        <v>45078</v>
      </c>
      <c r="X961" s="10"/>
      <c r="Y961" s="10">
        <v>45261</v>
      </c>
      <c r="Z961" s="10"/>
    </row>
    <row r="962" spans="1:26" ht="37.5" customHeight="1" x14ac:dyDescent="0.25">
      <c r="A962" s="11" t="s">
        <v>1428</v>
      </c>
      <c r="B962" s="11"/>
      <c r="C962" s="11" t="s">
        <v>28</v>
      </c>
      <c r="D962" s="11"/>
      <c r="E962" s="11"/>
      <c r="F962" s="11" t="s">
        <v>538</v>
      </c>
      <c r="G962" s="11"/>
      <c r="H962" s="3" t="s">
        <v>18</v>
      </c>
      <c r="I962" s="11" t="s">
        <v>19</v>
      </c>
      <c r="J962" s="11"/>
      <c r="K962" s="12">
        <v>44000</v>
      </c>
      <c r="L962" s="12"/>
      <c r="M962" s="12">
        <v>1262.8</v>
      </c>
      <c r="N962" s="12"/>
      <c r="O962" s="12">
        <v>1007.19</v>
      </c>
      <c r="P962" s="12"/>
      <c r="Q962" s="12">
        <v>1337.6</v>
      </c>
      <c r="R962" s="12"/>
      <c r="S962" s="12">
        <v>25</v>
      </c>
      <c r="T962" s="12"/>
      <c r="U962" s="12">
        <v>40367.410000000003</v>
      </c>
      <c r="V962" s="12"/>
      <c r="W962" s="13">
        <v>44501</v>
      </c>
      <c r="X962" s="13"/>
      <c r="Y962" s="13">
        <v>44682</v>
      </c>
      <c r="Z962" s="13"/>
    </row>
    <row r="963" spans="1:26" ht="11.25" customHeight="1" x14ac:dyDescent="0.25">
      <c r="A963" s="8" t="s">
        <v>1429</v>
      </c>
      <c r="B963" s="8"/>
      <c r="C963" s="8" t="s">
        <v>1430</v>
      </c>
      <c r="D963" s="8"/>
      <c r="E963" s="8"/>
      <c r="F963" s="8" t="s">
        <v>572</v>
      </c>
      <c r="G963" s="8"/>
      <c r="H963" s="2" t="s">
        <v>18</v>
      </c>
      <c r="I963" s="8" t="s">
        <v>19</v>
      </c>
      <c r="J963" s="8"/>
      <c r="K963" s="9">
        <v>35015</v>
      </c>
      <c r="L963" s="9"/>
      <c r="M963" s="9">
        <v>1004.93</v>
      </c>
      <c r="N963" s="9"/>
      <c r="O963" s="9">
        <v>0</v>
      </c>
      <c r="P963" s="9"/>
      <c r="Q963" s="9">
        <v>1064.46</v>
      </c>
      <c r="R963" s="9"/>
      <c r="S963" s="9">
        <v>25</v>
      </c>
      <c r="T963" s="9"/>
      <c r="U963" s="9">
        <v>32920.61</v>
      </c>
      <c r="V963" s="9"/>
      <c r="W963" s="10">
        <v>44713</v>
      </c>
      <c r="X963" s="10"/>
      <c r="Y963" s="10">
        <v>44896</v>
      </c>
      <c r="Z963" s="10"/>
    </row>
    <row r="964" spans="1:26" ht="19.5" customHeight="1" x14ac:dyDescent="0.25">
      <c r="A964" s="11" t="s">
        <v>1431</v>
      </c>
      <c r="B964" s="11"/>
      <c r="C964" s="11" t="s">
        <v>1142</v>
      </c>
      <c r="D964" s="11"/>
      <c r="E964" s="11"/>
      <c r="F964" s="11" t="s">
        <v>503</v>
      </c>
      <c r="G964" s="11"/>
      <c r="H964" s="3" t="s">
        <v>26</v>
      </c>
      <c r="I964" s="11" t="s">
        <v>19</v>
      </c>
      <c r="J964" s="11"/>
      <c r="K964" s="12">
        <v>35015</v>
      </c>
      <c r="L964" s="12"/>
      <c r="M964" s="12">
        <v>1004.93</v>
      </c>
      <c r="N964" s="12"/>
      <c r="O964" s="12">
        <v>0</v>
      </c>
      <c r="P964" s="12"/>
      <c r="Q964" s="12">
        <v>1064.46</v>
      </c>
      <c r="R964" s="12"/>
      <c r="S964" s="12">
        <v>25</v>
      </c>
      <c r="T964" s="12"/>
      <c r="U964" s="12">
        <v>32920.61</v>
      </c>
      <c r="V964" s="12"/>
      <c r="W964" s="13">
        <v>44652</v>
      </c>
      <c r="X964" s="13"/>
      <c r="Y964" s="13">
        <v>44835</v>
      </c>
      <c r="Z964" s="13"/>
    </row>
    <row r="965" spans="1:26" ht="19.5" customHeight="1" x14ac:dyDescent="0.25">
      <c r="A965" s="8" t="s">
        <v>1432</v>
      </c>
      <c r="B965" s="8"/>
      <c r="C965" s="8" t="s">
        <v>844</v>
      </c>
      <c r="D965" s="8"/>
      <c r="E965" s="8"/>
      <c r="F965" s="8" t="s">
        <v>492</v>
      </c>
      <c r="G965" s="8"/>
      <c r="H965" s="2" t="s">
        <v>18</v>
      </c>
      <c r="I965" s="8" t="s">
        <v>19</v>
      </c>
      <c r="J965" s="8"/>
      <c r="K965" s="9">
        <v>35015</v>
      </c>
      <c r="L965" s="9"/>
      <c r="M965" s="9">
        <v>1004.93</v>
      </c>
      <c r="N965" s="9"/>
      <c r="O965" s="9">
        <v>0</v>
      </c>
      <c r="P965" s="9"/>
      <c r="Q965" s="9">
        <v>1064.46</v>
      </c>
      <c r="R965" s="9"/>
      <c r="S965" s="9">
        <v>25</v>
      </c>
      <c r="T965" s="9"/>
      <c r="U965" s="9">
        <v>32920.61</v>
      </c>
      <c r="V965" s="9"/>
      <c r="W965" s="10">
        <v>44348</v>
      </c>
      <c r="X965" s="10"/>
      <c r="Y965" s="10">
        <v>44501</v>
      </c>
      <c r="Z965" s="10"/>
    </row>
    <row r="966" spans="1:26" ht="19.5" customHeight="1" x14ac:dyDescent="0.25">
      <c r="A966" s="11" t="s">
        <v>1433</v>
      </c>
      <c r="B966" s="11"/>
      <c r="C966" s="11" t="s">
        <v>675</v>
      </c>
      <c r="D966" s="11"/>
      <c r="E966" s="11"/>
      <c r="F966" s="11" t="s">
        <v>495</v>
      </c>
      <c r="G966" s="11"/>
      <c r="H966" s="3" t="s">
        <v>18</v>
      </c>
      <c r="I966" s="11" t="s">
        <v>19</v>
      </c>
      <c r="J966" s="11"/>
      <c r="K966" s="12">
        <v>35015</v>
      </c>
      <c r="L966" s="12"/>
      <c r="M966" s="12">
        <v>1004.93</v>
      </c>
      <c r="N966" s="12"/>
      <c r="O966" s="12">
        <v>0</v>
      </c>
      <c r="P966" s="12"/>
      <c r="Q966" s="12">
        <v>1064.46</v>
      </c>
      <c r="R966" s="12"/>
      <c r="S966" s="12">
        <v>25</v>
      </c>
      <c r="T966" s="12"/>
      <c r="U966" s="12">
        <v>32920.61</v>
      </c>
      <c r="V966" s="12"/>
      <c r="W966" s="13">
        <v>44409</v>
      </c>
      <c r="X966" s="13"/>
      <c r="Y966" s="13">
        <v>44593</v>
      </c>
      <c r="Z966" s="13"/>
    </row>
    <row r="967" spans="1:26" ht="20.25" customHeight="1" x14ac:dyDescent="0.25">
      <c r="A967" s="8" t="s">
        <v>1434</v>
      </c>
      <c r="B967" s="8"/>
      <c r="C967" s="8" t="s">
        <v>587</v>
      </c>
      <c r="D967" s="8"/>
      <c r="E967" s="8"/>
      <c r="F967" s="8" t="s">
        <v>572</v>
      </c>
      <c r="G967" s="8"/>
      <c r="H967" s="2" t="s">
        <v>18</v>
      </c>
      <c r="I967" s="8" t="s">
        <v>19</v>
      </c>
      <c r="J967" s="8"/>
      <c r="K967" s="9">
        <v>35015</v>
      </c>
      <c r="L967" s="9"/>
      <c r="M967" s="9">
        <v>1004.93</v>
      </c>
      <c r="N967" s="9"/>
      <c r="O967" s="9">
        <v>0</v>
      </c>
      <c r="P967" s="9"/>
      <c r="Q967" s="9">
        <v>1064.46</v>
      </c>
      <c r="R967" s="9"/>
      <c r="S967" s="9">
        <v>25</v>
      </c>
      <c r="T967" s="9"/>
      <c r="U967" s="9">
        <v>32920.61</v>
      </c>
      <c r="V967" s="9"/>
      <c r="W967" s="10">
        <v>44652</v>
      </c>
      <c r="X967" s="10"/>
      <c r="Y967" s="10">
        <v>44835</v>
      </c>
      <c r="Z967" s="10"/>
    </row>
    <row r="968" spans="1:26" ht="10.5" customHeight="1" x14ac:dyDescent="0.25">
      <c r="A968" s="11" t="s">
        <v>1435</v>
      </c>
      <c r="B968" s="11"/>
      <c r="C968" s="11" t="s">
        <v>1137</v>
      </c>
      <c r="D968" s="11"/>
      <c r="E968" s="11"/>
      <c r="F968" s="11" t="s">
        <v>495</v>
      </c>
      <c r="G968" s="11"/>
      <c r="H968" s="3" t="s">
        <v>18</v>
      </c>
      <c r="I968" s="11" t="s">
        <v>19</v>
      </c>
      <c r="J968" s="11"/>
      <c r="K968" s="12">
        <v>35015</v>
      </c>
      <c r="L968" s="12"/>
      <c r="M968" s="12">
        <v>1004.93</v>
      </c>
      <c r="N968" s="12"/>
      <c r="O968" s="12">
        <v>0</v>
      </c>
      <c r="P968" s="12"/>
      <c r="Q968" s="12">
        <v>1064.46</v>
      </c>
      <c r="R968" s="12"/>
      <c r="S968" s="12">
        <v>25</v>
      </c>
      <c r="T968" s="12"/>
      <c r="U968" s="12">
        <v>32920.61</v>
      </c>
      <c r="V968" s="12"/>
      <c r="W968" s="13">
        <v>44713</v>
      </c>
      <c r="X968" s="13"/>
      <c r="Y968" s="13">
        <v>44896</v>
      </c>
      <c r="Z968" s="13"/>
    </row>
    <row r="969" spans="1:26" ht="10.5" customHeight="1" x14ac:dyDescent="0.25">
      <c r="A969" s="8" t="s">
        <v>1436</v>
      </c>
      <c r="B969" s="8"/>
      <c r="C969" s="8" t="s">
        <v>1437</v>
      </c>
      <c r="D969" s="8"/>
      <c r="E969" s="8"/>
      <c r="F969" s="8" t="s">
        <v>535</v>
      </c>
      <c r="G969" s="8"/>
      <c r="H969" s="2" t="s">
        <v>18</v>
      </c>
      <c r="I969" s="8" t="s">
        <v>19</v>
      </c>
      <c r="J969" s="8"/>
      <c r="K969" s="9">
        <v>33125</v>
      </c>
      <c r="L969" s="9"/>
      <c r="M969" s="9">
        <v>950.69</v>
      </c>
      <c r="N969" s="9"/>
      <c r="O969" s="9">
        <v>0</v>
      </c>
      <c r="P969" s="9"/>
      <c r="Q969" s="9">
        <v>1007</v>
      </c>
      <c r="R969" s="9"/>
      <c r="S969" s="9">
        <v>25</v>
      </c>
      <c r="T969" s="9"/>
      <c r="U969" s="9">
        <v>31142.31</v>
      </c>
      <c r="V969" s="9"/>
      <c r="W969" s="10">
        <v>44440</v>
      </c>
      <c r="X969" s="10"/>
      <c r="Y969" s="10">
        <v>44620</v>
      </c>
      <c r="Z969" s="10"/>
    </row>
    <row r="970" spans="1:26" ht="20.25" customHeight="1" x14ac:dyDescent="0.25">
      <c r="A970" s="11" t="s">
        <v>1438</v>
      </c>
      <c r="B970" s="11"/>
      <c r="C970" s="11" t="s">
        <v>1439</v>
      </c>
      <c r="D970" s="11"/>
      <c r="E970" s="11"/>
      <c r="F970" s="11" t="s">
        <v>535</v>
      </c>
      <c r="G970" s="11"/>
      <c r="H970" s="3" t="s">
        <v>18</v>
      </c>
      <c r="I970" s="11" t="s">
        <v>19</v>
      </c>
      <c r="J970" s="11"/>
      <c r="K970" s="12">
        <v>33125</v>
      </c>
      <c r="L970" s="12"/>
      <c r="M970" s="12">
        <v>950.69</v>
      </c>
      <c r="N970" s="12"/>
      <c r="O970" s="12">
        <v>0</v>
      </c>
      <c r="P970" s="12"/>
      <c r="Q970" s="12">
        <v>1007</v>
      </c>
      <c r="R970" s="12"/>
      <c r="S970" s="12">
        <v>428</v>
      </c>
      <c r="T970" s="12"/>
      <c r="U970" s="12">
        <v>30739.31</v>
      </c>
      <c r="V970" s="12"/>
      <c r="W970" s="13">
        <v>44440</v>
      </c>
      <c r="X970" s="13"/>
      <c r="Y970" s="14"/>
      <c r="Z970" s="14"/>
    </row>
    <row r="971" spans="1:26" ht="19.5" customHeight="1" x14ac:dyDescent="0.25">
      <c r="A971" s="8" t="s">
        <v>1440</v>
      </c>
      <c r="B971" s="8"/>
      <c r="C971" s="8" t="s">
        <v>1176</v>
      </c>
      <c r="D971" s="8"/>
      <c r="E971" s="8"/>
      <c r="F971" s="8" t="s">
        <v>492</v>
      </c>
      <c r="G971" s="8"/>
      <c r="H971" s="2" t="s">
        <v>18</v>
      </c>
      <c r="I971" s="8" t="s">
        <v>19</v>
      </c>
      <c r="J971" s="8"/>
      <c r="K971" s="9">
        <v>40000</v>
      </c>
      <c r="L971" s="9"/>
      <c r="M971" s="9">
        <v>1148</v>
      </c>
      <c r="N971" s="9"/>
      <c r="O971" s="9">
        <v>442.65</v>
      </c>
      <c r="P971" s="9"/>
      <c r="Q971" s="9">
        <v>1216</v>
      </c>
      <c r="R971" s="9"/>
      <c r="S971" s="9">
        <v>25</v>
      </c>
      <c r="T971" s="9"/>
      <c r="U971" s="9">
        <v>37168.35</v>
      </c>
      <c r="V971" s="9"/>
      <c r="W971" s="10">
        <v>44927</v>
      </c>
      <c r="X971" s="10"/>
      <c r="Y971" s="10">
        <v>45078</v>
      </c>
      <c r="Z971" s="10"/>
    </row>
    <row r="972" spans="1:26" ht="10.5" customHeight="1" x14ac:dyDescent="0.25">
      <c r="A972" s="11" t="s">
        <v>1441</v>
      </c>
      <c r="B972" s="11"/>
      <c r="C972" s="11" t="s">
        <v>696</v>
      </c>
      <c r="D972" s="11"/>
      <c r="E972" s="11"/>
      <c r="F972" s="11" t="s">
        <v>495</v>
      </c>
      <c r="G972" s="11"/>
      <c r="H972" s="3" t="s">
        <v>18</v>
      </c>
      <c r="I972" s="11" t="s">
        <v>19</v>
      </c>
      <c r="J972" s="11"/>
      <c r="K972" s="12">
        <v>35015</v>
      </c>
      <c r="L972" s="12"/>
      <c r="M972" s="12">
        <v>1004.93</v>
      </c>
      <c r="N972" s="12"/>
      <c r="O972" s="12">
        <v>0</v>
      </c>
      <c r="P972" s="12"/>
      <c r="Q972" s="12">
        <v>1064.46</v>
      </c>
      <c r="R972" s="12"/>
      <c r="S972" s="12">
        <v>25</v>
      </c>
      <c r="T972" s="12"/>
      <c r="U972" s="12">
        <v>32920.61</v>
      </c>
      <c r="V972" s="12"/>
      <c r="W972" s="13">
        <v>44287</v>
      </c>
      <c r="X972" s="13"/>
      <c r="Y972" s="13">
        <v>44470</v>
      </c>
      <c r="Z972" s="13"/>
    </row>
    <row r="973" spans="1:26" ht="19.5" customHeight="1" x14ac:dyDescent="0.25">
      <c r="A973" s="8" t="s">
        <v>1442</v>
      </c>
      <c r="B973" s="8"/>
      <c r="C973" s="8" t="s">
        <v>130</v>
      </c>
      <c r="D973" s="8"/>
      <c r="E973" s="8"/>
      <c r="F973" s="8" t="s">
        <v>538</v>
      </c>
      <c r="G973" s="8"/>
      <c r="H973" s="2" t="s">
        <v>18</v>
      </c>
      <c r="I973" s="8" t="s">
        <v>19</v>
      </c>
      <c r="J973" s="8"/>
      <c r="K973" s="9">
        <v>44000</v>
      </c>
      <c r="L973" s="9"/>
      <c r="M973" s="9">
        <v>1262.8</v>
      </c>
      <c r="N973" s="9"/>
      <c r="O973" s="9">
        <v>1007.19</v>
      </c>
      <c r="P973" s="9"/>
      <c r="Q973" s="9">
        <v>1337.6</v>
      </c>
      <c r="R973" s="9"/>
      <c r="S973" s="9">
        <v>25</v>
      </c>
      <c r="T973" s="9"/>
      <c r="U973" s="9">
        <v>40367.410000000003</v>
      </c>
      <c r="V973" s="9"/>
      <c r="W973" s="10">
        <v>44287</v>
      </c>
      <c r="X973" s="10"/>
      <c r="Y973" s="10">
        <v>44469</v>
      </c>
      <c r="Z973" s="10"/>
    </row>
    <row r="974" spans="1:26" ht="11.25" customHeight="1" x14ac:dyDescent="0.25">
      <c r="A974" s="11" t="s">
        <v>1443</v>
      </c>
      <c r="B974" s="11"/>
      <c r="C974" s="11" t="s">
        <v>683</v>
      </c>
      <c r="D974" s="11"/>
      <c r="E974" s="11"/>
      <c r="F974" s="11" t="s">
        <v>495</v>
      </c>
      <c r="G974" s="11"/>
      <c r="H974" s="3" t="s">
        <v>18</v>
      </c>
      <c r="I974" s="11" t="s">
        <v>19</v>
      </c>
      <c r="J974" s="11"/>
      <c r="K974" s="12">
        <v>35015</v>
      </c>
      <c r="L974" s="12"/>
      <c r="M974" s="12">
        <v>1004.93</v>
      </c>
      <c r="N974" s="12"/>
      <c r="O974" s="12">
        <v>0</v>
      </c>
      <c r="P974" s="12"/>
      <c r="Q974" s="12">
        <v>1064.46</v>
      </c>
      <c r="R974" s="12"/>
      <c r="S974" s="12">
        <v>25</v>
      </c>
      <c r="T974" s="12"/>
      <c r="U974" s="12">
        <v>32920.61</v>
      </c>
      <c r="V974" s="12"/>
      <c r="W974" s="13">
        <v>44459</v>
      </c>
      <c r="X974" s="13"/>
      <c r="Y974" s="13">
        <v>44640</v>
      </c>
      <c r="Z974" s="13"/>
    </row>
    <row r="975" spans="1:26" ht="10.5" customHeight="1" x14ac:dyDescent="0.25">
      <c r="A975" s="8" t="s">
        <v>1444</v>
      </c>
      <c r="B975" s="8"/>
      <c r="C975" s="8" t="s">
        <v>846</v>
      </c>
      <c r="D975" s="8"/>
      <c r="E975" s="8"/>
      <c r="F975" s="8" t="s">
        <v>503</v>
      </c>
      <c r="G975" s="8"/>
      <c r="H975" s="2" t="s">
        <v>18</v>
      </c>
      <c r="I975" s="8" t="s">
        <v>19</v>
      </c>
      <c r="J975" s="8"/>
      <c r="K975" s="9">
        <v>35015</v>
      </c>
      <c r="L975" s="9"/>
      <c r="M975" s="9">
        <v>1004.93</v>
      </c>
      <c r="N975" s="9"/>
      <c r="O975" s="9">
        <v>0</v>
      </c>
      <c r="P975" s="9"/>
      <c r="Q975" s="9">
        <v>1064.46</v>
      </c>
      <c r="R975" s="9"/>
      <c r="S975" s="9">
        <v>25</v>
      </c>
      <c r="T975" s="9"/>
      <c r="U975" s="9">
        <v>32920.61</v>
      </c>
      <c r="V975" s="9"/>
      <c r="W975" s="10">
        <v>44774</v>
      </c>
      <c r="X975" s="10"/>
      <c r="Y975" s="10">
        <v>44958</v>
      </c>
      <c r="Z975" s="10"/>
    </row>
    <row r="976" spans="1:26" ht="11.25" customHeight="1" x14ac:dyDescent="0.25">
      <c r="A976" s="11" t="s">
        <v>1445</v>
      </c>
      <c r="B976" s="11"/>
      <c r="C976" s="11" t="s">
        <v>883</v>
      </c>
      <c r="D976" s="11"/>
      <c r="E976" s="11"/>
      <c r="F976" s="11" t="s">
        <v>503</v>
      </c>
      <c r="G976" s="11"/>
      <c r="H976" s="3" t="s">
        <v>18</v>
      </c>
      <c r="I976" s="11" t="s">
        <v>19</v>
      </c>
      <c r="J976" s="11"/>
      <c r="K976" s="12">
        <v>35015</v>
      </c>
      <c r="L976" s="12"/>
      <c r="M976" s="12">
        <v>1004.93</v>
      </c>
      <c r="N976" s="12"/>
      <c r="O976" s="12">
        <v>0</v>
      </c>
      <c r="P976" s="12"/>
      <c r="Q976" s="12">
        <v>1064.46</v>
      </c>
      <c r="R976" s="12"/>
      <c r="S976" s="12">
        <v>25</v>
      </c>
      <c r="T976" s="12"/>
      <c r="U976" s="12">
        <v>32920.61</v>
      </c>
      <c r="V976" s="12"/>
      <c r="W976" s="13">
        <v>44774</v>
      </c>
      <c r="X976" s="13"/>
      <c r="Y976" s="13">
        <v>44958</v>
      </c>
      <c r="Z976" s="13"/>
    </row>
    <row r="977" spans="1:26" ht="19.5" customHeight="1" x14ac:dyDescent="0.25">
      <c r="A977" s="8" t="s">
        <v>1446</v>
      </c>
      <c r="B977" s="8"/>
      <c r="C977" s="8" t="s">
        <v>1447</v>
      </c>
      <c r="D977" s="8"/>
      <c r="E977" s="8"/>
      <c r="F977" s="8" t="s">
        <v>503</v>
      </c>
      <c r="G977" s="8"/>
      <c r="H977" s="2" t="s">
        <v>18</v>
      </c>
      <c r="I977" s="8" t="s">
        <v>19</v>
      </c>
      <c r="J977" s="8"/>
      <c r="K977" s="9">
        <v>35015</v>
      </c>
      <c r="L977" s="9"/>
      <c r="M977" s="9">
        <v>1004.93</v>
      </c>
      <c r="N977" s="9"/>
      <c r="O977" s="9">
        <v>0</v>
      </c>
      <c r="P977" s="9"/>
      <c r="Q977" s="9">
        <v>1064.46</v>
      </c>
      <c r="R977" s="9"/>
      <c r="S977" s="9">
        <v>25</v>
      </c>
      <c r="T977" s="9"/>
      <c r="U977" s="9">
        <v>32920.61</v>
      </c>
      <c r="V977" s="9"/>
      <c r="W977" s="10">
        <v>44849</v>
      </c>
      <c r="X977" s="10"/>
      <c r="Y977" s="10">
        <v>45031</v>
      </c>
      <c r="Z977" s="10"/>
    </row>
    <row r="978" spans="1:26" ht="19.5" customHeight="1" x14ac:dyDescent="0.25">
      <c r="A978" s="11" t="s">
        <v>1448</v>
      </c>
      <c r="B978" s="11"/>
      <c r="C978" s="11" t="s">
        <v>667</v>
      </c>
      <c r="D978" s="11"/>
      <c r="E978" s="11"/>
      <c r="F978" s="11" t="s">
        <v>503</v>
      </c>
      <c r="G978" s="11"/>
      <c r="H978" s="3" t="s">
        <v>18</v>
      </c>
      <c r="I978" s="11" t="s">
        <v>19</v>
      </c>
      <c r="J978" s="11"/>
      <c r="K978" s="12">
        <v>30800</v>
      </c>
      <c r="L978" s="12"/>
      <c r="M978" s="12">
        <v>883.96</v>
      </c>
      <c r="N978" s="12"/>
      <c r="O978" s="12">
        <v>0</v>
      </c>
      <c r="P978" s="12"/>
      <c r="Q978" s="12">
        <v>936.32</v>
      </c>
      <c r="R978" s="12"/>
      <c r="S978" s="12">
        <v>5684.92</v>
      </c>
      <c r="T978" s="12"/>
      <c r="U978" s="12">
        <v>23294.799999999999</v>
      </c>
      <c r="V978" s="12"/>
      <c r="W978" s="13">
        <v>44896</v>
      </c>
      <c r="X978" s="13"/>
      <c r="Y978" s="13">
        <v>45078</v>
      </c>
      <c r="Z978" s="13"/>
    </row>
    <row r="979" spans="1:26" ht="10.5" customHeight="1" x14ac:dyDescent="0.25">
      <c r="A979" s="8" t="s">
        <v>1449</v>
      </c>
      <c r="B979" s="8"/>
      <c r="C979" s="8" t="s">
        <v>690</v>
      </c>
      <c r="D979" s="8"/>
      <c r="E979" s="8"/>
      <c r="F979" s="8" t="s">
        <v>503</v>
      </c>
      <c r="G979" s="8"/>
      <c r="H979" s="2" t="s">
        <v>18</v>
      </c>
      <c r="I979" s="8" t="s">
        <v>19</v>
      </c>
      <c r="J979" s="8"/>
      <c r="K979" s="9">
        <v>35400</v>
      </c>
      <c r="L979" s="9"/>
      <c r="M979" s="9">
        <v>1015.98</v>
      </c>
      <c r="N979" s="9"/>
      <c r="O979" s="9">
        <v>0</v>
      </c>
      <c r="P979" s="9"/>
      <c r="Q979" s="9">
        <v>1076.1600000000001</v>
      </c>
      <c r="R979" s="9"/>
      <c r="S979" s="9">
        <v>25</v>
      </c>
      <c r="T979" s="9"/>
      <c r="U979" s="9">
        <v>33282.86</v>
      </c>
      <c r="V979" s="9"/>
      <c r="W979" s="10">
        <v>44986</v>
      </c>
      <c r="X979" s="10"/>
      <c r="Y979" s="10">
        <v>45170</v>
      </c>
      <c r="Z979" s="10"/>
    </row>
    <row r="980" spans="1:26" ht="11.25" customHeight="1" x14ac:dyDescent="0.25">
      <c r="A980" s="11" t="s">
        <v>1450</v>
      </c>
      <c r="B980" s="11"/>
      <c r="C980" s="11" t="s">
        <v>497</v>
      </c>
      <c r="D980" s="11"/>
      <c r="E980" s="11"/>
      <c r="F980" s="11" t="s">
        <v>503</v>
      </c>
      <c r="G980" s="11"/>
      <c r="H980" s="3" t="s">
        <v>26</v>
      </c>
      <c r="I980" s="11" t="s">
        <v>19</v>
      </c>
      <c r="J980" s="11"/>
      <c r="K980" s="12">
        <v>35400</v>
      </c>
      <c r="L980" s="12"/>
      <c r="M980" s="12">
        <v>1015.98</v>
      </c>
      <c r="N980" s="12"/>
      <c r="O980" s="12">
        <v>0</v>
      </c>
      <c r="P980" s="12"/>
      <c r="Q980" s="12">
        <v>1076.1600000000001</v>
      </c>
      <c r="R980" s="12"/>
      <c r="S980" s="12">
        <v>25</v>
      </c>
      <c r="T980" s="12"/>
      <c r="U980" s="12">
        <v>33282.86</v>
      </c>
      <c r="V980" s="12"/>
      <c r="W980" s="13">
        <v>45017</v>
      </c>
      <c r="X980" s="13"/>
      <c r="Y980" s="13">
        <v>45200</v>
      </c>
      <c r="Z980" s="13"/>
    </row>
    <row r="981" spans="1:26" ht="19.5" customHeight="1" x14ac:dyDescent="0.25">
      <c r="A981" s="8" t="s">
        <v>1451</v>
      </c>
      <c r="B981" s="8"/>
      <c r="C981" s="8" t="s">
        <v>1452</v>
      </c>
      <c r="D981" s="8"/>
      <c r="E981" s="8"/>
      <c r="F981" s="8" t="s">
        <v>503</v>
      </c>
      <c r="G981" s="8"/>
      <c r="H981" s="2" t="s">
        <v>18</v>
      </c>
      <c r="I981" s="8" t="s">
        <v>19</v>
      </c>
      <c r="J981" s="8"/>
      <c r="K981" s="9">
        <v>35400</v>
      </c>
      <c r="L981" s="9"/>
      <c r="M981" s="9">
        <v>1015.98</v>
      </c>
      <c r="N981" s="9"/>
      <c r="O981" s="9">
        <v>0</v>
      </c>
      <c r="P981" s="9"/>
      <c r="Q981" s="9">
        <v>1076.1600000000001</v>
      </c>
      <c r="R981" s="9"/>
      <c r="S981" s="9">
        <v>25</v>
      </c>
      <c r="T981" s="9"/>
      <c r="U981" s="9">
        <v>33282.86</v>
      </c>
      <c r="V981" s="9"/>
      <c r="W981" s="10">
        <v>45026</v>
      </c>
      <c r="X981" s="10"/>
      <c r="Y981" s="10">
        <v>45200</v>
      </c>
      <c r="Z981" s="10"/>
    </row>
    <row r="982" spans="1:26" ht="10.5" customHeight="1" x14ac:dyDescent="0.25">
      <c r="A982" s="11" t="s">
        <v>1453</v>
      </c>
      <c r="B982" s="11"/>
      <c r="C982" s="11" t="s">
        <v>1454</v>
      </c>
      <c r="D982" s="11"/>
      <c r="E982" s="11"/>
      <c r="F982" s="11" t="s">
        <v>492</v>
      </c>
      <c r="G982" s="11"/>
      <c r="H982" s="3" t="s">
        <v>18</v>
      </c>
      <c r="I982" s="11" t="s">
        <v>19</v>
      </c>
      <c r="J982" s="11"/>
      <c r="K982" s="12">
        <v>35015</v>
      </c>
      <c r="L982" s="12"/>
      <c r="M982" s="12">
        <v>1004.93</v>
      </c>
      <c r="N982" s="12"/>
      <c r="O982" s="12">
        <v>0</v>
      </c>
      <c r="P982" s="12"/>
      <c r="Q982" s="12">
        <v>1064.46</v>
      </c>
      <c r="R982" s="12"/>
      <c r="S982" s="12">
        <v>2005.45</v>
      </c>
      <c r="T982" s="12"/>
      <c r="U982" s="12">
        <v>30940.16</v>
      </c>
      <c r="V982" s="12"/>
      <c r="W982" s="13">
        <v>44287</v>
      </c>
      <c r="X982" s="13"/>
      <c r="Y982" s="13">
        <v>44469</v>
      </c>
      <c r="Z982" s="13"/>
    </row>
    <row r="983" spans="1:26" ht="11.25" customHeight="1" x14ac:dyDescent="0.25">
      <c r="A983" s="8" t="s">
        <v>1455</v>
      </c>
      <c r="B983" s="8"/>
      <c r="C983" s="8" t="s">
        <v>701</v>
      </c>
      <c r="D983" s="8"/>
      <c r="E983" s="8"/>
      <c r="F983" s="8" t="s">
        <v>492</v>
      </c>
      <c r="G983" s="8"/>
      <c r="H983" s="2" t="s">
        <v>18</v>
      </c>
      <c r="I983" s="8" t="s">
        <v>19</v>
      </c>
      <c r="J983" s="8"/>
      <c r="K983" s="9">
        <v>35015</v>
      </c>
      <c r="L983" s="9"/>
      <c r="M983" s="9">
        <v>1004.93</v>
      </c>
      <c r="N983" s="9"/>
      <c r="O983" s="9">
        <v>0</v>
      </c>
      <c r="P983" s="9"/>
      <c r="Q983" s="9">
        <v>1064.46</v>
      </c>
      <c r="R983" s="9"/>
      <c r="S983" s="9">
        <v>25</v>
      </c>
      <c r="T983" s="9"/>
      <c r="U983" s="9">
        <v>32920.61</v>
      </c>
      <c r="V983" s="9"/>
      <c r="W983" s="10">
        <v>44317</v>
      </c>
      <c r="X983" s="10"/>
      <c r="Y983" s="10">
        <v>44470</v>
      </c>
      <c r="Z983" s="10"/>
    </row>
    <row r="984" spans="1:26" ht="19.5" customHeight="1" x14ac:dyDescent="0.25">
      <c r="A984" s="11" t="s">
        <v>1456</v>
      </c>
      <c r="B984" s="11"/>
      <c r="C984" s="11" t="s">
        <v>1145</v>
      </c>
      <c r="D984" s="11"/>
      <c r="E984" s="11"/>
      <c r="F984" s="11" t="s">
        <v>492</v>
      </c>
      <c r="G984" s="11"/>
      <c r="H984" s="3" t="s">
        <v>18</v>
      </c>
      <c r="I984" s="11" t="s">
        <v>19</v>
      </c>
      <c r="J984" s="11"/>
      <c r="K984" s="12">
        <v>35015</v>
      </c>
      <c r="L984" s="12"/>
      <c r="M984" s="12">
        <v>1004.93</v>
      </c>
      <c r="N984" s="12"/>
      <c r="O984" s="12">
        <v>0</v>
      </c>
      <c r="P984" s="12"/>
      <c r="Q984" s="12">
        <v>1064.46</v>
      </c>
      <c r="R984" s="12"/>
      <c r="S984" s="12">
        <v>428</v>
      </c>
      <c r="T984" s="12"/>
      <c r="U984" s="12">
        <v>32517.61</v>
      </c>
      <c r="V984" s="12"/>
      <c r="W984" s="13">
        <v>44287</v>
      </c>
      <c r="X984" s="13"/>
      <c r="Y984" s="13">
        <v>44470</v>
      </c>
      <c r="Z984" s="13"/>
    </row>
    <row r="985" spans="1:26" ht="19.5" customHeight="1" x14ac:dyDescent="0.25">
      <c r="A985" s="8" t="s">
        <v>1457</v>
      </c>
      <c r="B985" s="8"/>
      <c r="C985" s="8" t="s">
        <v>999</v>
      </c>
      <c r="D985" s="8"/>
      <c r="E985" s="8"/>
      <c r="F985" s="8" t="s">
        <v>492</v>
      </c>
      <c r="G985" s="8"/>
      <c r="H985" s="2" t="s">
        <v>18</v>
      </c>
      <c r="I985" s="8" t="s">
        <v>19</v>
      </c>
      <c r="J985" s="8"/>
      <c r="K985" s="9">
        <v>35015</v>
      </c>
      <c r="L985" s="9"/>
      <c r="M985" s="9">
        <v>1004.93</v>
      </c>
      <c r="N985" s="9"/>
      <c r="O985" s="9">
        <v>0</v>
      </c>
      <c r="P985" s="9"/>
      <c r="Q985" s="9">
        <v>1064.46</v>
      </c>
      <c r="R985" s="9"/>
      <c r="S985" s="9">
        <v>25</v>
      </c>
      <c r="T985" s="9"/>
      <c r="U985" s="9">
        <v>32920.61</v>
      </c>
      <c r="V985" s="9"/>
      <c r="W985" s="10">
        <v>44378</v>
      </c>
      <c r="X985" s="10"/>
      <c r="Y985" s="10">
        <v>44562</v>
      </c>
      <c r="Z985" s="10"/>
    </row>
    <row r="986" spans="1:26" ht="19.5" customHeight="1" x14ac:dyDescent="0.25">
      <c r="A986" s="11" t="s">
        <v>1458</v>
      </c>
      <c r="B986" s="11"/>
      <c r="C986" s="11" t="s">
        <v>1179</v>
      </c>
      <c r="D986" s="11"/>
      <c r="E986" s="11"/>
      <c r="F986" s="11" t="s">
        <v>492</v>
      </c>
      <c r="G986" s="11"/>
      <c r="H986" s="3" t="s">
        <v>18</v>
      </c>
      <c r="I986" s="11" t="s">
        <v>19</v>
      </c>
      <c r="J986" s="11"/>
      <c r="K986" s="12">
        <v>35015</v>
      </c>
      <c r="L986" s="12"/>
      <c r="M986" s="12">
        <v>1004.93</v>
      </c>
      <c r="N986" s="12"/>
      <c r="O986" s="12">
        <v>0</v>
      </c>
      <c r="P986" s="12"/>
      <c r="Q986" s="12">
        <v>1064.46</v>
      </c>
      <c r="R986" s="12"/>
      <c r="S986" s="12">
        <v>25</v>
      </c>
      <c r="T986" s="12"/>
      <c r="U986" s="12">
        <v>32920.61</v>
      </c>
      <c r="V986" s="12"/>
      <c r="W986" s="13">
        <v>44409</v>
      </c>
      <c r="X986" s="13"/>
      <c r="Y986" s="13">
        <v>44593</v>
      </c>
      <c r="Z986" s="13"/>
    </row>
    <row r="987" spans="1:26" ht="11.25" customHeight="1" x14ac:dyDescent="0.25">
      <c r="A987" s="8" t="s">
        <v>1459</v>
      </c>
      <c r="B987" s="8"/>
      <c r="C987" s="8" t="s">
        <v>864</v>
      </c>
      <c r="D987" s="8"/>
      <c r="E987" s="8"/>
      <c r="F987" s="8" t="s">
        <v>492</v>
      </c>
      <c r="G987" s="8"/>
      <c r="H987" s="2" t="s">
        <v>18</v>
      </c>
      <c r="I987" s="8" t="s">
        <v>19</v>
      </c>
      <c r="J987" s="8"/>
      <c r="K987" s="9">
        <v>35015</v>
      </c>
      <c r="L987" s="9"/>
      <c r="M987" s="9">
        <v>1004.93</v>
      </c>
      <c r="N987" s="9"/>
      <c r="O987" s="9">
        <v>0</v>
      </c>
      <c r="P987" s="9"/>
      <c r="Q987" s="9">
        <v>1064.46</v>
      </c>
      <c r="R987" s="9"/>
      <c r="S987" s="9">
        <v>25</v>
      </c>
      <c r="T987" s="9"/>
      <c r="U987" s="9">
        <v>32920.61</v>
      </c>
      <c r="V987" s="9"/>
      <c r="W987" s="10">
        <v>44409</v>
      </c>
      <c r="X987" s="10"/>
      <c r="Y987" s="10">
        <v>44592</v>
      </c>
      <c r="Z987" s="10"/>
    </row>
    <row r="988" spans="1:26" ht="10.5" customHeight="1" x14ac:dyDescent="0.25">
      <c r="A988" s="11" t="s">
        <v>1460</v>
      </c>
      <c r="B988" s="11"/>
      <c r="C988" s="11" t="s">
        <v>589</v>
      </c>
      <c r="D988" s="11"/>
      <c r="E988" s="11"/>
      <c r="F988" s="11" t="s">
        <v>492</v>
      </c>
      <c r="G988" s="11"/>
      <c r="H988" s="3" t="s">
        <v>18</v>
      </c>
      <c r="I988" s="11" t="s">
        <v>19</v>
      </c>
      <c r="J988" s="11"/>
      <c r="K988" s="12">
        <v>35015</v>
      </c>
      <c r="L988" s="12"/>
      <c r="M988" s="12">
        <v>1004.93</v>
      </c>
      <c r="N988" s="12"/>
      <c r="O988" s="12">
        <v>0</v>
      </c>
      <c r="P988" s="12"/>
      <c r="Q988" s="12">
        <v>1064.46</v>
      </c>
      <c r="R988" s="12"/>
      <c r="S988" s="12">
        <v>25</v>
      </c>
      <c r="T988" s="12"/>
      <c r="U988" s="12">
        <v>32920.61</v>
      </c>
      <c r="V988" s="12"/>
      <c r="W988" s="13">
        <v>44440</v>
      </c>
      <c r="X988" s="13"/>
      <c r="Y988" s="13">
        <v>44620</v>
      </c>
      <c r="Z988" s="13"/>
    </row>
    <row r="989" spans="1:26" ht="19.5" customHeight="1" x14ac:dyDescent="0.25">
      <c r="A989" s="8" t="s">
        <v>1461</v>
      </c>
      <c r="B989" s="8"/>
      <c r="C989" s="8" t="s">
        <v>561</v>
      </c>
      <c r="D989" s="8"/>
      <c r="E989" s="8"/>
      <c r="F989" s="8" t="s">
        <v>492</v>
      </c>
      <c r="G989" s="8"/>
      <c r="H989" s="2" t="s">
        <v>18</v>
      </c>
      <c r="I989" s="8" t="s">
        <v>19</v>
      </c>
      <c r="J989" s="8"/>
      <c r="K989" s="9">
        <v>35015</v>
      </c>
      <c r="L989" s="9"/>
      <c r="M989" s="9">
        <v>1004.93</v>
      </c>
      <c r="N989" s="9"/>
      <c r="O989" s="9">
        <v>0</v>
      </c>
      <c r="P989" s="9"/>
      <c r="Q989" s="9">
        <v>1064.46</v>
      </c>
      <c r="R989" s="9"/>
      <c r="S989" s="9">
        <v>25</v>
      </c>
      <c r="T989" s="9"/>
      <c r="U989" s="9">
        <v>32920.61</v>
      </c>
      <c r="V989" s="9"/>
      <c r="W989" s="10">
        <v>44459</v>
      </c>
      <c r="X989" s="10"/>
      <c r="Y989" s="10">
        <v>44640</v>
      </c>
      <c r="Z989" s="10"/>
    </row>
    <row r="990" spans="1:26" ht="19.5" customHeight="1" x14ac:dyDescent="0.25">
      <c r="A990" s="11" t="s">
        <v>1462</v>
      </c>
      <c r="B990" s="11"/>
      <c r="C990" s="11" t="s">
        <v>740</v>
      </c>
      <c r="D990" s="11"/>
      <c r="E990" s="11"/>
      <c r="F990" s="11" t="s">
        <v>492</v>
      </c>
      <c r="G990" s="11"/>
      <c r="H990" s="3" t="s">
        <v>18</v>
      </c>
      <c r="I990" s="11" t="s">
        <v>19</v>
      </c>
      <c r="J990" s="11"/>
      <c r="K990" s="12">
        <v>35015</v>
      </c>
      <c r="L990" s="12"/>
      <c r="M990" s="12">
        <v>1004.93</v>
      </c>
      <c r="N990" s="12"/>
      <c r="O990" s="12">
        <v>0</v>
      </c>
      <c r="P990" s="12"/>
      <c r="Q990" s="12">
        <v>1064.46</v>
      </c>
      <c r="R990" s="12"/>
      <c r="S990" s="12">
        <v>25</v>
      </c>
      <c r="T990" s="12"/>
      <c r="U990" s="12">
        <v>32920.61</v>
      </c>
      <c r="V990" s="12"/>
      <c r="W990" s="13">
        <v>44459</v>
      </c>
      <c r="X990" s="13"/>
      <c r="Y990" s="13">
        <v>44640</v>
      </c>
      <c r="Z990" s="13"/>
    </row>
    <row r="991" spans="1:26" ht="11.25" customHeight="1" x14ac:dyDescent="0.25">
      <c r="A991" s="8" t="s">
        <v>1463</v>
      </c>
      <c r="B991" s="8"/>
      <c r="C991" s="8" t="s">
        <v>1464</v>
      </c>
      <c r="D991" s="8"/>
      <c r="E991" s="8"/>
      <c r="F991" s="8" t="s">
        <v>492</v>
      </c>
      <c r="G991" s="8"/>
      <c r="H991" s="2" t="s">
        <v>18</v>
      </c>
      <c r="I991" s="8" t="s">
        <v>19</v>
      </c>
      <c r="J991" s="8"/>
      <c r="K991" s="9">
        <v>35015</v>
      </c>
      <c r="L991" s="9"/>
      <c r="M991" s="9">
        <v>1004.93</v>
      </c>
      <c r="N991" s="9"/>
      <c r="O991" s="9">
        <v>0</v>
      </c>
      <c r="P991" s="9"/>
      <c r="Q991" s="9">
        <v>1064.46</v>
      </c>
      <c r="R991" s="9"/>
      <c r="S991" s="9">
        <v>25</v>
      </c>
      <c r="T991" s="9"/>
      <c r="U991" s="9">
        <v>32920.61</v>
      </c>
      <c r="V991" s="9"/>
      <c r="W991" s="10">
        <v>44440</v>
      </c>
      <c r="X991" s="10"/>
      <c r="Y991" s="10">
        <v>44621</v>
      </c>
      <c r="Z991" s="10"/>
    </row>
    <row r="992" spans="1:26" ht="10.5" customHeight="1" x14ac:dyDescent="0.25">
      <c r="A992" s="11" t="s">
        <v>1465</v>
      </c>
      <c r="B992" s="11"/>
      <c r="C992" s="11" t="s">
        <v>582</v>
      </c>
      <c r="D992" s="11"/>
      <c r="E992" s="11"/>
      <c r="F992" s="11" t="s">
        <v>492</v>
      </c>
      <c r="G992" s="11"/>
      <c r="H992" s="3" t="s">
        <v>18</v>
      </c>
      <c r="I992" s="11" t="s">
        <v>19</v>
      </c>
      <c r="J992" s="11"/>
      <c r="K992" s="12">
        <v>35015</v>
      </c>
      <c r="L992" s="12"/>
      <c r="M992" s="12">
        <v>1004.93</v>
      </c>
      <c r="N992" s="12"/>
      <c r="O992" s="12">
        <v>0</v>
      </c>
      <c r="P992" s="12"/>
      <c r="Q992" s="12">
        <v>1064.46</v>
      </c>
      <c r="R992" s="12"/>
      <c r="S992" s="12">
        <v>25</v>
      </c>
      <c r="T992" s="12"/>
      <c r="U992" s="12">
        <v>32920.61</v>
      </c>
      <c r="V992" s="12"/>
      <c r="W992" s="13">
        <v>44531</v>
      </c>
      <c r="X992" s="13"/>
      <c r="Y992" s="13">
        <v>44713</v>
      </c>
      <c r="Z992" s="13"/>
    </row>
    <row r="993" spans="1:26" ht="19.5" customHeight="1" x14ac:dyDescent="0.25">
      <c r="A993" s="8" t="s">
        <v>1466</v>
      </c>
      <c r="B993" s="8"/>
      <c r="C993" s="8" t="s">
        <v>879</v>
      </c>
      <c r="D993" s="8"/>
      <c r="E993" s="8"/>
      <c r="F993" s="8" t="s">
        <v>492</v>
      </c>
      <c r="G993" s="8"/>
      <c r="H993" s="2" t="s">
        <v>18</v>
      </c>
      <c r="I993" s="8" t="s">
        <v>19</v>
      </c>
      <c r="J993" s="8"/>
      <c r="K993" s="9">
        <v>35015</v>
      </c>
      <c r="L993" s="9"/>
      <c r="M993" s="9">
        <v>1004.93</v>
      </c>
      <c r="N993" s="9"/>
      <c r="O993" s="9">
        <v>0</v>
      </c>
      <c r="P993" s="9"/>
      <c r="Q993" s="9">
        <v>1064.46</v>
      </c>
      <c r="R993" s="9"/>
      <c r="S993" s="9">
        <v>25</v>
      </c>
      <c r="T993" s="9"/>
      <c r="U993" s="9">
        <v>32920.61</v>
      </c>
      <c r="V993" s="9"/>
      <c r="W993" s="10">
        <v>44562</v>
      </c>
      <c r="X993" s="10"/>
      <c r="Y993" s="10">
        <v>44713</v>
      </c>
      <c r="Z993" s="10"/>
    </row>
    <row r="994" spans="1:26" ht="11.25" customHeight="1" x14ac:dyDescent="0.25">
      <c r="A994" s="11" t="s">
        <v>1467</v>
      </c>
      <c r="B994" s="11"/>
      <c r="C994" s="11" t="s">
        <v>985</v>
      </c>
      <c r="D994" s="11"/>
      <c r="E994" s="11"/>
      <c r="F994" s="11" t="s">
        <v>492</v>
      </c>
      <c r="G994" s="11"/>
      <c r="H994" s="3" t="s">
        <v>18</v>
      </c>
      <c r="I994" s="11" t="s">
        <v>19</v>
      </c>
      <c r="J994" s="11"/>
      <c r="K994" s="12">
        <v>35015</v>
      </c>
      <c r="L994" s="12"/>
      <c r="M994" s="12">
        <v>1004.93</v>
      </c>
      <c r="N994" s="12"/>
      <c r="O994" s="12">
        <v>0</v>
      </c>
      <c r="P994" s="12"/>
      <c r="Q994" s="12">
        <v>1064.46</v>
      </c>
      <c r="R994" s="12"/>
      <c r="S994" s="12">
        <v>25</v>
      </c>
      <c r="T994" s="12"/>
      <c r="U994" s="12">
        <v>32920.61</v>
      </c>
      <c r="V994" s="12"/>
      <c r="W994" s="13">
        <v>44562</v>
      </c>
      <c r="X994" s="13"/>
      <c r="Y994" s="13">
        <v>44713</v>
      </c>
      <c r="Z994" s="13"/>
    </row>
    <row r="995" spans="1:26" ht="10.5" customHeight="1" x14ac:dyDescent="0.25">
      <c r="A995" s="8" t="s">
        <v>1468</v>
      </c>
      <c r="B995" s="8"/>
      <c r="C995" s="8" t="s">
        <v>554</v>
      </c>
      <c r="D995" s="8"/>
      <c r="E995" s="8"/>
      <c r="F995" s="8" t="s">
        <v>492</v>
      </c>
      <c r="G995" s="8"/>
      <c r="H995" s="2" t="s">
        <v>18</v>
      </c>
      <c r="I995" s="8" t="s">
        <v>19</v>
      </c>
      <c r="J995" s="8"/>
      <c r="K995" s="9">
        <v>35015</v>
      </c>
      <c r="L995" s="9"/>
      <c r="M995" s="9">
        <v>1004.93</v>
      </c>
      <c r="N995" s="9"/>
      <c r="O995" s="9">
        <v>0</v>
      </c>
      <c r="P995" s="9"/>
      <c r="Q995" s="9">
        <v>1064.46</v>
      </c>
      <c r="R995" s="9"/>
      <c r="S995" s="9">
        <v>25</v>
      </c>
      <c r="T995" s="9"/>
      <c r="U995" s="9">
        <v>32920.61</v>
      </c>
      <c r="V995" s="9"/>
      <c r="W995" s="10">
        <v>44562</v>
      </c>
      <c r="X995" s="10"/>
      <c r="Y995" s="10">
        <v>44713</v>
      </c>
      <c r="Z995" s="10"/>
    </row>
    <row r="996" spans="1:26" ht="11.25" customHeight="1" x14ac:dyDescent="0.25">
      <c r="A996" s="11" t="s">
        <v>1469</v>
      </c>
      <c r="B996" s="11"/>
      <c r="C996" s="11" t="s">
        <v>591</v>
      </c>
      <c r="D996" s="11"/>
      <c r="E996" s="11"/>
      <c r="F996" s="11" t="s">
        <v>492</v>
      </c>
      <c r="G996" s="11"/>
      <c r="H996" s="3" t="s">
        <v>18</v>
      </c>
      <c r="I996" s="11" t="s">
        <v>19</v>
      </c>
      <c r="J996" s="11"/>
      <c r="K996" s="12">
        <v>35015</v>
      </c>
      <c r="L996" s="12"/>
      <c r="M996" s="12">
        <v>1004.93</v>
      </c>
      <c r="N996" s="12"/>
      <c r="O996" s="12">
        <v>0</v>
      </c>
      <c r="P996" s="12"/>
      <c r="Q996" s="12">
        <v>1064.46</v>
      </c>
      <c r="R996" s="12"/>
      <c r="S996" s="12">
        <v>721.5</v>
      </c>
      <c r="T996" s="12"/>
      <c r="U996" s="12">
        <v>32224.11</v>
      </c>
      <c r="V996" s="12"/>
      <c r="W996" s="13">
        <v>44593</v>
      </c>
      <c r="X996" s="13"/>
      <c r="Y996" s="13">
        <v>44593</v>
      </c>
      <c r="Z996" s="13"/>
    </row>
    <row r="997" spans="1:26" ht="10.5" customHeight="1" x14ac:dyDescent="0.25">
      <c r="A997" s="8" t="s">
        <v>1470</v>
      </c>
      <c r="B997" s="8"/>
      <c r="C997" s="8" t="s">
        <v>537</v>
      </c>
      <c r="D997" s="8"/>
      <c r="E997" s="8"/>
      <c r="F997" s="8" t="s">
        <v>492</v>
      </c>
      <c r="G997" s="8"/>
      <c r="H997" s="2" t="s">
        <v>18</v>
      </c>
      <c r="I997" s="8" t="s">
        <v>19</v>
      </c>
      <c r="J997" s="8"/>
      <c r="K997" s="9">
        <v>35015</v>
      </c>
      <c r="L997" s="9"/>
      <c r="M997" s="9">
        <v>1004.93</v>
      </c>
      <c r="N997" s="9"/>
      <c r="O997" s="9">
        <v>0</v>
      </c>
      <c r="P997" s="9"/>
      <c r="Q997" s="9">
        <v>1064.46</v>
      </c>
      <c r="R997" s="9"/>
      <c r="S997" s="9">
        <v>25</v>
      </c>
      <c r="T997" s="9"/>
      <c r="U997" s="9">
        <v>32920.61</v>
      </c>
      <c r="V997" s="9"/>
      <c r="W997" s="10">
        <v>44652</v>
      </c>
      <c r="X997" s="10"/>
      <c r="Y997" s="10">
        <v>44835</v>
      </c>
      <c r="Z997" s="10"/>
    </row>
    <row r="998" spans="1:26" ht="10.5" customHeight="1" x14ac:dyDescent="0.25">
      <c r="A998" s="11" t="s">
        <v>1471</v>
      </c>
      <c r="B998" s="11"/>
      <c r="C998" s="11" t="s">
        <v>639</v>
      </c>
      <c r="D998" s="11"/>
      <c r="E998" s="11"/>
      <c r="F998" s="11" t="s">
        <v>492</v>
      </c>
      <c r="G998" s="11"/>
      <c r="H998" s="3" t="s">
        <v>18</v>
      </c>
      <c r="I998" s="11" t="s">
        <v>19</v>
      </c>
      <c r="J998" s="11"/>
      <c r="K998" s="12">
        <v>35015</v>
      </c>
      <c r="L998" s="12"/>
      <c r="M998" s="12">
        <v>1004.93</v>
      </c>
      <c r="N998" s="12"/>
      <c r="O998" s="12">
        <v>0</v>
      </c>
      <c r="P998" s="12"/>
      <c r="Q998" s="12">
        <v>1064.46</v>
      </c>
      <c r="R998" s="12"/>
      <c r="S998" s="12">
        <v>25</v>
      </c>
      <c r="T998" s="12"/>
      <c r="U998" s="12">
        <v>32920.61</v>
      </c>
      <c r="V998" s="12"/>
      <c r="W998" s="13">
        <v>44713</v>
      </c>
      <c r="X998" s="13"/>
      <c r="Y998" s="13">
        <v>44896</v>
      </c>
      <c r="Z998" s="13"/>
    </row>
    <row r="999" spans="1:26" ht="11.25" customHeight="1" x14ac:dyDescent="0.25">
      <c r="A999" s="8" t="s">
        <v>1472</v>
      </c>
      <c r="B999" s="8"/>
      <c r="C999" s="8" t="s">
        <v>1228</v>
      </c>
      <c r="D999" s="8"/>
      <c r="E999" s="8"/>
      <c r="F999" s="8" t="s">
        <v>492</v>
      </c>
      <c r="G999" s="8"/>
      <c r="H999" s="2" t="s">
        <v>18</v>
      </c>
      <c r="I999" s="8" t="s">
        <v>19</v>
      </c>
      <c r="J999" s="8"/>
      <c r="K999" s="9">
        <v>35015</v>
      </c>
      <c r="L999" s="9"/>
      <c r="M999" s="9">
        <v>1004.93</v>
      </c>
      <c r="N999" s="9"/>
      <c r="O999" s="9">
        <v>0</v>
      </c>
      <c r="P999" s="9"/>
      <c r="Q999" s="9">
        <v>1064.46</v>
      </c>
      <c r="R999" s="9"/>
      <c r="S999" s="9">
        <v>25</v>
      </c>
      <c r="T999" s="9"/>
      <c r="U999" s="9">
        <v>32920.61</v>
      </c>
      <c r="V999" s="9"/>
      <c r="W999" s="10">
        <v>44713</v>
      </c>
      <c r="X999" s="10"/>
      <c r="Y999" s="10">
        <v>44896</v>
      </c>
      <c r="Z999" s="10"/>
    </row>
    <row r="1000" spans="1:26" ht="10.5" customHeight="1" x14ac:dyDescent="0.25">
      <c r="A1000" s="11" t="s">
        <v>1473</v>
      </c>
      <c r="B1000" s="11"/>
      <c r="C1000" s="11" t="s">
        <v>548</v>
      </c>
      <c r="D1000" s="11"/>
      <c r="E1000" s="11"/>
      <c r="F1000" s="11" t="s">
        <v>492</v>
      </c>
      <c r="G1000" s="11"/>
      <c r="H1000" s="3" t="s">
        <v>18</v>
      </c>
      <c r="I1000" s="11" t="s">
        <v>19</v>
      </c>
      <c r="J1000" s="11"/>
      <c r="K1000" s="12">
        <v>35015</v>
      </c>
      <c r="L1000" s="12"/>
      <c r="M1000" s="12">
        <v>1004.93</v>
      </c>
      <c r="N1000" s="12"/>
      <c r="O1000" s="12">
        <v>0</v>
      </c>
      <c r="P1000" s="12"/>
      <c r="Q1000" s="12">
        <v>1064.46</v>
      </c>
      <c r="R1000" s="12"/>
      <c r="S1000" s="12">
        <v>25</v>
      </c>
      <c r="T1000" s="12"/>
      <c r="U1000" s="12">
        <v>32920.61</v>
      </c>
      <c r="V1000" s="12"/>
      <c r="W1000" s="13">
        <v>44774</v>
      </c>
      <c r="X1000" s="13"/>
      <c r="Y1000" s="13">
        <v>44958</v>
      </c>
      <c r="Z1000" s="13"/>
    </row>
    <row r="1001" spans="1:26" ht="19.5" customHeight="1" x14ac:dyDescent="0.25">
      <c r="A1001" s="8" t="s">
        <v>1474</v>
      </c>
      <c r="B1001" s="8"/>
      <c r="C1001" s="8" t="s">
        <v>675</v>
      </c>
      <c r="D1001" s="8"/>
      <c r="E1001" s="8"/>
      <c r="F1001" s="8" t="s">
        <v>492</v>
      </c>
      <c r="G1001" s="8"/>
      <c r="H1001" s="2" t="s">
        <v>18</v>
      </c>
      <c r="I1001" s="8" t="s">
        <v>19</v>
      </c>
      <c r="J1001" s="8"/>
      <c r="K1001" s="9">
        <v>35015</v>
      </c>
      <c r="L1001" s="9"/>
      <c r="M1001" s="9">
        <v>1004.93</v>
      </c>
      <c r="N1001" s="9"/>
      <c r="O1001" s="9">
        <v>0</v>
      </c>
      <c r="P1001" s="9"/>
      <c r="Q1001" s="9">
        <v>1064.46</v>
      </c>
      <c r="R1001" s="9"/>
      <c r="S1001" s="9">
        <v>25</v>
      </c>
      <c r="T1001" s="9"/>
      <c r="U1001" s="9">
        <v>32920.61</v>
      </c>
      <c r="V1001" s="9"/>
      <c r="W1001" s="10">
        <v>44805</v>
      </c>
      <c r="X1001" s="10"/>
      <c r="Y1001" s="10">
        <v>44896</v>
      </c>
      <c r="Z1001" s="10"/>
    </row>
    <row r="1002" spans="1:26" ht="11.25" customHeight="1" x14ac:dyDescent="0.25">
      <c r="A1002" s="11" t="s">
        <v>1475</v>
      </c>
      <c r="B1002" s="11"/>
      <c r="C1002" s="11" t="s">
        <v>550</v>
      </c>
      <c r="D1002" s="11"/>
      <c r="E1002" s="11"/>
      <c r="F1002" s="11" t="s">
        <v>492</v>
      </c>
      <c r="G1002" s="11"/>
      <c r="H1002" s="3" t="s">
        <v>18</v>
      </c>
      <c r="I1002" s="11" t="s">
        <v>19</v>
      </c>
      <c r="J1002" s="11"/>
      <c r="K1002" s="12">
        <v>35015</v>
      </c>
      <c r="L1002" s="12"/>
      <c r="M1002" s="12">
        <v>1004.93</v>
      </c>
      <c r="N1002" s="12"/>
      <c r="O1002" s="12">
        <v>0</v>
      </c>
      <c r="P1002" s="12"/>
      <c r="Q1002" s="12">
        <v>1064.46</v>
      </c>
      <c r="R1002" s="12"/>
      <c r="S1002" s="12">
        <v>25</v>
      </c>
      <c r="T1002" s="12"/>
      <c r="U1002" s="12">
        <v>32920.61</v>
      </c>
      <c r="V1002" s="12"/>
      <c r="W1002" s="13">
        <v>44774</v>
      </c>
      <c r="X1002" s="13"/>
      <c r="Y1002" s="13">
        <v>44958</v>
      </c>
      <c r="Z1002" s="13"/>
    </row>
    <row r="1003" spans="1:26" ht="19.5" customHeight="1" x14ac:dyDescent="0.25">
      <c r="A1003" s="8" t="s">
        <v>1476</v>
      </c>
      <c r="B1003" s="8"/>
      <c r="C1003" s="8" t="s">
        <v>991</v>
      </c>
      <c r="D1003" s="8"/>
      <c r="E1003" s="8"/>
      <c r="F1003" s="8" t="s">
        <v>492</v>
      </c>
      <c r="G1003" s="8"/>
      <c r="H1003" s="2" t="s">
        <v>18</v>
      </c>
      <c r="I1003" s="8" t="s">
        <v>19</v>
      </c>
      <c r="J1003" s="8"/>
      <c r="K1003" s="9">
        <v>35015</v>
      </c>
      <c r="L1003" s="9"/>
      <c r="M1003" s="9">
        <v>1004.93</v>
      </c>
      <c r="N1003" s="9"/>
      <c r="O1003" s="9">
        <v>0</v>
      </c>
      <c r="P1003" s="9"/>
      <c r="Q1003" s="9">
        <v>1064.46</v>
      </c>
      <c r="R1003" s="9"/>
      <c r="S1003" s="9">
        <v>5518</v>
      </c>
      <c r="T1003" s="9"/>
      <c r="U1003" s="9">
        <v>27427.61</v>
      </c>
      <c r="V1003" s="9"/>
      <c r="W1003" s="10">
        <v>44774</v>
      </c>
      <c r="X1003" s="10"/>
      <c r="Y1003" s="10">
        <v>44958</v>
      </c>
      <c r="Z1003" s="10"/>
    </row>
    <row r="1004" spans="1:26" ht="19.5" customHeight="1" x14ac:dyDescent="0.25">
      <c r="A1004" s="11" t="s">
        <v>1477</v>
      </c>
      <c r="B1004" s="11"/>
      <c r="C1004" s="11" t="s">
        <v>672</v>
      </c>
      <c r="D1004" s="11"/>
      <c r="E1004" s="11"/>
      <c r="F1004" s="11" t="s">
        <v>492</v>
      </c>
      <c r="G1004" s="11"/>
      <c r="H1004" s="3" t="s">
        <v>18</v>
      </c>
      <c r="I1004" s="11" t="s">
        <v>19</v>
      </c>
      <c r="J1004" s="11"/>
      <c r="K1004" s="12">
        <v>35015</v>
      </c>
      <c r="L1004" s="12"/>
      <c r="M1004" s="12">
        <v>1004.93</v>
      </c>
      <c r="N1004" s="12"/>
      <c r="O1004" s="12">
        <v>0</v>
      </c>
      <c r="P1004" s="12"/>
      <c r="Q1004" s="12">
        <v>1064.46</v>
      </c>
      <c r="R1004" s="12"/>
      <c r="S1004" s="12">
        <v>25</v>
      </c>
      <c r="T1004" s="12"/>
      <c r="U1004" s="12">
        <v>32920.61</v>
      </c>
      <c r="V1004" s="12"/>
      <c r="W1004" s="13">
        <v>44805</v>
      </c>
      <c r="X1004" s="13"/>
      <c r="Y1004" s="13">
        <v>44986</v>
      </c>
      <c r="Z1004" s="13"/>
    </row>
    <row r="1005" spans="1:26" ht="11.25" customHeight="1" x14ac:dyDescent="0.25">
      <c r="A1005" s="8" t="s">
        <v>1478</v>
      </c>
      <c r="B1005" s="8"/>
      <c r="C1005" s="8" t="s">
        <v>544</v>
      </c>
      <c r="D1005" s="8"/>
      <c r="E1005" s="8"/>
      <c r="F1005" s="8" t="s">
        <v>492</v>
      </c>
      <c r="G1005" s="8"/>
      <c r="H1005" s="2" t="s">
        <v>18</v>
      </c>
      <c r="I1005" s="8" t="s">
        <v>19</v>
      </c>
      <c r="J1005" s="8"/>
      <c r="K1005" s="9">
        <v>35015</v>
      </c>
      <c r="L1005" s="9"/>
      <c r="M1005" s="9">
        <v>1004.93</v>
      </c>
      <c r="N1005" s="9"/>
      <c r="O1005" s="9">
        <v>0</v>
      </c>
      <c r="P1005" s="9"/>
      <c r="Q1005" s="9">
        <v>1064.46</v>
      </c>
      <c r="R1005" s="9"/>
      <c r="S1005" s="9">
        <v>25</v>
      </c>
      <c r="T1005" s="9"/>
      <c r="U1005" s="9">
        <v>32920.61</v>
      </c>
      <c r="V1005" s="9"/>
      <c r="W1005" s="10">
        <v>44805</v>
      </c>
      <c r="X1005" s="10"/>
      <c r="Y1005" s="10">
        <v>44986</v>
      </c>
      <c r="Z1005" s="10"/>
    </row>
    <row r="1006" spans="1:26" ht="10.5" customHeight="1" x14ac:dyDescent="0.25">
      <c r="A1006" s="11" t="s">
        <v>1479</v>
      </c>
      <c r="B1006" s="11"/>
      <c r="C1006" s="11" t="s">
        <v>1270</v>
      </c>
      <c r="D1006" s="11"/>
      <c r="E1006" s="11"/>
      <c r="F1006" s="11" t="s">
        <v>492</v>
      </c>
      <c r="G1006" s="11"/>
      <c r="H1006" s="3" t="s">
        <v>18</v>
      </c>
      <c r="I1006" s="11" t="s">
        <v>19</v>
      </c>
      <c r="J1006" s="11"/>
      <c r="K1006" s="12">
        <v>35015</v>
      </c>
      <c r="L1006" s="12"/>
      <c r="M1006" s="12">
        <v>1004.93</v>
      </c>
      <c r="N1006" s="12"/>
      <c r="O1006" s="12">
        <v>0</v>
      </c>
      <c r="P1006" s="12"/>
      <c r="Q1006" s="12">
        <v>1064.46</v>
      </c>
      <c r="R1006" s="12"/>
      <c r="S1006" s="12">
        <v>25</v>
      </c>
      <c r="T1006" s="12"/>
      <c r="U1006" s="12">
        <v>32920.61</v>
      </c>
      <c r="V1006" s="12"/>
      <c r="W1006" s="13">
        <v>44805</v>
      </c>
      <c r="X1006" s="13"/>
      <c r="Y1006" s="13">
        <v>44986</v>
      </c>
      <c r="Z1006" s="13"/>
    </row>
    <row r="1007" spans="1:26" ht="19.5" customHeight="1" x14ac:dyDescent="0.25">
      <c r="A1007" s="8" t="s">
        <v>1480</v>
      </c>
      <c r="B1007" s="8"/>
      <c r="C1007" s="8" t="s">
        <v>1447</v>
      </c>
      <c r="D1007" s="8"/>
      <c r="E1007" s="8"/>
      <c r="F1007" s="8" t="s">
        <v>492</v>
      </c>
      <c r="G1007" s="8"/>
      <c r="H1007" s="2" t="s">
        <v>18</v>
      </c>
      <c r="I1007" s="8" t="s">
        <v>19</v>
      </c>
      <c r="J1007" s="8"/>
      <c r="K1007" s="9">
        <v>35015</v>
      </c>
      <c r="L1007" s="9"/>
      <c r="M1007" s="9">
        <v>1004.93</v>
      </c>
      <c r="N1007" s="9"/>
      <c r="O1007" s="9">
        <v>0</v>
      </c>
      <c r="P1007" s="9"/>
      <c r="Q1007" s="9">
        <v>1064.46</v>
      </c>
      <c r="R1007" s="9"/>
      <c r="S1007" s="9">
        <v>25</v>
      </c>
      <c r="T1007" s="9"/>
      <c r="U1007" s="9">
        <v>32920.61</v>
      </c>
      <c r="V1007" s="9"/>
      <c r="W1007" s="10">
        <v>44849</v>
      </c>
      <c r="X1007" s="10"/>
      <c r="Y1007" s="10">
        <v>45031</v>
      </c>
      <c r="Z1007" s="10"/>
    </row>
    <row r="1008" spans="1:26" ht="19.5" customHeight="1" x14ac:dyDescent="0.25">
      <c r="A1008" s="11" t="s">
        <v>1481</v>
      </c>
      <c r="B1008" s="11"/>
      <c r="C1008" s="11" t="s">
        <v>1096</v>
      </c>
      <c r="D1008" s="11"/>
      <c r="E1008" s="11"/>
      <c r="F1008" s="11" t="s">
        <v>492</v>
      </c>
      <c r="G1008" s="11"/>
      <c r="H1008" s="3" t="s">
        <v>18</v>
      </c>
      <c r="I1008" s="11" t="s">
        <v>19</v>
      </c>
      <c r="J1008" s="11"/>
      <c r="K1008" s="12">
        <v>35015</v>
      </c>
      <c r="L1008" s="12"/>
      <c r="M1008" s="12">
        <v>1004.93</v>
      </c>
      <c r="N1008" s="12"/>
      <c r="O1008" s="12">
        <v>0</v>
      </c>
      <c r="P1008" s="12"/>
      <c r="Q1008" s="12">
        <v>1064.46</v>
      </c>
      <c r="R1008" s="12"/>
      <c r="S1008" s="12">
        <v>25</v>
      </c>
      <c r="T1008" s="12"/>
      <c r="U1008" s="12">
        <v>32920.61</v>
      </c>
      <c r="V1008" s="12"/>
      <c r="W1008" s="13">
        <v>44866</v>
      </c>
      <c r="X1008" s="13"/>
      <c r="Y1008" s="13">
        <v>45061</v>
      </c>
      <c r="Z1008" s="13"/>
    </row>
    <row r="1009" spans="1:26" ht="20.25" customHeight="1" x14ac:dyDescent="0.25">
      <c r="A1009" s="8" t="s">
        <v>1482</v>
      </c>
      <c r="B1009" s="8"/>
      <c r="C1009" s="8" t="s">
        <v>740</v>
      </c>
      <c r="D1009" s="8"/>
      <c r="E1009" s="8"/>
      <c r="F1009" s="8" t="s">
        <v>492</v>
      </c>
      <c r="G1009" s="8"/>
      <c r="H1009" s="2" t="s">
        <v>18</v>
      </c>
      <c r="I1009" s="8" t="s">
        <v>19</v>
      </c>
      <c r="J1009" s="8"/>
      <c r="K1009" s="9">
        <v>30800</v>
      </c>
      <c r="L1009" s="9"/>
      <c r="M1009" s="9">
        <v>883.96</v>
      </c>
      <c r="N1009" s="9"/>
      <c r="O1009" s="9">
        <v>0</v>
      </c>
      <c r="P1009" s="9"/>
      <c r="Q1009" s="9">
        <v>936.32</v>
      </c>
      <c r="R1009" s="9"/>
      <c r="S1009" s="9">
        <v>25</v>
      </c>
      <c r="T1009" s="9"/>
      <c r="U1009" s="9">
        <v>28954.720000000001</v>
      </c>
      <c r="V1009" s="9"/>
      <c r="W1009" s="10">
        <v>44896</v>
      </c>
      <c r="X1009" s="10"/>
      <c r="Y1009" s="10">
        <v>45078</v>
      </c>
      <c r="Z1009" s="10"/>
    </row>
    <row r="1010" spans="1:26" ht="10.5" customHeight="1" x14ac:dyDescent="0.25">
      <c r="A1010" s="11" t="s">
        <v>1483</v>
      </c>
      <c r="B1010" s="11"/>
      <c r="C1010" s="11" t="s">
        <v>690</v>
      </c>
      <c r="D1010" s="11"/>
      <c r="E1010" s="11"/>
      <c r="F1010" s="11" t="s">
        <v>492</v>
      </c>
      <c r="G1010" s="11"/>
      <c r="H1010" s="3" t="s">
        <v>18</v>
      </c>
      <c r="I1010" s="11" t="s">
        <v>19</v>
      </c>
      <c r="J1010" s="11"/>
      <c r="K1010" s="12">
        <v>35400</v>
      </c>
      <c r="L1010" s="12"/>
      <c r="M1010" s="12">
        <v>1015.98</v>
      </c>
      <c r="N1010" s="12"/>
      <c r="O1010" s="12">
        <v>0</v>
      </c>
      <c r="P1010" s="12"/>
      <c r="Q1010" s="12">
        <v>1076.1600000000001</v>
      </c>
      <c r="R1010" s="12"/>
      <c r="S1010" s="12">
        <v>25</v>
      </c>
      <c r="T1010" s="12"/>
      <c r="U1010" s="12">
        <v>33282.86</v>
      </c>
      <c r="V1010" s="12"/>
      <c r="W1010" s="13">
        <v>44986</v>
      </c>
      <c r="X1010" s="13"/>
      <c r="Y1010" s="13">
        <v>45170</v>
      </c>
      <c r="Z1010" s="13"/>
    </row>
    <row r="1011" spans="1:26" ht="19.5" customHeight="1" x14ac:dyDescent="0.25">
      <c r="A1011" s="8" t="s">
        <v>1484</v>
      </c>
      <c r="B1011" s="8"/>
      <c r="C1011" s="8" t="s">
        <v>645</v>
      </c>
      <c r="D1011" s="8"/>
      <c r="E1011" s="8"/>
      <c r="F1011" s="8" t="s">
        <v>492</v>
      </c>
      <c r="G1011" s="8"/>
      <c r="H1011" s="2" t="s">
        <v>18</v>
      </c>
      <c r="I1011" s="8" t="s">
        <v>19</v>
      </c>
      <c r="J1011" s="8"/>
      <c r="K1011" s="9">
        <v>35400</v>
      </c>
      <c r="L1011" s="9"/>
      <c r="M1011" s="9">
        <v>1015.98</v>
      </c>
      <c r="N1011" s="9"/>
      <c r="O1011" s="9">
        <v>0</v>
      </c>
      <c r="P1011" s="9"/>
      <c r="Q1011" s="9">
        <v>1076.1600000000001</v>
      </c>
      <c r="R1011" s="9"/>
      <c r="S1011" s="9">
        <v>25</v>
      </c>
      <c r="T1011" s="9"/>
      <c r="U1011" s="9">
        <v>33282.86</v>
      </c>
      <c r="V1011" s="9"/>
      <c r="W1011" s="10">
        <v>44986</v>
      </c>
      <c r="X1011" s="10"/>
      <c r="Y1011" s="10">
        <v>45170</v>
      </c>
      <c r="Z1011" s="10"/>
    </row>
    <row r="1012" spans="1:26" ht="19.5" customHeight="1" x14ac:dyDescent="0.25">
      <c r="A1012" s="11" t="s">
        <v>1485</v>
      </c>
      <c r="B1012" s="11"/>
      <c r="C1012" s="11" t="s">
        <v>552</v>
      </c>
      <c r="D1012" s="11"/>
      <c r="E1012" s="11"/>
      <c r="F1012" s="11" t="s">
        <v>492</v>
      </c>
      <c r="G1012" s="11"/>
      <c r="H1012" s="3" t="s">
        <v>18</v>
      </c>
      <c r="I1012" s="11" t="s">
        <v>19</v>
      </c>
      <c r="J1012" s="11"/>
      <c r="K1012" s="12">
        <v>35400</v>
      </c>
      <c r="L1012" s="12"/>
      <c r="M1012" s="12">
        <v>1015.98</v>
      </c>
      <c r="N1012" s="12"/>
      <c r="O1012" s="12">
        <v>0</v>
      </c>
      <c r="P1012" s="12"/>
      <c r="Q1012" s="12">
        <v>1076.1600000000001</v>
      </c>
      <c r="R1012" s="12"/>
      <c r="S1012" s="12">
        <v>25</v>
      </c>
      <c r="T1012" s="12"/>
      <c r="U1012" s="12">
        <v>33282.86</v>
      </c>
      <c r="V1012" s="12"/>
      <c r="W1012" s="13">
        <v>45017</v>
      </c>
      <c r="X1012" s="13"/>
      <c r="Y1012" s="13">
        <v>45200</v>
      </c>
      <c r="Z1012" s="13"/>
    </row>
    <row r="1013" spans="1:26" ht="20.25" customHeight="1" x14ac:dyDescent="0.25">
      <c r="A1013" s="8" t="s">
        <v>1486</v>
      </c>
      <c r="B1013" s="8"/>
      <c r="C1013" s="8" t="s">
        <v>1181</v>
      </c>
      <c r="D1013" s="8"/>
      <c r="E1013" s="8"/>
      <c r="F1013" s="8" t="s">
        <v>492</v>
      </c>
      <c r="G1013" s="8"/>
      <c r="H1013" s="2" t="s">
        <v>18</v>
      </c>
      <c r="I1013" s="8" t="s">
        <v>19</v>
      </c>
      <c r="J1013" s="8"/>
      <c r="K1013" s="9">
        <v>35400</v>
      </c>
      <c r="L1013" s="9"/>
      <c r="M1013" s="9">
        <v>1015.98</v>
      </c>
      <c r="N1013" s="9"/>
      <c r="O1013" s="9">
        <v>0</v>
      </c>
      <c r="P1013" s="9"/>
      <c r="Q1013" s="9">
        <v>1076.1600000000001</v>
      </c>
      <c r="R1013" s="9"/>
      <c r="S1013" s="9">
        <v>25</v>
      </c>
      <c r="T1013" s="9"/>
      <c r="U1013" s="9">
        <v>33282.86</v>
      </c>
      <c r="V1013" s="9"/>
      <c r="W1013" s="10">
        <v>45047</v>
      </c>
      <c r="X1013" s="10"/>
      <c r="Y1013" s="10">
        <v>45231</v>
      </c>
      <c r="Z1013" s="10"/>
    </row>
    <row r="1014" spans="1:26" ht="10.5" customHeight="1" x14ac:dyDescent="0.25">
      <c r="A1014" s="11" t="s">
        <v>1487</v>
      </c>
      <c r="B1014" s="11"/>
      <c r="C1014" s="11" t="s">
        <v>1488</v>
      </c>
      <c r="D1014" s="11"/>
      <c r="E1014" s="11"/>
      <c r="F1014" s="11" t="s">
        <v>492</v>
      </c>
      <c r="G1014" s="11"/>
      <c r="H1014" s="3" t="s">
        <v>18</v>
      </c>
      <c r="I1014" s="11" t="s">
        <v>19</v>
      </c>
      <c r="J1014" s="11"/>
      <c r="K1014" s="12">
        <v>35400</v>
      </c>
      <c r="L1014" s="12"/>
      <c r="M1014" s="12">
        <v>1015.98</v>
      </c>
      <c r="N1014" s="12"/>
      <c r="O1014" s="12">
        <v>0</v>
      </c>
      <c r="P1014" s="12"/>
      <c r="Q1014" s="12">
        <v>1076.1600000000001</v>
      </c>
      <c r="R1014" s="12"/>
      <c r="S1014" s="12">
        <v>25</v>
      </c>
      <c r="T1014" s="12"/>
      <c r="U1014" s="12">
        <v>33282.86</v>
      </c>
      <c r="V1014" s="12"/>
      <c r="W1014" s="13">
        <v>45078</v>
      </c>
      <c r="X1014" s="13"/>
      <c r="Y1014" s="13">
        <v>45261</v>
      </c>
      <c r="Z1014" s="13"/>
    </row>
    <row r="1015" spans="1:26" ht="10.5" customHeight="1" x14ac:dyDescent="0.25">
      <c r="A1015" s="8" t="s">
        <v>1489</v>
      </c>
      <c r="B1015" s="8"/>
      <c r="C1015" s="8" t="s">
        <v>519</v>
      </c>
      <c r="D1015" s="8"/>
      <c r="E1015" s="8"/>
      <c r="F1015" s="8" t="s">
        <v>498</v>
      </c>
      <c r="G1015" s="8"/>
      <c r="H1015" s="2" t="s">
        <v>18</v>
      </c>
      <c r="I1015" s="8" t="s">
        <v>19</v>
      </c>
      <c r="J1015" s="8"/>
      <c r="K1015" s="9">
        <v>35015</v>
      </c>
      <c r="L1015" s="9"/>
      <c r="M1015" s="9">
        <v>1004.93</v>
      </c>
      <c r="N1015" s="9"/>
      <c r="O1015" s="9">
        <v>0</v>
      </c>
      <c r="P1015" s="9"/>
      <c r="Q1015" s="9">
        <v>1064.46</v>
      </c>
      <c r="R1015" s="9"/>
      <c r="S1015" s="9">
        <v>25</v>
      </c>
      <c r="T1015" s="9"/>
      <c r="U1015" s="9">
        <v>32920.61</v>
      </c>
      <c r="V1015" s="9"/>
      <c r="W1015" s="10">
        <v>44317</v>
      </c>
      <c r="X1015" s="10"/>
      <c r="Y1015" s="10">
        <v>44500</v>
      </c>
      <c r="Z1015" s="10"/>
    </row>
    <row r="1016" spans="1:26" ht="11.25" customHeight="1" x14ac:dyDescent="0.25">
      <c r="A1016" s="11" t="s">
        <v>1490</v>
      </c>
      <c r="B1016" s="11"/>
      <c r="C1016" s="11" t="s">
        <v>609</v>
      </c>
      <c r="D1016" s="11"/>
      <c r="E1016" s="11"/>
      <c r="F1016" s="11" t="s">
        <v>498</v>
      </c>
      <c r="G1016" s="11"/>
      <c r="H1016" s="3" t="s">
        <v>18</v>
      </c>
      <c r="I1016" s="11" t="s">
        <v>19</v>
      </c>
      <c r="J1016" s="11"/>
      <c r="K1016" s="12">
        <v>35015</v>
      </c>
      <c r="L1016" s="12"/>
      <c r="M1016" s="12">
        <v>1004.93</v>
      </c>
      <c r="N1016" s="12"/>
      <c r="O1016" s="12">
        <v>0</v>
      </c>
      <c r="P1016" s="12"/>
      <c r="Q1016" s="12">
        <v>1064.46</v>
      </c>
      <c r="R1016" s="12"/>
      <c r="S1016" s="12">
        <v>25</v>
      </c>
      <c r="T1016" s="12"/>
      <c r="U1016" s="12">
        <v>32920.61</v>
      </c>
      <c r="V1016" s="12"/>
      <c r="W1016" s="13">
        <v>44440</v>
      </c>
      <c r="X1016" s="13"/>
      <c r="Y1016" s="13">
        <v>44620</v>
      </c>
      <c r="Z1016" s="13"/>
    </row>
    <row r="1017" spans="1:26" ht="19.5" customHeight="1" x14ac:dyDescent="0.25">
      <c r="A1017" s="8" t="s">
        <v>1491</v>
      </c>
      <c r="B1017" s="8"/>
      <c r="C1017" s="8" t="s">
        <v>641</v>
      </c>
      <c r="D1017" s="8"/>
      <c r="E1017" s="8"/>
      <c r="F1017" s="8" t="s">
        <v>498</v>
      </c>
      <c r="G1017" s="8"/>
      <c r="H1017" s="2" t="s">
        <v>18</v>
      </c>
      <c r="I1017" s="8" t="s">
        <v>19</v>
      </c>
      <c r="J1017" s="8"/>
      <c r="K1017" s="9">
        <v>35015</v>
      </c>
      <c r="L1017" s="9"/>
      <c r="M1017" s="9">
        <v>1004.93</v>
      </c>
      <c r="N1017" s="9"/>
      <c r="O1017" s="9">
        <v>0</v>
      </c>
      <c r="P1017" s="9"/>
      <c r="Q1017" s="9">
        <v>1064.46</v>
      </c>
      <c r="R1017" s="9"/>
      <c r="S1017" s="9">
        <v>25</v>
      </c>
      <c r="T1017" s="9"/>
      <c r="U1017" s="9">
        <v>32920.61</v>
      </c>
      <c r="V1017" s="9"/>
      <c r="W1017" s="10">
        <v>44440</v>
      </c>
      <c r="X1017" s="10"/>
      <c r="Y1017" s="10">
        <v>44620</v>
      </c>
      <c r="Z1017" s="10"/>
    </row>
    <row r="1018" spans="1:26" ht="19.5" customHeight="1" x14ac:dyDescent="0.25">
      <c r="A1018" s="11" t="s">
        <v>1492</v>
      </c>
      <c r="B1018" s="11"/>
      <c r="C1018" s="11" t="s">
        <v>922</v>
      </c>
      <c r="D1018" s="11"/>
      <c r="E1018" s="11"/>
      <c r="F1018" s="11" t="s">
        <v>498</v>
      </c>
      <c r="G1018" s="11"/>
      <c r="H1018" s="3" t="s">
        <v>18</v>
      </c>
      <c r="I1018" s="11" t="s">
        <v>19</v>
      </c>
      <c r="J1018" s="11"/>
      <c r="K1018" s="12">
        <v>35015</v>
      </c>
      <c r="L1018" s="12"/>
      <c r="M1018" s="12">
        <v>1004.93</v>
      </c>
      <c r="N1018" s="12"/>
      <c r="O1018" s="12">
        <v>0</v>
      </c>
      <c r="P1018" s="12"/>
      <c r="Q1018" s="12">
        <v>1064.46</v>
      </c>
      <c r="R1018" s="12"/>
      <c r="S1018" s="12">
        <v>25</v>
      </c>
      <c r="T1018" s="12"/>
      <c r="U1018" s="12">
        <v>32920.61</v>
      </c>
      <c r="V1018" s="12"/>
      <c r="W1018" s="13">
        <v>44440</v>
      </c>
      <c r="X1018" s="13"/>
      <c r="Y1018" s="13">
        <v>44593</v>
      </c>
      <c r="Z1018" s="13"/>
    </row>
    <row r="1019" spans="1:26" ht="10.5" customHeight="1" x14ac:dyDescent="0.25">
      <c r="A1019" s="8" t="s">
        <v>1493</v>
      </c>
      <c r="B1019" s="8"/>
      <c r="C1019" s="8" t="s">
        <v>1045</v>
      </c>
      <c r="D1019" s="8"/>
      <c r="E1019" s="8"/>
      <c r="F1019" s="8" t="s">
        <v>498</v>
      </c>
      <c r="G1019" s="8"/>
      <c r="H1019" s="2" t="s">
        <v>18</v>
      </c>
      <c r="I1019" s="8" t="s">
        <v>19</v>
      </c>
      <c r="J1019" s="8"/>
      <c r="K1019" s="9">
        <v>35015</v>
      </c>
      <c r="L1019" s="9"/>
      <c r="M1019" s="9">
        <v>1004.93</v>
      </c>
      <c r="N1019" s="9"/>
      <c r="O1019" s="9">
        <v>0</v>
      </c>
      <c r="P1019" s="9"/>
      <c r="Q1019" s="9">
        <v>1064.46</v>
      </c>
      <c r="R1019" s="9"/>
      <c r="S1019" s="9">
        <v>1602.45</v>
      </c>
      <c r="T1019" s="9"/>
      <c r="U1019" s="9">
        <v>31343.16</v>
      </c>
      <c r="V1019" s="9"/>
      <c r="W1019" s="10">
        <v>44459</v>
      </c>
      <c r="X1019" s="10"/>
      <c r="Y1019" s="10">
        <v>44640</v>
      </c>
      <c r="Z1019" s="10"/>
    </row>
    <row r="1020" spans="1:26" ht="11.25" customHeight="1" x14ac:dyDescent="0.25">
      <c r="A1020" s="11" t="s">
        <v>1494</v>
      </c>
      <c r="B1020" s="11"/>
      <c r="C1020" s="11" t="s">
        <v>669</v>
      </c>
      <c r="D1020" s="11"/>
      <c r="E1020" s="11"/>
      <c r="F1020" s="11" t="s">
        <v>498</v>
      </c>
      <c r="G1020" s="11"/>
      <c r="H1020" s="3" t="s">
        <v>18</v>
      </c>
      <c r="I1020" s="11" t="s">
        <v>19</v>
      </c>
      <c r="J1020" s="11"/>
      <c r="K1020" s="12">
        <v>35015</v>
      </c>
      <c r="L1020" s="12"/>
      <c r="M1020" s="12">
        <v>1004.93</v>
      </c>
      <c r="N1020" s="12"/>
      <c r="O1020" s="12">
        <v>0</v>
      </c>
      <c r="P1020" s="12"/>
      <c r="Q1020" s="12">
        <v>1064.46</v>
      </c>
      <c r="R1020" s="12"/>
      <c r="S1020" s="12">
        <v>25</v>
      </c>
      <c r="T1020" s="12"/>
      <c r="U1020" s="12">
        <v>32920.61</v>
      </c>
      <c r="V1020" s="12"/>
      <c r="W1020" s="13">
        <v>44682</v>
      </c>
      <c r="X1020" s="13"/>
      <c r="Y1020" s="13">
        <v>44866</v>
      </c>
      <c r="Z1020" s="13"/>
    </row>
    <row r="1021" spans="1:26" ht="19.5" customHeight="1" x14ac:dyDescent="0.25">
      <c r="A1021" s="8" t="s">
        <v>1495</v>
      </c>
      <c r="B1021" s="8"/>
      <c r="C1021" s="8" t="s">
        <v>911</v>
      </c>
      <c r="D1021" s="8"/>
      <c r="E1021" s="8"/>
      <c r="F1021" s="8" t="s">
        <v>498</v>
      </c>
      <c r="G1021" s="8"/>
      <c r="H1021" s="2" t="s">
        <v>18</v>
      </c>
      <c r="I1021" s="8" t="s">
        <v>19</v>
      </c>
      <c r="J1021" s="8"/>
      <c r="K1021" s="9">
        <v>35015</v>
      </c>
      <c r="L1021" s="9"/>
      <c r="M1021" s="9">
        <v>1004.93</v>
      </c>
      <c r="N1021" s="9"/>
      <c r="O1021" s="9">
        <v>0</v>
      </c>
      <c r="P1021" s="9"/>
      <c r="Q1021" s="9">
        <v>1064.46</v>
      </c>
      <c r="R1021" s="9"/>
      <c r="S1021" s="9">
        <v>25</v>
      </c>
      <c r="T1021" s="9"/>
      <c r="U1021" s="9">
        <v>32920.61</v>
      </c>
      <c r="V1021" s="9"/>
      <c r="W1021" s="10">
        <v>44774</v>
      </c>
      <c r="X1021" s="10"/>
      <c r="Y1021" s="10">
        <v>44774</v>
      </c>
      <c r="Z1021" s="10"/>
    </row>
    <row r="1022" spans="1:26" ht="10.5" customHeight="1" x14ac:dyDescent="0.25">
      <c r="A1022" s="11" t="s">
        <v>1496</v>
      </c>
      <c r="B1022" s="11"/>
      <c r="C1022" s="11" t="s">
        <v>550</v>
      </c>
      <c r="D1022" s="11"/>
      <c r="E1022" s="11"/>
      <c r="F1022" s="11" t="s">
        <v>498</v>
      </c>
      <c r="G1022" s="11"/>
      <c r="H1022" s="3" t="s">
        <v>18</v>
      </c>
      <c r="I1022" s="11" t="s">
        <v>19</v>
      </c>
      <c r="J1022" s="11"/>
      <c r="K1022" s="12">
        <v>35015</v>
      </c>
      <c r="L1022" s="12"/>
      <c r="M1022" s="12">
        <v>1004.93</v>
      </c>
      <c r="N1022" s="12"/>
      <c r="O1022" s="12">
        <v>0</v>
      </c>
      <c r="P1022" s="12"/>
      <c r="Q1022" s="12">
        <v>1064.46</v>
      </c>
      <c r="R1022" s="12"/>
      <c r="S1022" s="12">
        <v>25</v>
      </c>
      <c r="T1022" s="12"/>
      <c r="U1022" s="12">
        <v>32920.61</v>
      </c>
      <c r="V1022" s="12"/>
      <c r="W1022" s="13">
        <v>44774</v>
      </c>
      <c r="X1022" s="13"/>
      <c r="Y1022" s="13">
        <v>44896</v>
      </c>
      <c r="Z1022" s="13"/>
    </row>
    <row r="1023" spans="1:26" ht="11.25" customHeight="1" x14ac:dyDescent="0.25">
      <c r="A1023" s="8" t="s">
        <v>1497</v>
      </c>
      <c r="B1023" s="8"/>
      <c r="C1023" s="8" t="s">
        <v>978</v>
      </c>
      <c r="D1023" s="8"/>
      <c r="E1023" s="8"/>
      <c r="F1023" s="8" t="s">
        <v>498</v>
      </c>
      <c r="G1023" s="8"/>
      <c r="H1023" s="2" t="s">
        <v>18</v>
      </c>
      <c r="I1023" s="8" t="s">
        <v>19</v>
      </c>
      <c r="J1023" s="8"/>
      <c r="K1023" s="9">
        <v>35015</v>
      </c>
      <c r="L1023" s="9"/>
      <c r="M1023" s="9">
        <v>1004.93</v>
      </c>
      <c r="N1023" s="9"/>
      <c r="O1023" s="9">
        <v>0</v>
      </c>
      <c r="P1023" s="9"/>
      <c r="Q1023" s="9">
        <v>1064.46</v>
      </c>
      <c r="R1023" s="9"/>
      <c r="S1023" s="9">
        <v>25</v>
      </c>
      <c r="T1023" s="9"/>
      <c r="U1023" s="9">
        <v>32920.61</v>
      </c>
      <c r="V1023" s="9"/>
      <c r="W1023" s="10">
        <v>44866</v>
      </c>
      <c r="X1023" s="10"/>
      <c r="Y1023" s="10">
        <v>45047</v>
      </c>
      <c r="Z1023" s="10"/>
    </row>
    <row r="1024" spans="1:26" ht="10.5" customHeight="1" x14ac:dyDescent="0.25">
      <c r="A1024" s="11" t="s">
        <v>1498</v>
      </c>
      <c r="B1024" s="11"/>
      <c r="C1024" s="11" t="s">
        <v>627</v>
      </c>
      <c r="D1024" s="11"/>
      <c r="E1024" s="11"/>
      <c r="F1024" s="11" t="s">
        <v>498</v>
      </c>
      <c r="G1024" s="11"/>
      <c r="H1024" s="3" t="s">
        <v>18</v>
      </c>
      <c r="I1024" s="11" t="s">
        <v>19</v>
      </c>
      <c r="J1024" s="11"/>
      <c r="K1024" s="12">
        <v>35015</v>
      </c>
      <c r="L1024" s="12"/>
      <c r="M1024" s="12">
        <v>1004.93</v>
      </c>
      <c r="N1024" s="12"/>
      <c r="O1024" s="12">
        <v>0</v>
      </c>
      <c r="P1024" s="12"/>
      <c r="Q1024" s="12">
        <v>1064.46</v>
      </c>
      <c r="R1024" s="12"/>
      <c r="S1024" s="12">
        <v>428</v>
      </c>
      <c r="T1024" s="12"/>
      <c r="U1024" s="12">
        <v>32517.61</v>
      </c>
      <c r="V1024" s="12"/>
      <c r="W1024" s="13">
        <v>44866</v>
      </c>
      <c r="X1024" s="13"/>
      <c r="Y1024" s="13">
        <v>45047</v>
      </c>
      <c r="Z1024" s="13"/>
    </row>
    <row r="1025" spans="1:26" ht="19.5" customHeight="1" x14ac:dyDescent="0.25">
      <c r="A1025" s="8" t="s">
        <v>1499</v>
      </c>
      <c r="B1025" s="8"/>
      <c r="C1025" s="8" t="s">
        <v>599</v>
      </c>
      <c r="D1025" s="8"/>
      <c r="E1025" s="8"/>
      <c r="F1025" s="8" t="s">
        <v>498</v>
      </c>
      <c r="G1025" s="8"/>
      <c r="H1025" s="2" t="s">
        <v>18</v>
      </c>
      <c r="I1025" s="8" t="s">
        <v>19</v>
      </c>
      <c r="J1025" s="8"/>
      <c r="K1025" s="9">
        <v>35400</v>
      </c>
      <c r="L1025" s="9"/>
      <c r="M1025" s="9">
        <v>1015.98</v>
      </c>
      <c r="N1025" s="9"/>
      <c r="O1025" s="9">
        <v>0</v>
      </c>
      <c r="P1025" s="9"/>
      <c r="Q1025" s="9">
        <v>1076.1600000000001</v>
      </c>
      <c r="R1025" s="9"/>
      <c r="S1025" s="9">
        <v>25</v>
      </c>
      <c r="T1025" s="9"/>
      <c r="U1025" s="9">
        <v>33282.86</v>
      </c>
      <c r="V1025" s="9"/>
      <c r="W1025" s="10">
        <v>45026</v>
      </c>
      <c r="X1025" s="10"/>
      <c r="Y1025" s="10">
        <v>45200</v>
      </c>
      <c r="Z1025" s="10"/>
    </row>
    <row r="1026" spans="1:26" ht="11.25" customHeight="1" x14ac:dyDescent="0.25">
      <c r="A1026" s="11" t="s">
        <v>1500</v>
      </c>
      <c r="B1026" s="11"/>
      <c r="C1026" s="11" t="s">
        <v>1154</v>
      </c>
      <c r="D1026" s="11"/>
      <c r="E1026" s="11"/>
      <c r="F1026" s="11" t="s">
        <v>498</v>
      </c>
      <c r="G1026" s="11"/>
      <c r="H1026" s="3" t="s">
        <v>18</v>
      </c>
      <c r="I1026" s="11" t="s">
        <v>19</v>
      </c>
      <c r="J1026" s="11"/>
      <c r="K1026" s="12">
        <v>35400</v>
      </c>
      <c r="L1026" s="12"/>
      <c r="M1026" s="12">
        <v>1015.98</v>
      </c>
      <c r="N1026" s="12"/>
      <c r="O1026" s="12">
        <v>0</v>
      </c>
      <c r="P1026" s="12"/>
      <c r="Q1026" s="12">
        <v>1076.1600000000001</v>
      </c>
      <c r="R1026" s="12"/>
      <c r="S1026" s="12">
        <v>25</v>
      </c>
      <c r="T1026" s="12"/>
      <c r="U1026" s="12">
        <v>33282.86</v>
      </c>
      <c r="V1026" s="12"/>
      <c r="W1026" s="13">
        <v>45078</v>
      </c>
      <c r="X1026" s="13"/>
      <c r="Y1026" s="13">
        <v>45261</v>
      </c>
      <c r="Z1026" s="13"/>
    </row>
    <row r="1027" spans="1:26" ht="10.5" customHeight="1" x14ac:dyDescent="0.25">
      <c r="A1027" s="8" t="s">
        <v>1501</v>
      </c>
      <c r="B1027" s="8"/>
      <c r="C1027" s="8" t="s">
        <v>544</v>
      </c>
      <c r="D1027" s="8"/>
      <c r="E1027" s="8"/>
      <c r="F1027" s="8" t="s">
        <v>495</v>
      </c>
      <c r="G1027" s="8"/>
      <c r="H1027" s="2" t="s">
        <v>18</v>
      </c>
      <c r="I1027" s="8" t="s">
        <v>19</v>
      </c>
      <c r="J1027" s="8"/>
      <c r="K1027" s="9">
        <v>35015</v>
      </c>
      <c r="L1027" s="9"/>
      <c r="M1027" s="9">
        <v>1004.93</v>
      </c>
      <c r="N1027" s="9"/>
      <c r="O1027" s="9">
        <v>0</v>
      </c>
      <c r="P1027" s="9"/>
      <c r="Q1027" s="9">
        <v>1064.46</v>
      </c>
      <c r="R1027" s="9"/>
      <c r="S1027" s="9">
        <v>3222.45</v>
      </c>
      <c r="T1027" s="9"/>
      <c r="U1027" s="9">
        <v>29723.16</v>
      </c>
      <c r="V1027" s="9"/>
      <c r="W1027" s="10">
        <v>42005</v>
      </c>
      <c r="X1027" s="10"/>
      <c r="Y1027" s="15"/>
      <c r="Z1027" s="15"/>
    </row>
    <row r="1028" spans="1:26" ht="11.25" customHeight="1" x14ac:dyDescent="0.25">
      <c r="A1028" s="11" t="s">
        <v>1502</v>
      </c>
      <c r="B1028" s="11"/>
      <c r="C1028" s="11" t="s">
        <v>1262</v>
      </c>
      <c r="D1028" s="11"/>
      <c r="E1028" s="11"/>
      <c r="F1028" s="11" t="s">
        <v>495</v>
      </c>
      <c r="G1028" s="11"/>
      <c r="H1028" s="3" t="s">
        <v>18</v>
      </c>
      <c r="I1028" s="11" t="s">
        <v>19</v>
      </c>
      <c r="J1028" s="11"/>
      <c r="K1028" s="12">
        <v>35015</v>
      </c>
      <c r="L1028" s="12"/>
      <c r="M1028" s="12">
        <v>1004.93</v>
      </c>
      <c r="N1028" s="12"/>
      <c r="O1028" s="12">
        <v>0</v>
      </c>
      <c r="P1028" s="12"/>
      <c r="Q1028" s="12">
        <v>1064.46</v>
      </c>
      <c r="R1028" s="12"/>
      <c r="S1028" s="12">
        <v>275</v>
      </c>
      <c r="T1028" s="12"/>
      <c r="U1028" s="12">
        <v>32670.61</v>
      </c>
      <c r="V1028" s="12"/>
      <c r="W1028" s="13">
        <v>44256</v>
      </c>
      <c r="X1028" s="13"/>
      <c r="Y1028" s="13">
        <v>44348</v>
      </c>
      <c r="Z1028" s="13"/>
    </row>
    <row r="1029" spans="1:26" ht="10.5" customHeight="1" x14ac:dyDescent="0.25">
      <c r="A1029" s="8" t="s">
        <v>1503</v>
      </c>
      <c r="B1029" s="8"/>
      <c r="C1029" s="8" t="s">
        <v>864</v>
      </c>
      <c r="D1029" s="8"/>
      <c r="E1029" s="8"/>
      <c r="F1029" s="8" t="s">
        <v>495</v>
      </c>
      <c r="G1029" s="8"/>
      <c r="H1029" s="2" t="s">
        <v>18</v>
      </c>
      <c r="I1029" s="8" t="s">
        <v>19</v>
      </c>
      <c r="J1029" s="8"/>
      <c r="K1029" s="9">
        <v>35015</v>
      </c>
      <c r="L1029" s="9"/>
      <c r="M1029" s="9">
        <v>1004.93</v>
      </c>
      <c r="N1029" s="9"/>
      <c r="O1029" s="9">
        <v>0</v>
      </c>
      <c r="P1029" s="9"/>
      <c r="Q1029" s="9">
        <v>1064.46</v>
      </c>
      <c r="R1029" s="9"/>
      <c r="S1029" s="9">
        <v>25</v>
      </c>
      <c r="T1029" s="9"/>
      <c r="U1029" s="9">
        <v>32920.61</v>
      </c>
      <c r="V1029" s="9"/>
      <c r="W1029" s="10">
        <v>44256</v>
      </c>
      <c r="X1029" s="10"/>
      <c r="Y1029" s="10">
        <v>44440</v>
      </c>
      <c r="Z1029" s="10"/>
    </row>
    <row r="1030" spans="1:26" ht="10.5" customHeight="1" x14ac:dyDescent="0.25">
      <c r="A1030" s="11" t="s">
        <v>1504</v>
      </c>
      <c r="B1030" s="11"/>
      <c r="C1030" s="11" t="s">
        <v>864</v>
      </c>
      <c r="D1030" s="11"/>
      <c r="E1030" s="11"/>
      <c r="F1030" s="11" t="s">
        <v>495</v>
      </c>
      <c r="G1030" s="11"/>
      <c r="H1030" s="3" t="s">
        <v>18</v>
      </c>
      <c r="I1030" s="11" t="s">
        <v>19</v>
      </c>
      <c r="J1030" s="11"/>
      <c r="K1030" s="12">
        <v>35015</v>
      </c>
      <c r="L1030" s="12"/>
      <c r="M1030" s="12">
        <v>1004.93</v>
      </c>
      <c r="N1030" s="12"/>
      <c r="O1030" s="12">
        <v>0</v>
      </c>
      <c r="P1030" s="12"/>
      <c r="Q1030" s="12">
        <v>1064.46</v>
      </c>
      <c r="R1030" s="12"/>
      <c r="S1030" s="12">
        <v>25</v>
      </c>
      <c r="T1030" s="12"/>
      <c r="U1030" s="12">
        <v>32920.61</v>
      </c>
      <c r="V1030" s="12"/>
      <c r="W1030" s="13">
        <v>44256</v>
      </c>
      <c r="X1030" s="13"/>
      <c r="Y1030" s="13">
        <v>44440</v>
      </c>
      <c r="Z1030" s="13"/>
    </row>
    <row r="1031" spans="1:26" ht="11.25" customHeight="1" x14ac:dyDescent="0.25">
      <c r="A1031" s="8" t="s">
        <v>1505</v>
      </c>
      <c r="B1031" s="8"/>
      <c r="C1031" s="8" t="s">
        <v>864</v>
      </c>
      <c r="D1031" s="8"/>
      <c r="E1031" s="8"/>
      <c r="F1031" s="8" t="s">
        <v>495</v>
      </c>
      <c r="G1031" s="8"/>
      <c r="H1031" s="2" t="s">
        <v>18</v>
      </c>
      <c r="I1031" s="8" t="s">
        <v>19</v>
      </c>
      <c r="J1031" s="8"/>
      <c r="K1031" s="9">
        <v>35015</v>
      </c>
      <c r="L1031" s="9"/>
      <c r="M1031" s="9">
        <v>1004.93</v>
      </c>
      <c r="N1031" s="9"/>
      <c r="O1031" s="9">
        <v>0</v>
      </c>
      <c r="P1031" s="9"/>
      <c r="Q1031" s="9">
        <v>1064.46</v>
      </c>
      <c r="R1031" s="9"/>
      <c r="S1031" s="9">
        <v>25</v>
      </c>
      <c r="T1031" s="9"/>
      <c r="U1031" s="9">
        <v>32920.61</v>
      </c>
      <c r="V1031" s="9"/>
      <c r="W1031" s="10">
        <v>44256</v>
      </c>
      <c r="X1031" s="10"/>
      <c r="Y1031" s="10">
        <v>44440</v>
      </c>
      <c r="Z1031" s="10"/>
    </row>
    <row r="1032" spans="1:26" ht="19.5" customHeight="1" x14ac:dyDescent="0.25">
      <c r="A1032" s="11" t="s">
        <v>1506</v>
      </c>
      <c r="B1032" s="11"/>
      <c r="C1032" s="11" t="s">
        <v>609</v>
      </c>
      <c r="D1032" s="11"/>
      <c r="E1032" s="11"/>
      <c r="F1032" s="11" t="s">
        <v>495</v>
      </c>
      <c r="G1032" s="11"/>
      <c r="H1032" s="3" t="s">
        <v>18</v>
      </c>
      <c r="I1032" s="11" t="s">
        <v>19</v>
      </c>
      <c r="J1032" s="11"/>
      <c r="K1032" s="12">
        <v>35015</v>
      </c>
      <c r="L1032" s="12"/>
      <c r="M1032" s="12">
        <v>1004.93</v>
      </c>
      <c r="N1032" s="12"/>
      <c r="O1032" s="12">
        <v>0</v>
      </c>
      <c r="P1032" s="12"/>
      <c r="Q1032" s="12">
        <v>1064.46</v>
      </c>
      <c r="R1032" s="12"/>
      <c r="S1032" s="12">
        <v>3722.45</v>
      </c>
      <c r="T1032" s="12"/>
      <c r="U1032" s="12">
        <v>29223.16</v>
      </c>
      <c r="V1032" s="12"/>
      <c r="W1032" s="13">
        <v>44256</v>
      </c>
      <c r="X1032" s="13"/>
      <c r="Y1032" s="13">
        <v>44440</v>
      </c>
      <c r="Z1032" s="13"/>
    </row>
    <row r="1033" spans="1:26" ht="19.5" customHeight="1" x14ac:dyDescent="0.25">
      <c r="A1033" s="8" t="s">
        <v>1507</v>
      </c>
      <c r="B1033" s="8"/>
      <c r="C1033" s="8" t="s">
        <v>587</v>
      </c>
      <c r="D1033" s="8"/>
      <c r="E1033" s="8"/>
      <c r="F1033" s="8" t="s">
        <v>495</v>
      </c>
      <c r="G1033" s="8"/>
      <c r="H1033" s="2" t="s">
        <v>18</v>
      </c>
      <c r="I1033" s="8" t="s">
        <v>19</v>
      </c>
      <c r="J1033" s="8"/>
      <c r="K1033" s="9">
        <v>35015</v>
      </c>
      <c r="L1033" s="9"/>
      <c r="M1033" s="9">
        <v>1004.93</v>
      </c>
      <c r="N1033" s="9"/>
      <c r="O1033" s="9">
        <v>0</v>
      </c>
      <c r="P1033" s="9"/>
      <c r="Q1033" s="9">
        <v>1064.46</v>
      </c>
      <c r="R1033" s="9"/>
      <c r="S1033" s="9">
        <v>1602.45</v>
      </c>
      <c r="T1033" s="9"/>
      <c r="U1033" s="9">
        <v>31343.16</v>
      </c>
      <c r="V1033" s="9"/>
      <c r="W1033" s="10">
        <v>44287</v>
      </c>
      <c r="X1033" s="10"/>
      <c r="Y1033" s="10">
        <v>44469</v>
      </c>
      <c r="Z1033" s="10"/>
    </row>
    <row r="1034" spans="1:26" ht="11.25" customHeight="1" x14ac:dyDescent="0.25">
      <c r="A1034" s="11" t="s">
        <v>1508</v>
      </c>
      <c r="B1034" s="11"/>
      <c r="C1034" s="11" t="s">
        <v>1098</v>
      </c>
      <c r="D1034" s="11"/>
      <c r="E1034" s="11"/>
      <c r="F1034" s="11" t="s">
        <v>495</v>
      </c>
      <c r="G1034" s="11"/>
      <c r="H1034" s="3" t="s">
        <v>18</v>
      </c>
      <c r="I1034" s="11" t="s">
        <v>19</v>
      </c>
      <c r="J1034" s="11"/>
      <c r="K1034" s="12">
        <v>35015</v>
      </c>
      <c r="L1034" s="12"/>
      <c r="M1034" s="12">
        <v>1004.93</v>
      </c>
      <c r="N1034" s="12"/>
      <c r="O1034" s="12">
        <v>0</v>
      </c>
      <c r="P1034" s="12"/>
      <c r="Q1034" s="12">
        <v>1064.46</v>
      </c>
      <c r="R1034" s="12"/>
      <c r="S1034" s="12">
        <v>25</v>
      </c>
      <c r="T1034" s="12"/>
      <c r="U1034" s="12">
        <v>32920.61</v>
      </c>
      <c r="V1034" s="12"/>
      <c r="W1034" s="13">
        <v>44287</v>
      </c>
      <c r="X1034" s="13"/>
      <c r="Y1034" s="13">
        <v>44469</v>
      </c>
      <c r="Z1034" s="13"/>
    </row>
    <row r="1035" spans="1:26" ht="10.5" customHeight="1" x14ac:dyDescent="0.25">
      <c r="A1035" s="8" t="s">
        <v>1509</v>
      </c>
      <c r="B1035" s="8"/>
      <c r="C1035" s="8" t="s">
        <v>629</v>
      </c>
      <c r="D1035" s="8"/>
      <c r="E1035" s="8"/>
      <c r="F1035" s="8" t="s">
        <v>495</v>
      </c>
      <c r="G1035" s="8"/>
      <c r="H1035" s="2" t="s">
        <v>18</v>
      </c>
      <c r="I1035" s="8" t="s">
        <v>19</v>
      </c>
      <c r="J1035" s="8"/>
      <c r="K1035" s="9">
        <v>35015</v>
      </c>
      <c r="L1035" s="9"/>
      <c r="M1035" s="9">
        <v>1004.93</v>
      </c>
      <c r="N1035" s="9"/>
      <c r="O1035" s="9">
        <v>0</v>
      </c>
      <c r="P1035" s="9"/>
      <c r="Q1035" s="9">
        <v>1064.46</v>
      </c>
      <c r="R1035" s="9"/>
      <c r="S1035" s="9">
        <v>25</v>
      </c>
      <c r="T1035" s="9"/>
      <c r="U1035" s="9">
        <v>32920.61</v>
      </c>
      <c r="V1035" s="9"/>
      <c r="W1035" s="10">
        <v>44287</v>
      </c>
      <c r="X1035" s="10"/>
      <c r="Y1035" s="10">
        <v>44469</v>
      </c>
      <c r="Z1035" s="10"/>
    </row>
    <row r="1036" spans="1:26" ht="10.5" customHeight="1" x14ac:dyDescent="0.25">
      <c r="A1036" s="11" t="s">
        <v>1510</v>
      </c>
      <c r="B1036" s="11"/>
      <c r="C1036" s="11" t="s">
        <v>544</v>
      </c>
      <c r="D1036" s="11"/>
      <c r="E1036" s="11"/>
      <c r="F1036" s="11" t="s">
        <v>495</v>
      </c>
      <c r="G1036" s="11"/>
      <c r="H1036" s="3" t="s">
        <v>18</v>
      </c>
      <c r="I1036" s="11" t="s">
        <v>19</v>
      </c>
      <c r="J1036" s="11"/>
      <c r="K1036" s="12">
        <v>35015</v>
      </c>
      <c r="L1036" s="12"/>
      <c r="M1036" s="12">
        <v>1004.93</v>
      </c>
      <c r="N1036" s="12"/>
      <c r="O1036" s="12">
        <v>0</v>
      </c>
      <c r="P1036" s="12"/>
      <c r="Q1036" s="12">
        <v>1064.46</v>
      </c>
      <c r="R1036" s="12"/>
      <c r="S1036" s="12">
        <v>25</v>
      </c>
      <c r="T1036" s="12"/>
      <c r="U1036" s="12">
        <v>32920.61</v>
      </c>
      <c r="V1036" s="12"/>
      <c r="W1036" s="13">
        <v>44317</v>
      </c>
      <c r="X1036" s="13"/>
      <c r="Y1036" s="13">
        <v>44501</v>
      </c>
      <c r="Z1036" s="13"/>
    </row>
    <row r="1037" spans="1:26" ht="20.25" customHeight="1" x14ac:dyDescent="0.25">
      <c r="A1037" s="8" t="s">
        <v>1511</v>
      </c>
      <c r="B1037" s="8"/>
      <c r="C1037" s="8" t="s">
        <v>696</v>
      </c>
      <c r="D1037" s="8"/>
      <c r="E1037" s="8"/>
      <c r="F1037" s="8" t="s">
        <v>495</v>
      </c>
      <c r="G1037" s="8"/>
      <c r="H1037" s="2" t="s">
        <v>18</v>
      </c>
      <c r="I1037" s="8" t="s">
        <v>19</v>
      </c>
      <c r="J1037" s="8"/>
      <c r="K1037" s="9">
        <v>35015</v>
      </c>
      <c r="L1037" s="9"/>
      <c r="M1037" s="9">
        <v>1004.93</v>
      </c>
      <c r="N1037" s="9"/>
      <c r="O1037" s="9">
        <v>0</v>
      </c>
      <c r="P1037" s="9"/>
      <c r="Q1037" s="9">
        <v>1064.46</v>
      </c>
      <c r="R1037" s="9"/>
      <c r="S1037" s="9">
        <v>25</v>
      </c>
      <c r="T1037" s="9"/>
      <c r="U1037" s="9">
        <v>32920.61</v>
      </c>
      <c r="V1037" s="9"/>
      <c r="W1037" s="10">
        <v>44287</v>
      </c>
      <c r="X1037" s="10"/>
      <c r="Y1037" s="10">
        <v>44470</v>
      </c>
      <c r="Z1037" s="10"/>
    </row>
    <row r="1038" spans="1:26" ht="10.5" customHeight="1" x14ac:dyDescent="0.25">
      <c r="A1038" s="11" t="s">
        <v>1512</v>
      </c>
      <c r="B1038" s="11"/>
      <c r="C1038" s="11" t="s">
        <v>728</v>
      </c>
      <c r="D1038" s="11"/>
      <c r="E1038" s="11"/>
      <c r="F1038" s="11" t="s">
        <v>495</v>
      </c>
      <c r="G1038" s="11"/>
      <c r="H1038" s="3" t="s">
        <v>18</v>
      </c>
      <c r="I1038" s="11" t="s">
        <v>19</v>
      </c>
      <c r="J1038" s="11"/>
      <c r="K1038" s="12">
        <v>35015</v>
      </c>
      <c r="L1038" s="12"/>
      <c r="M1038" s="12">
        <v>1004.93</v>
      </c>
      <c r="N1038" s="12"/>
      <c r="O1038" s="12">
        <v>0</v>
      </c>
      <c r="P1038" s="12"/>
      <c r="Q1038" s="12">
        <v>1064.46</v>
      </c>
      <c r="R1038" s="12"/>
      <c r="S1038" s="12">
        <v>25</v>
      </c>
      <c r="T1038" s="12"/>
      <c r="U1038" s="12">
        <v>32920.61</v>
      </c>
      <c r="V1038" s="12"/>
      <c r="W1038" s="13">
        <v>44317</v>
      </c>
      <c r="X1038" s="13"/>
      <c r="Y1038" s="13">
        <v>44501</v>
      </c>
      <c r="Z1038" s="13"/>
    </row>
    <row r="1039" spans="1:26" ht="19.5" customHeight="1" x14ac:dyDescent="0.25">
      <c r="A1039" s="8" t="s">
        <v>1513</v>
      </c>
      <c r="B1039" s="8"/>
      <c r="C1039" s="8" t="s">
        <v>1252</v>
      </c>
      <c r="D1039" s="8"/>
      <c r="E1039" s="8"/>
      <c r="F1039" s="8" t="s">
        <v>495</v>
      </c>
      <c r="G1039" s="8"/>
      <c r="H1039" s="2" t="s">
        <v>18</v>
      </c>
      <c r="I1039" s="8" t="s">
        <v>19</v>
      </c>
      <c r="J1039" s="8"/>
      <c r="K1039" s="9">
        <v>35015</v>
      </c>
      <c r="L1039" s="9"/>
      <c r="M1039" s="9">
        <v>1004.93</v>
      </c>
      <c r="N1039" s="9"/>
      <c r="O1039" s="9">
        <v>0</v>
      </c>
      <c r="P1039" s="9"/>
      <c r="Q1039" s="9">
        <v>1064.46</v>
      </c>
      <c r="R1039" s="9"/>
      <c r="S1039" s="9">
        <v>25</v>
      </c>
      <c r="T1039" s="9"/>
      <c r="U1039" s="9">
        <v>32920.61</v>
      </c>
      <c r="V1039" s="9"/>
      <c r="W1039" s="10">
        <v>44317</v>
      </c>
      <c r="X1039" s="10"/>
      <c r="Y1039" s="10">
        <v>44470</v>
      </c>
      <c r="Z1039" s="10"/>
    </row>
    <row r="1040" spans="1:26" ht="19.5" customHeight="1" x14ac:dyDescent="0.25">
      <c r="A1040" s="11" t="s">
        <v>1514</v>
      </c>
      <c r="B1040" s="11"/>
      <c r="C1040" s="11" t="s">
        <v>1284</v>
      </c>
      <c r="D1040" s="11"/>
      <c r="E1040" s="11"/>
      <c r="F1040" s="11" t="s">
        <v>495</v>
      </c>
      <c r="G1040" s="11"/>
      <c r="H1040" s="3" t="s">
        <v>18</v>
      </c>
      <c r="I1040" s="11" t="s">
        <v>19</v>
      </c>
      <c r="J1040" s="11"/>
      <c r="K1040" s="12">
        <v>35015</v>
      </c>
      <c r="L1040" s="12"/>
      <c r="M1040" s="12">
        <v>1004.93</v>
      </c>
      <c r="N1040" s="12"/>
      <c r="O1040" s="12">
        <v>0</v>
      </c>
      <c r="P1040" s="12"/>
      <c r="Q1040" s="12">
        <v>1064.46</v>
      </c>
      <c r="R1040" s="12"/>
      <c r="S1040" s="12">
        <v>428</v>
      </c>
      <c r="T1040" s="12"/>
      <c r="U1040" s="12">
        <v>32517.61</v>
      </c>
      <c r="V1040" s="12"/>
      <c r="W1040" s="13">
        <v>44317</v>
      </c>
      <c r="X1040" s="13"/>
      <c r="Y1040" s="13">
        <v>44470</v>
      </c>
      <c r="Z1040" s="13"/>
    </row>
    <row r="1041" spans="1:26" ht="11.25" customHeight="1" x14ac:dyDescent="0.25">
      <c r="A1041" s="8" t="s">
        <v>1515</v>
      </c>
      <c r="B1041" s="8"/>
      <c r="C1041" s="8" t="s">
        <v>812</v>
      </c>
      <c r="D1041" s="8"/>
      <c r="E1041" s="8"/>
      <c r="F1041" s="8" t="s">
        <v>495</v>
      </c>
      <c r="G1041" s="8"/>
      <c r="H1041" s="2" t="s">
        <v>18</v>
      </c>
      <c r="I1041" s="8" t="s">
        <v>19</v>
      </c>
      <c r="J1041" s="8"/>
      <c r="K1041" s="9">
        <v>35015</v>
      </c>
      <c r="L1041" s="9"/>
      <c r="M1041" s="9">
        <v>1004.93</v>
      </c>
      <c r="N1041" s="9"/>
      <c r="O1041" s="9">
        <v>0</v>
      </c>
      <c r="P1041" s="9"/>
      <c r="Q1041" s="9">
        <v>1064.46</v>
      </c>
      <c r="R1041" s="9"/>
      <c r="S1041" s="9">
        <v>25</v>
      </c>
      <c r="T1041" s="9"/>
      <c r="U1041" s="9">
        <v>32920.61</v>
      </c>
      <c r="V1041" s="9"/>
      <c r="W1041" s="10">
        <v>44317</v>
      </c>
      <c r="X1041" s="10"/>
      <c r="Y1041" s="10">
        <v>44501</v>
      </c>
      <c r="Z1041" s="10"/>
    </row>
    <row r="1042" spans="1:26" ht="10.5" customHeight="1" x14ac:dyDescent="0.25">
      <c r="A1042" s="11" t="s">
        <v>1516</v>
      </c>
      <c r="B1042" s="11"/>
      <c r="C1042" s="11" t="s">
        <v>812</v>
      </c>
      <c r="D1042" s="11"/>
      <c r="E1042" s="11"/>
      <c r="F1042" s="11" t="s">
        <v>495</v>
      </c>
      <c r="G1042" s="11"/>
      <c r="H1042" s="3" t="s">
        <v>18</v>
      </c>
      <c r="I1042" s="11" t="s">
        <v>19</v>
      </c>
      <c r="J1042" s="11"/>
      <c r="K1042" s="12">
        <v>35015</v>
      </c>
      <c r="L1042" s="12"/>
      <c r="M1042" s="12">
        <v>1004.93</v>
      </c>
      <c r="N1042" s="12"/>
      <c r="O1042" s="12">
        <v>0</v>
      </c>
      <c r="P1042" s="12"/>
      <c r="Q1042" s="12">
        <v>1064.46</v>
      </c>
      <c r="R1042" s="12"/>
      <c r="S1042" s="12">
        <v>25</v>
      </c>
      <c r="T1042" s="12"/>
      <c r="U1042" s="12">
        <v>32920.61</v>
      </c>
      <c r="V1042" s="12"/>
      <c r="W1042" s="13">
        <v>44317</v>
      </c>
      <c r="X1042" s="13"/>
      <c r="Y1042" s="13">
        <v>44501</v>
      </c>
      <c r="Z1042" s="13"/>
    </row>
    <row r="1043" spans="1:26" ht="11.25" customHeight="1" x14ac:dyDescent="0.25">
      <c r="A1043" s="8" t="s">
        <v>1517</v>
      </c>
      <c r="B1043" s="8"/>
      <c r="C1043" s="8" t="s">
        <v>742</v>
      </c>
      <c r="D1043" s="8"/>
      <c r="E1043" s="8"/>
      <c r="F1043" s="8" t="s">
        <v>495</v>
      </c>
      <c r="G1043" s="8"/>
      <c r="H1043" s="2" t="s">
        <v>18</v>
      </c>
      <c r="I1043" s="8" t="s">
        <v>19</v>
      </c>
      <c r="J1043" s="8"/>
      <c r="K1043" s="9">
        <v>35015</v>
      </c>
      <c r="L1043" s="9"/>
      <c r="M1043" s="9">
        <v>1004.93</v>
      </c>
      <c r="N1043" s="9"/>
      <c r="O1043" s="9">
        <v>0</v>
      </c>
      <c r="P1043" s="9"/>
      <c r="Q1043" s="9">
        <v>1064.46</v>
      </c>
      <c r="R1043" s="9"/>
      <c r="S1043" s="9">
        <v>25</v>
      </c>
      <c r="T1043" s="9"/>
      <c r="U1043" s="9">
        <v>32920.61</v>
      </c>
      <c r="V1043" s="9"/>
      <c r="W1043" s="10">
        <v>44317</v>
      </c>
      <c r="X1043" s="10"/>
      <c r="Y1043" s="10">
        <v>44501</v>
      </c>
      <c r="Z1043" s="10"/>
    </row>
    <row r="1044" spans="1:26" ht="19.5" customHeight="1" x14ac:dyDescent="0.25">
      <c r="A1044" s="11" t="s">
        <v>1518</v>
      </c>
      <c r="B1044" s="11"/>
      <c r="C1044" s="11" t="s">
        <v>1519</v>
      </c>
      <c r="D1044" s="11"/>
      <c r="E1044" s="11"/>
      <c r="F1044" s="11" t="s">
        <v>495</v>
      </c>
      <c r="G1044" s="11"/>
      <c r="H1044" s="3" t="s">
        <v>18</v>
      </c>
      <c r="I1044" s="11" t="s">
        <v>19</v>
      </c>
      <c r="J1044" s="11"/>
      <c r="K1044" s="12">
        <v>35015</v>
      </c>
      <c r="L1044" s="12"/>
      <c r="M1044" s="12">
        <v>1004.93</v>
      </c>
      <c r="N1044" s="12"/>
      <c r="O1044" s="12">
        <v>0</v>
      </c>
      <c r="P1044" s="12"/>
      <c r="Q1044" s="12">
        <v>1064.46</v>
      </c>
      <c r="R1044" s="12"/>
      <c r="S1044" s="12">
        <v>25</v>
      </c>
      <c r="T1044" s="12"/>
      <c r="U1044" s="12">
        <v>32920.61</v>
      </c>
      <c r="V1044" s="12"/>
      <c r="W1044" s="13">
        <v>44317</v>
      </c>
      <c r="X1044" s="13"/>
      <c r="Y1044" s="13">
        <v>44501</v>
      </c>
      <c r="Z1044" s="13"/>
    </row>
    <row r="1045" spans="1:26" ht="10.5" customHeight="1" x14ac:dyDescent="0.25">
      <c r="A1045" s="8" t="s">
        <v>1520</v>
      </c>
      <c r="B1045" s="8"/>
      <c r="C1045" s="8" t="s">
        <v>844</v>
      </c>
      <c r="D1045" s="8"/>
      <c r="E1045" s="8"/>
      <c r="F1045" s="8" t="s">
        <v>495</v>
      </c>
      <c r="G1045" s="8"/>
      <c r="H1045" s="2" t="s">
        <v>18</v>
      </c>
      <c r="I1045" s="8" t="s">
        <v>19</v>
      </c>
      <c r="J1045" s="8"/>
      <c r="K1045" s="9">
        <v>35015</v>
      </c>
      <c r="L1045" s="9"/>
      <c r="M1045" s="9">
        <v>1004.93</v>
      </c>
      <c r="N1045" s="9"/>
      <c r="O1045" s="9">
        <v>0</v>
      </c>
      <c r="P1045" s="9"/>
      <c r="Q1045" s="9">
        <v>1064.46</v>
      </c>
      <c r="R1045" s="9"/>
      <c r="S1045" s="9">
        <v>25</v>
      </c>
      <c r="T1045" s="9"/>
      <c r="U1045" s="9">
        <v>32920.61</v>
      </c>
      <c r="V1045" s="9"/>
      <c r="W1045" s="10">
        <v>44348</v>
      </c>
      <c r="X1045" s="10"/>
      <c r="Y1045" s="10">
        <v>44501</v>
      </c>
      <c r="Z1045" s="10"/>
    </row>
    <row r="1046" spans="1:26" ht="11.25" customHeight="1" x14ac:dyDescent="0.25">
      <c r="A1046" s="11" t="s">
        <v>1521</v>
      </c>
      <c r="B1046" s="11"/>
      <c r="C1046" s="11" t="s">
        <v>1206</v>
      </c>
      <c r="D1046" s="11"/>
      <c r="E1046" s="11"/>
      <c r="F1046" s="11" t="s">
        <v>495</v>
      </c>
      <c r="G1046" s="11"/>
      <c r="H1046" s="3" t="s">
        <v>18</v>
      </c>
      <c r="I1046" s="11" t="s">
        <v>19</v>
      </c>
      <c r="J1046" s="11"/>
      <c r="K1046" s="12">
        <v>35015</v>
      </c>
      <c r="L1046" s="12"/>
      <c r="M1046" s="12">
        <v>1004.93</v>
      </c>
      <c r="N1046" s="12"/>
      <c r="O1046" s="12">
        <v>0</v>
      </c>
      <c r="P1046" s="12"/>
      <c r="Q1046" s="12">
        <v>1064.46</v>
      </c>
      <c r="R1046" s="12"/>
      <c r="S1046" s="12">
        <v>25</v>
      </c>
      <c r="T1046" s="12"/>
      <c r="U1046" s="12">
        <v>32920.61</v>
      </c>
      <c r="V1046" s="12"/>
      <c r="W1046" s="13">
        <v>44317</v>
      </c>
      <c r="X1046" s="13"/>
      <c r="Y1046" s="13">
        <v>44501</v>
      </c>
      <c r="Z1046" s="13"/>
    </row>
    <row r="1047" spans="1:26" ht="19.5" customHeight="1" x14ac:dyDescent="0.25">
      <c r="A1047" s="8" t="s">
        <v>1522</v>
      </c>
      <c r="B1047" s="8"/>
      <c r="C1047" s="8" t="s">
        <v>771</v>
      </c>
      <c r="D1047" s="8"/>
      <c r="E1047" s="8"/>
      <c r="F1047" s="8" t="s">
        <v>495</v>
      </c>
      <c r="G1047" s="8"/>
      <c r="H1047" s="2" t="s">
        <v>18</v>
      </c>
      <c r="I1047" s="8" t="s">
        <v>19</v>
      </c>
      <c r="J1047" s="8"/>
      <c r="K1047" s="9">
        <v>35015</v>
      </c>
      <c r="L1047" s="9"/>
      <c r="M1047" s="9">
        <v>1004.93</v>
      </c>
      <c r="N1047" s="9"/>
      <c r="O1047" s="9">
        <v>0</v>
      </c>
      <c r="P1047" s="9"/>
      <c r="Q1047" s="9">
        <v>1064.46</v>
      </c>
      <c r="R1047" s="9"/>
      <c r="S1047" s="9">
        <v>2995.45</v>
      </c>
      <c r="T1047" s="9"/>
      <c r="U1047" s="9">
        <v>29950.16</v>
      </c>
      <c r="V1047" s="9"/>
      <c r="W1047" s="10">
        <v>44317</v>
      </c>
      <c r="X1047" s="10"/>
      <c r="Y1047" s="10">
        <v>44530</v>
      </c>
      <c r="Z1047" s="10"/>
    </row>
    <row r="1048" spans="1:26" ht="10.5" customHeight="1" x14ac:dyDescent="0.25">
      <c r="A1048" s="11" t="s">
        <v>1523</v>
      </c>
      <c r="B1048" s="11"/>
      <c r="C1048" s="11" t="s">
        <v>643</v>
      </c>
      <c r="D1048" s="11"/>
      <c r="E1048" s="11"/>
      <c r="F1048" s="11" t="s">
        <v>495</v>
      </c>
      <c r="G1048" s="11"/>
      <c r="H1048" s="3" t="s">
        <v>18</v>
      </c>
      <c r="I1048" s="11" t="s">
        <v>19</v>
      </c>
      <c r="J1048" s="11"/>
      <c r="K1048" s="12">
        <v>35015</v>
      </c>
      <c r="L1048" s="12"/>
      <c r="M1048" s="12">
        <v>1004.93</v>
      </c>
      <c r="N1048" s="12"/>
      <c r="O1048" s="12">
        <v>0</v>
      </c>
      <c r="P1048" s="12"/>
      <c r="Q1048" s="12">
        <v>1064.46</v>
      </c>
      <c r="R1048" s="12"/>
      <c r="S1048" s="12">
        <v>25</v>
      </c>
      <c r="T1048" s="12"/>
      <c r="U1048" s="12">
        <v>32920.61</v>
      </c>
      <c r="V1048" s="12"/>
      <c r="W1048" s="13">
        <v>44348</v>
      </c>
      <c r="X1048" s="13"/>
      <c r="Y1048" s="13">
        <v>44470</v>
      </c>
      <c r="Z1048" s="13"/>
    </row>
    <row r="1049" spans="1:26" ht="11.25" customHeight="1" x14ac:dyDescent="0.25">
      <c r="A1049" s="8" t="s">
        <v>1524</v>
      </c>
      <c r="B1049" s="8"/>
      <c r="C1049" s="8" t="s">
        <v>870</v>
      </c>
      <c r="D1049" s="8"/>
      <c r="E1049" s="8"/>
      <c r="F1049" s="8" t="s">
        <v>495</v>
      </c>
      <c r="G1049" s="8"/>
      <c r="H1049" s="2" t="s">
        <v>18</v>
      </c>
      <c r="I1049" s="8" t="s">
        <v>19</v>
      </c>
      <c r="J1049" s="8"/>
      <c r="K1049" s="9">
        <v>35015</v>
      </c>
      <c r="L1049" s="9"/>
      <c r="M1049" s="9">
        <v>1004.93</v>
      </c>
      <c r="N1049" s="9"/>
      <c r="O1049" s="9">
        <v>0</v>
      </c>
      <c r="P1049" s="9"/>
      <c r="Q1049" s="9">
        <v>1064.46</v>
      </c>
      <c r="R1049" s="9"/>
      <c r="S1049" s="9">
        <v>25</v>
      </c>
      <c r="T1049" s="9"/>
      <c r="U1049" s="9">
        <v>32920.61</v>
      </c>
      <c r="V1049" s="9"/>
      <c r="W1049" s="10">
        <v>44348</v>
      </c>
      <c r="X1049" s="10"/>
      <c r="Y1049" s="10">
        <v>44501</v>
      </c>
      <c r="Z1049" s="10"/>
    </row>
    <row r="1050" spans="1:26" ht="10.5" customHeight="1" x14ac:dyDescent="0.25">
      <c r="A1050" s="11" t="s">
        <v>1525</v>
      </c>
      <c r="B1050" s="11"/>
      <c r="C1050" s="11" t="s">
        <v>774</v>
      </c>
      <c r="D1050" s="11"/>
      <c r="E1050" s="11"/>
      <c r="F1050" s="11" t="s">
        <v>495</v>
      </c>
      <c r="G1050" s="11"/>
      <c r="H1050" s="3" t="s">
        <v>18</v>
      </c>
      <c r="I1050" s="11" t="s">
        <v>19</v>
      </c>
      <c r="J1050" s="11"/>
      <c r="K1050" s="12">
        <v>35015</v>
      </c>
      <c r="L1050" s="12"/>
      <c r="M1050" s="12">
        <v>1004.93</v>
      </c>
      <c r="N1050" s="12"/>
      <c r="O1050" s="12">
        <v>0</v>
      </c>
      <c r="P1050" s="12"/>
      <c r="Q1050" s="12">
        <v>1064.46</v>
      </c>
      <c r="R1050" s="12"/>
      <c r="S1050" s="12">
        <v>25</v>
      </c>
      <c r="T1050" s="12"/>
      <c r="U1050" s="12">
        <v>32920.61</v>
      </c>
      <c r="V1050" s="12"/>
      <c r="W1050" s="13">
        <v>44317</v>
      </c>
      <c r="X1050" s="13"/>
      <c r="Y1050" s="13">
        <v>44501</v>
      </c>
      <c r="Z1050" s="13"/>
    </row>
    <row r="1051" spans="1:26" ht="19.5" customHeight="1" x14ac:dyDescent="0.25">
      <c r="A1051" s="8" t="s">
        <v>1526</v>
      </c>
      <c r="B1051" s="8"/>
      <c r="C1051" s="8" t="s">
        <v>778</v>
      </c>
      <c r="D1051" s="8"/>
      <c r="E1051" s="8"/>
      <c r="F1051" s="8" t="s">
        <v>495</v>
      </c>
      <c r="G1051" s="8"/>
      <c r="H1051" s="2" t="s">
        <v>18</v>
      </c>
      <c r="I1051" s="8" t="s">
        <v>19</v>
      </c>
      <c r="J1051" s="8"/>
      <c r="K1051" s="9">
        <v>35015</v>
      </c>
      <c r="L1051" s="9"/>
      <c r="M1051" s="9">
        <v>1004.93</v>
      </c>
      <c r="N1051" s="9"/>
      <c r="O1051" s="9">
        <v>0</v>
      </c>
      <c r="P1051" s="9"/>
      <c r="Q1051" s="9">
        <v>1064.46</v>
      </c>
      <c r="R1051" s="9"/>
      <c r="S1051" s="9">
        <v>25</v>
      </c>
      <c r="T1051" s="9"/>
      <c r="U1051" s="9">
        <v>32920.61</v>
      </c>
      <c r="V1051" s="9"/>
      <c r="W1051" s="10">
        <v>44317</v>
      </c>
      <c r="X1051" s="10"/>
      <c r="Y1051" s="10">
        <v>44501</v>
      </c>
      <c r="Z1051" s="10"/>
    </row>
    <row r="1052" spans="1:26" ht="19.5" customHeight="1" x14ac:dyDescent="0.25">
      <c r="A1052" s="11" t="s">
        <v>1527</v>
      </c>
      <c r="B1052" s="11"/>
      <c r="C1052" s="11" t="s">
        <v>757</v>
      </c>
      <c r="D1052" s="11"/>
      <c r="E1052" s="11"/>
      <c r="F1052" s="11" t="s">
        <v>495</v>
      </c>
      <c r="G1052" s="11"/>
      <c r="H1052" s="3" t="s">
        <v>18</v>
      </c>
      <c r="I1052" s="11" t="s">
        <v>19</v>
      </c>
      <c r="J1052" s="11"/>
      <c r="K1052" s="12">
        <v>35015</v>
      </c>
      <c r="L1052" s="12"/>
      <c r="M1052" s="12">
        <v>1004.93</v>
      </c>
      <c r="N1052" s="12"/>
      <c r="O1052" s="12">
        <v>0</v>
      </c>
      <c r="P1052" s="12"/>
      <c r="Q1052" s="12">
        <v>1064.46</v>
      </c>
      <c r="R1052" s="12"/>
      <c r="S1052" s="12">
        <v>1418</v>
      </c>
      <c r="T1052" s="12"/>
      <c r="U1052" s="12">
        <v>31527.61</v>
      </c>
      <c r="V1052" s="12"/>
      <c r="W1052" s="13">
        <v>44287</v>
      </c>
      <c r="X1052" s="13"/>
      <c r="Y1052" s="13">
        <v>44470</v>
      </c>
      <c r="Z1052" s="13"/>
    </row>
    <row r="1053" spans="1:26" ht="11.25" customHeight="1" x14ac:dyDescent="0.25">
      <c r="A1053" s="8" t="s">
        <v>1528</v>
      </c>
      <c r="B1053" s="8"/>
      <c r="C1053" s="8" t="s">
        <v>842</v>
      </c>
      <c r="D1053" s="8"/>
      <c r="E1053" s="8"/>
      <c r="F1053" s="8" t="s">
        <v>495</v>
      </c>
      <c r="G1053" s="8"/>
      <c r="H1053" s="2" t="s">
        <v>18</v>
      </c>
      <c r="I1053" s="8" t="s">
        <v>19</v>
      </c>
      <c r="J1053" s="8"/>
      <c r="K1053" s="9">
        <v>35015</v>
      </c>
      <c r="L1053" s="9"/>
      <c r="M1053" s="9">
        <v>1004.93</v>
      </c>
      <c r="N1053" s="9"/>
      <c r="O1053" s="9">
        <v>0</v>
      </c>
      <c r="P1053" s="9"/>
      <c r="Q1053" s="9">
        <v>1064.46</v>
      </c>
      <c r="R1053" s="9"/>
      <c r="S1053" s="9">
        <v>25</v>
      </c>
      <c r="T1053" s="9"/>
      <c r="U1053" s="9">
        <v>32920.61</v>
      </c>
      <c r="V1053" s="9"/>
      <c r="W1053" s="10">
        <v>44348</v>
      </c>
      <c r="X1053" s="10"/>
      <c r="Y1053" s="10">
        <v>44531</v>
      </c>
      <c r="Z1053" s="10"/>
    </row>
    <row r="1054" spans="1:26" ht="19.5" customHeight="1" x14ac:dyDescent="0.25">
      <c r="A1054" s="11" t="s">
        <v>1529</v>
      </c>
      <c r="B1054" s="11"/>
      <c r="C1054" s="11" t="s">
        <v>530</v>
      </c>
      <c r="D1054" s="11"/>
      <c r="E1054" s="11"/>
      <c r="F1054" s="11" t="s">
        <v>495</v>
      </c>
      <c r="G1054" s="11"/>
      <c r="H1054" s="3" t="s">
        <v>18</v>
      </c>
      <c r="I1054" s="11" t="s">
        <v>19</v>
      </c>
      <c r="J1054" s="11"/>
      <c r="K1054" s="12">
        <v>35015</v>
      </c>
      <c r="L1054" s="12"/>
      <c r="M1054" s="12">
        <v>1004.93</v>
      </c>
      <c r="N1054" s="12"/>
      <c r="O1054" s="12">
        <v>0</v>
      </c>
      <c r="P1054" s="12"/>
      <c r="Q1054" s="12">
        <v>1064.46</v>
      </c>
      <c r="R1054" s="12"/>
      <c r="S1054" s="12">
        <v>25</v>
      </c>
      <c r="T1054" s="12"/>
      <c r="U1054" s="12">
        <v>32920.61</v>
      </c>
      <c r="V1054" s="12"/>
      <c r="W1054" s="13">
        <v>44378</v>
      </c>
      <c r="X1054" s="13"/>
      <c r="Y1054" s="13">
        <v>44531</v>
      </c>
      <c r="Z1054" s="13"/>
    </row>
    <row r="1055" spans="1:26" ht="19.5" customHeight="1" x14ac:dyDescent="0.25">
      <c r="A1055" s="8" t="s">
        <v>1530</v>
      </c>
      <c r="B1055" s="8"/>
      <c r="C1055" s="8" t="s">
        <v>719</v>
      </c>
      <c r="D1055" s="8"/>
      <c r="E1055" s="8"/>
      <c r="F1055" s="8" t="s">
        <v>495</v>
      </c>
      <c r="G1055" s="8"/>
      <c r="H1055" s="2" t="s">
        <v>18</v>
      </c>
      <c r="I1055" s="8" t="s">
        <v>19</v>
      </c>
      <c r="J1055" s="8"/>
      <c r="K1055" s="9">
        <v>35015</v>
      </c>
      <c r="L1055" s="9"/>
      <c r="M1055" s="9">
        <v>1004.93</v>
      </c>
      <c r="N1055" s="9"/>
      <c r="O1055" s="9">
        <v>0</v>
      </c>
      <c r="P1055" s="9"/>
      <c r="Q1055" s="9">
        <v>1064.46</v>
      </c>
      <c r="R1055" s="9"/>
      <c r="S1055" s="9">
        <v>25</v>
      </c>
      <c r="T1055" s="9"/>
      <c r="U1055" s="9">
        <v>32920.61</v>
      </c>
      <c r="V1055" s="9"/>
      <c r="W1055" s="10">
        <v>44378</v>
      </c>
      <c r="X1055" s="10"/>
      <c r="Y1055" s="10">
        <v>44531</v>
      </c>
      <c r="Z1055" s="10"/>
    </row>
    <row r="1056" spans="1:26" ht="11.25" customHeight="1" x14ac:dyDescent="0.25">
      <c r="A1056" s="11" t="s">
        <v>1531</v>
      </c>
      <c r="B1056" s="11"/>
      <c r="C1056" s="11" t="s">
        <v>641</v>
      </c>
      <c r="D1056" s="11"/>
      <c r="E1056" s="11"/>
      <c r="F1056" s="11" t="s">
        <v>495</v>
      </c>
      <c r="G1056" s="11"/>
      <c r="H1056" s="3" t="s">
        <v>18</v>
      </c>
      <c r="I1056" s="11" t="s">
        <v>19</v>
      </c>
      <c r="J1056" s="11"/>
      <c r="K1056" s="12">
        <v>35015</v>
      </c>
      <c r="L1056" s="12"/>
      <c r="M1056" s="12">
        <v>1004.93</v>
      </c>
      <c r="N1056" s="12"/>
      <c r="O1056" s="12">
        <v>0</v>
      </c>
      <c r="P1056" s="12"/>
      <c r="Q1056" s="12">
        <v>1064.46</v>
      </c>
      <c r="R1056" s="12"/>
      <c r="S1056" s="12">
        <v>25</v>
      </c>
      <c r="T1056" s="12"/>
      <c r="U1056" s="12">
        <v>32920.61</v>
      </c>
      <c r="V1056" s="12"/>
      <c r="W1056" s="13">
        <v>44378</v>
      </c>
      <c r="X1056" s="13"/>
      <c r="Y1056" s="13">
        <v>44531</v>
      </c>
      <c r="Z1056" s="13"/>
    </row>
    <row r="1057" spans="1:26" ht="19.5" customHeight="1" x14ac:dyDescent="0.25">
      <c r="A1057" s="8" t="s">
        <v>1532</v>
      </c>
      <c r="B1057" s="8"/>
      <c r="C1057" s="8" t="s">
        <v>530</v>
      </c>
      <c r="D1057" s="8"/>
      <c r="E1057" s="8"/>
      <c r="F1057" s="8" t="s">
        <v>495</v>
      </c>
      <c r="G1057" s="8"/>
      <c r="H1057" s="2" t="s">
        <v>18</v>
      </c>
      <c r="I1057" s="8" t="s">
        <v>19</v>
      </c>
      <c r="J1057" s="8"/>
      <c r="K1057" s="9">
        <v>35015</v>
      </c>
      <c r="L1057" s="9"/>
      <c r="M1057" s="9">
        <v>1004.93</v>
      </c>
      <c r="N1057" s="9"/>
      <c r="O1057" s="9">
        <v>0</v>
      </c>
      <c r="P1057" s="9"/>
      <c r="Q1057" s="9">
        <v>1064.46</v>
      </c>
      <c r="R1057" s="9"/>
      <c r="S1057" s="9">
        <v>0</v>
      </c>
      <c r="T1057" s="9"/>
      <c r="U1057" s="9">
        <v>32945.61</v>
      </c>
      <c r="V1057" s="9"/>
      <c r="W1057" s="10">
        <v>44378</v>
      </c>
      <c r="X1057" s="10"/>
      <c r="Y1057" s="10">
        <v>44531</v>
      </c>
      <c r="Z1057" s="10"/>
    </row>
    <row r="1058" spans="1:26" ht="10.5" customHeight="1" x14ac:dyDescent="0.25">
      <c r="A1058" s="11" t="s">
        <v>1533</v>
      </c>
      <c r="B1058" s="11"/>
      <c r="C1058" s="11" t="s">
        <v>897</v>
      </c>
      <c r="D1058" s="11"/>
      <c r="E1058" s="11"/>
      <c r="F1058" s="11" t="s">
        <v>495</v>
      </c>
      <c r="G1058" s="11"/>
      <c r="H1058" s="3" t="s">
        <v>18</v>
      </c>
      <c r="I1058" s="11" t="s">
        <v>19</v>
      </c>
      <c r="J1058" s="11"/>
      <c r="K1058" s="12">
        <v>35015</v>
      </c>
      <c r="L1058" s="12"/>
      <c r="M1058" s="12">
        <v>1004.93</v>
      </c>
      <c r="N1058" s="12"/>
      <c r="O1058" s="12">
        <v>0</v>
      </c>
      <c r="P1058" s="12"/>
      <c r="Q1058" s="12">
        <v>1064.46</v>
      </c>
      <c r="R1058" s="12"/>
      <c r="S1058" s="12">
        <v>25</v>
      </c>
      <c r="T1058" s="12"/>
      <c r="U1058" s="12">
        <v>32920.61</v>
      </c>
      <c r="V1058" s="12"/>
      <c r="W1058" s="13">
        <v>44378</v>
      </c>
      <c r="X1058" s="13"/>
      <c r="Y1058" s="13">
        <v>44531</v>
      </c>
      <c r="Z1058" s="13"/>
    </row>
    <row r="1059" spans="1:26" ht="11.25" customHeight="1" x14ac:dyDescent="0.25">
      <c r="A1059" s="8" t="s">
        <v>1534</v>
      </c>
      <c r="B1059" s="8"/>
      <c r="C1059" s="8" t="s">
        <v>595</v>
      </c>
      <c r="D1059" s="8"/>
      <c r="E1059" s="8"/>
      <c r="F1059" s="8" t="s">
        <v>495</v>
      </c>
      <c r="G1059" s="8"/>
      <c r="H1059" s="2" t="s">
        <v>18</v>
      </c>
      <c r="I1059" s="8" t="s">
        <v>19</v>
      </c>
      <c r="J1059" s="8"/>
      <c r="K1059" s="9">
        <v>35015</v>
      </c>
      <c r="L1059" s="9"/>
      <c r="M1059" s="9">
        <v>1004.93</v>
      </c>
      <c r="N1059" s="9"/>
      <c r="O1059" s="9">
        <v>0</v>
      </c>
      <c r="P1059" s="9"/>
      <c r="Q1059" s="9">
        <v>1064.46</v>
      </c>
      <c r="R1059" s="9"/>
      <c r="S1059" s="9">
        <v>1637</v>
      </c>
      <c r="T1059" s="9"/>
      <c r="U1059" s="9">
        <v>31308.61</v>
      </c>
      <c r="V1059" s="9"/>
      <c r="W1059" s="10">
        <v>44378</v>
      </c>
      <c r="X1059" s="10"/>
      <c r="Y1059" s="10">
        <v>44531</v>
      </c>
      <c r="Z1059" s="10"/>
    </row>
    <row r="1060" spans="1:26" ht="19.5" customHeight="1" x14ac:dyDescent="0.25">
      <c r="A1060" s="11" t="s">
        <v>1535</v>
      </c>
      <c r="B1060" s="11"/>
      <c r="C1060" s="11" t="s">
        <v>883</v>
      </c>
      <c r="D1060" s="11"/>
      <c r="E1060" s="11"/>
      <c r="F1060" s="11" t="s">
        <v>495</v>
      </c>
      <c r="G1060" s="11"/>
      <c r="H1060" s="3" t="s">
        <v>18</v>
      </c>
      <c r="I1060" s="11" t="s">
        <v>19</v>
      </c>
      <c r="J1060" s="11"/>
      <c r="K1060" s="12">
        <v>35015</v>
      </c>
      <c r="L1060" s="12"/>
      <c r="M1060" s="12">
        <v>1004.93</v>
      </c>
      <c r="N1060" s="12"/>
      <c r="O1060" s="12">
        <v>0</v>
      </c>
      <c r="P1060" s="12"/>
      <c r="Q1060" s="12">
        <v>1064.46</v>
      </c>
      <c r="R1060" s="12"/>
      <c r="S1060" s="12">
        <v>428</v>
      </c>
      <c r="T1060" s="12"/>
      <c r="U1060" s="12">
        <v>32517.61</v>
      </c>
      <c r="V1060" s="12"/>
      <c r="W1060" s="13">
        <v>44378</v>
      </c>
      <c r="X1060" s="13"/>
      <c r="Y1060" s="13">
        <v>44561</v>
      </c>
      <c r="Z1060" s="13"/>
    </row>
    <row r="1061" spans="1:26" ht="19.5" customHeight="1" x14ac:dyDescent="0.25">
      <c r="A1061" s="8" t="s">
        <v>1536</v>
      </c>
      <c r="B1061" s="8"/>
      <c r="C1061" s="8" t="s">
        <v>1003</v>
      </c>
      <c r="D1061" s="8"/>
      <c r="E1061" s="8"/>
      <c r="F1061" s="8" t="s">
        <v>495</v>
      </c>
      <c r="G1061" s="8"/>
      <c r="H1061" s="2" t="s">
        <v>18</v>
      </c>
      <c r="I1061" s="8" t="s">
        <v>19</v>
      </c>
      <c r="J1061" s="8"/>
      <c r="K1061" s="9">
        <v>35015</v>
      </c>
      <c r="L1061" s="9"/>
      <c r="M1061" s="9">
        <v>1004.93</v>
      </c>
      <c r="N1061" s="9"/>
      <c r="O1061" s="9">
        <v>0</v>
      </c>
      <c r="P1061" s="9"/>
      <c r="Q1061" s="9">
        <v>1064.46</v>
      </c>
      <c r="R1061" s="9"/>
      <c r="S1061" s="9">
        <v>25</v>
      </c>
      <c r="T1061" s="9"/>
      <c r="U1061" s="9">
        <v>32920.61</v>
      </c>
      <c r="V1061" s="9"/>
      <c r="W1061" s="10">
        <v>44378</v>
      </c>
      <c r="X1061" s="10"/>
      <c r="Y1061" s="10">
        <v>44561</v>
      </c>
      <c r="Z1061" s="10"/>
    </row>
    <row r="1062" spans="1:26" ht="10.5" customHeight="1" x14ac:dyDescent="0.25">
      <c r="A1062" s="11" t="s">
        <v>1537</v>
      </c>
      <c r="B1062" s="11"/>
      <c r="C1062" s="11" t="s">
        <v>969</v>
      </c>
      <c r="D1062" s="11"/>
      <c r="E1062" s="11"/>
      <c r="F1062" s="11" t="s">
        <v>495</v>
      </c>
      <c r="G1062" s="11"/>
      <c r="H1062" s="3" t="s">
        <v>18</v>
      </c>
      <c r="I1062" s="11" t="s">
        <v>19</v>
      </c>
      <c r="J1062" s="11"/>
      <c r="K1062" s="12">
        <v>35015</v>
      </c>
      <c r="L1062" s="12"/>
      <c r="M1062" s="12">
        <v>1004.93</v>
      </c>
      <c r="N1062" s="12"/>
      <c r="O1062" s="12">
        <v>0</v>
      </c>
      <c r="P1062" s="12"/>
      <c r="Q1062" s="12">
        <v>1064.46</v>
      </c>
      <c r="R1062" s="12"/>
      <c r="S1062" s="12">
        <v>25</v>
      </c>
      <c r="T1062" s="12"/>
      <c r="U1062" s="12">
        <v>32920.61</v>
      </c>
      <c r="V1062" s="12"/>
      <c r="W1062" s="13">
        <v>44378</v>
      </c>
      <c r="X1062" s="13"/>
      <c r="Y1062" s="13">
        <v>44562</v>
      </c>
      <c r="Z1062" s="13"/>
    </row>
    <row r="1063" spans="1:26" ht="19.5" customHeight="1" x14ac:dyDescent="0.25">
      <c r="A1063" s="8" t="s">
        <v>1538</v>
      </c>
      <c r="B1063" s="8"/>
      <c r="C1063" s="8" t="s">
        <v>893</v>
      </c>
      <c r="D1063" s="8"/>
      <c r="E1063" s="8"/>
      <c r="F1063" s="8" t="s">
        <v>495</v>
      </c>
      <c r="G1063" s="8"/>
      <c r="H1063" s="2" t="s">
        <v>18</v>
      </c>
      <c r="I1063" s="8" t="s">
        <v>19</v>
      </c>
      <c r="J1063" s="8"/>
      <c r="K1063" s="9">
        <v>35015</v>
      </c>
      <c r="L1063" s="9"/>
      <c r="M1063" s="9">
        <v>1004.93</v>
      </c>
      <c r="N1063" s="9"/>
      <c r="O1063" s="9">
        <v>0</v>
      </c>
      <c r="P1063" s="9"/>
      <c r="Q1063" s="9">
        <v>1064.46</v>
      </c>
      <c r="R1063" s="9"/>
      <c r="S1063" s="9">
        <v>25</v>
      </c>
      <c r="T1063" s="9"/>
      <c r="U1063" s="9">
        <v>32920.61</v>
      </c>
      <c r="V1063" s="9"/>
      <c r="W1063" s="10">
        <v>44378</v>
      </c>
      <c r="X1063" s="10"/>
      <c r="Y1063" s="10">
        <v>44561</v>
      </c>
      <c r="Z1063" s="10"/>
    </row>
    <row r="1064" spans="1:26" ht="20.25" customHeight="1" x14ac:dyDescent="0.25">
      <c r="A1064" s="11" t="s">
        <v>1539</v>
      </c>
      <c r="B1064" s="11"/>
      <c r="C1064" s="11" t="s">
        <v>886</v>
      </c>
      <c r="D1064" s="11"/>
      <c r="E1064" s="11"/>
      <c r="F1064" s="11" t="s">
        <v>495</v>
      </c>
      <c r="G1064" s="11"/>
      <c r="H1064" s="3" t="s">
        <v>18</v>
      </c>
      <c r="I1064" s="11" t="s">
        <v>19</v>
      </c>
      <c r="J1064" s="11"/>
      <c r="K1064" s="12">
        <v>35015</v>
      </c>
      <c r="L1064" s="12"/>
      <c r="M1064" s="12">
        <v>1004.93</v>
      </c>
      <c r="N1064" s="12"/>
      <c r="O1064" s="12">
        <v>0</v>
      </c>
      <c r="P1064" s="12"/>
      <c r="Q1064" s="12">
        <v>1064.46</v>
      </c>
      <c r="R1064" s="12"/>
      <c r="S1064" s="12">
        <v>1602.45</v>
      </c>
      <c r="T1064" s="12"/>
      <c r="U1064" s="12">
        <v>31343.16</v>
      </c>
      <c r="V1064" s="12"/>
      <c r="W1064" s="13">
        <v>44378</v>
      </c>
      <c r="X1064" s="13"/>
      <c r="Y1064" s="13">
        <v>44561</v>
      </c>
      <c r="Z1064" s="13"/>
    </row>
    <row r="1065" spans="1:26" ht="19.5" customHeight="1" x14ac:dyDescent="0.25">
      <c r="A1065" s="8" t="s">
        <v>1540</v>
      </c>
      <c r="B1065" s="8"/>
      <c r="C1065" s="8" t="s">
        <v>922</v>
      </c>
      <c r="D1065" s="8"/>
      <c r="E1065" s="8"/>
      <c r="F1065" s="8" t="s">
        <v>495</v>
      </c>
      <c r="G1065" s="8"/>
      <c r="H1065" s="2" t="s">
        <v>18</v>
      </c>
      <c r="I1065" s="8" t="s">
        <v>19</v>
      </c>
      <c r="J1065" s="8"/>
      <c r="K1065" s="9">
        <v>35015</v>
      </c>
      <c r="L1065" s="9"/>
      <c r="M1065" s="9">
        <v>1004.93</v>
      </c>
      <c r="N1065" s="9"/>
      <c r="O1065" s="9">
        <v>0</v>
      </c>
      <c r="P1065" s="9"/>
      <c r="Q1065" s="9">
        <v>1064.46</v>
      </c>
      <c r="R1065" s="9"/>
      <c r="S1065" s="9">
        <v>25</v>
      </c>
      <c r="T1065" s="9"/>
      <c r="U1065" s="9">
        <v>32920.61</v>
      </c>
      <c r="V1065" s="9"/>
      <c r="W1065" s="10">
        <v>44378</v>
      </c>
      <c r="X1065" s="10"/>
      <c r="Y1065" s="10">
        <v>44562</v>
      </c>
      <c r="Z1065" s="10"/>
    </row>
    <row r="1066" spans="1:26" ht="10.5" customHeight="1" x14ac:dyDescent="0.25">
      <c r="A1066" s="11" t="s">
        <v>1541</v>
      </c>
      <c r="B1066" s="11"/>
      <c r="C1066" s="11" t="s">
        <v>750</v>
      </c>
      <c r="D1066" s="11"/>
      <c r="E1066" s="11"/>
      <c r="F1066" s="11" t="s">
        <v>495</v>
      </c>
      <c r="G1066" s="11"/>
      <c r="H1066" s="3" t="s">
        <v>18</v>
      </c>
      <c r="I1066" s="11" t="s">
        <v>19</v>
      </c>
      <c r="J1066" s="11"/>
      <c r="K1066" s="12">
        <v>35015</v>
      </c>
      <c r="L1066" s="12"/>
      <c r="M1066" s="12">
        <v>1004.93</v>
      </c>
      <c r="N1066" s="12"/>
      <c r="O1066" s="12">
        <v>0</v>
      </c>
      <c r="P1066" s="12"/>
      <c r="Q1066" s="12">
        <v>1064.46</v>
      </c>
      <c r="R1066" s="12"/>
      <c r="S1066" s="12">
        <v>25</v>
      </c>
      <c r="T1066" s="12"/>
      <c r="U1066" s="12">
        <v>32920.61</v>
      </c>
      <c r="V1066" s="12"/>
      <c r="W1066" s="13">
        <v>44378</v>
      </c>
      <c r="X1066" s="13"/>
      <c r="Y1066" s="13">
        <v>44561</v>
      </c>
      <c r="Z1066" s="13"/>
    </row>
    <row r="1067" spans="1:26" ht="11.25" customHeight="1" x14ac:dyDescent="0.25">
      <c r="A1067" s="8" t="s">
        <v>1542</v>
      </c>
      <c r="B1067" s="8"/>
      <c r="C1067" s="8" t="s">
        <v>719</v>
      </c>
      <c r="D1067" s="8"/>
      <c r="E1067" s="8"/>
      <c r="F1067" s="8" t="s">
        <v>495</v>
      </c>
      <c r="G1067" s="8"/>
      <c r="H1067" s="2" t="s">
        <v>18</v>
      </c>
      <c r="I1067" s="8" t="s">
        <v>19</v>
      </c>
      <c r="J1067" s="8"/>
      <c r="K1067" s="9">
        <v>35015</v>
      </c>
      <c r="L1067" s="9"/>
      <c r="M1067" s="9">
        <v>1004.93</v>
      </c>
      <c r="N1067" s="9"/>
      <c r="O1067" s="9">
        <v>0</v>
      </c>
      <c r="P1067" s="9"/>
      <c r="Q1067" s="9">
        <v>1064.46</v>
      </c>
      <c r="R1067" s="9"/>
      <c r="S1067" s="9">
        <v>25</v>
      </c>
      <c r="T1067" s="9"/>
      <c r="U1067" s="9">
        <v>32920.61</v>
      </c>
      <c r="V1067" s="9"/>
      <c r="W1067" s="10">
        <v>44378</v>
      </c>
      <c r="X1067" s="10"/>
      <c r="Y1067" s="10">
        <v>44561</v>
      </c>
      <c r="Z1067" s="10"/>
    </row>
    <row r="1068" spans="1:26" ht="10.5" customHeight="1" x14ac:dyDescent="0.25">
      <c r="A1068" s="11" t="s">
        <v>1543</v>
      </c>
      <c r="B1068" s="11"/>
      <c r="C1068" s="11" t="s">
        <v>500</v>
      </c>
      <c r="D1068" s="11"/>
      <c r="E1068" s="11"/>
      <c r="F1068" s="11" t="s">
        <v>495</v>
      </c>
      <c r="G1068" s="11"/>
      <c r="H1068" s="3" t="s">
        <v>18</v>
      </c>
      <c r="I1068" s="11" t="s">
        <v>19</v>
      </c>
      <c r="J1068" s="11"/>
      <c r="K1068" s="12">
        <v>35015</v>
      </c>
      <c r="L1068" s="12"/>
      <c r="M1068" s="12">
        <v>1004.93</v>
      </c>
      <c r="N1068" s="12"/>
      <c r="O1068" s="12">
        <v>0</v>
      </c>
      <c r="P1068" s="12"/>
      <c r="Q1068" s="12">
        <v>1064.46</v>
      </c>
      <c r="R1068" s="12"/>
      <c r="S1068" s="12">
        <v>25</v>
      </c>
      <c r="T1068" s="12"/>
      <c r="U1068" s="12">
        <v>32920.61</v>
      </c>
      <c r="V1068" s="12"/>
      <c r="W1068" s="13">
        <v>44409</v>
      </c>
      <c r="X1068" s="13"/>
      <c r="Y1068" s="13">
        <v>44593</v>
      </c>
      <c r="Z1068" s="13"/>
    </row>
    <row r="1069" spans="1:26" ht="10.5" customHeight="1" x14ac:dyDescent="0.25">
      <c r="A1069" s="8" t="s">
        <v>1544</v>
      </c>
      <c r="B1069" s="8"/>
      <c r="C1069" s="8" t="s">
        <v>1545</v>
      </c>
      <c r="D1069" s="8"/>
      <c r="E1069" s="8"/>
      <c r="F1069" s="8" t="s">
        <v>495</v>
      </c>
      <c r="G1069" s="8"/>
      <c r="H1069" s="2" t="s">
        <v>18</v>
      </c>
      <c r="I1069" s="8" t="s">
        <v>19</v>
      </c>
      <c r="J1069" s="8"/>
      <c r="K1069" s="9">
        <v>35015</v>
      </c>
      <c r="L1069" s="9"/>
      <c r="M1069" s="9">
        <v>1004.93</v>
      </c>
      <c r="N1069" s="9"/>
      <c r="O1069" s="9">
        <v>0</v>
      </c>
      <c r="P1069" s="9"/>
      <c r="Q1069" s="9">
        <v>1064.46</v>
      </c>
      <c r="R1069" s="9"/>
      <c r="S1069" s="9">
        <v>25</v>
      </c>
      <c r="T1069" s="9"/>
      <c r="U1069" s="9">
        <v>32920.61</v>
      </c>
      <c r="V1069" s="9"/>
      <c r="W1069" s="10">
        <v>44409</v>
      </c>
      <c r="X1069" s="10"/>
      <c r="Y1069" s="10">
        <v>44592</v>
      </c>
      <c r="Z1069" s="10"/>
    </row>
    <row r="1070" spans="1:26" ht="11.25" customHeight="1" x14ac:dyDescent="0.25">
      <c r="A1070" s="11" t="s">
        <v>1546</v>
      </c>
      <c r="B1070" s="11"/>
      <c r="C1070" s="11" t="s">
        <v>701</v>
      </c>
      <c r="D1070" s="11"/>
      <c r="E1070" s="11"/>
      <c r="F1070" s="11" t="s">
        <v>495</v>
      </c>
      <c r="G1070" s="11"/>
      <c r="H1070" s="3" t="s">
        <v>18</v>
      </c>
      <c r="I1070" s="11" t="s">
        <v>19</v>
      </c>
      <c r="J1070" s="11"/>
      <c r="K1070" s="12">
        <v>35015</v>
      </c>
      <c r="L1070" s="12"/>
      <c r="M1070" s="12">
        <v>1004.93</v>
      </c>
      <c r="N1070" s="12"/>
      <c r="O1070" s="12">
        <v>0</v>
      </c>
      <c r="P1070" s="12"/>
      <c r="Q1070" s="12">
        <v>1064.46</v>
      </c>
      <c r="R1070" s="12"/>
      <c r="S1070" s="12">
        <v>25</v>
      </c>
      <c r="T1070" s="12"/>
      <c r="U1070" s="12">
        <v>32920.61</v>
      </c>
      <c r="V1070" s="12"/>
      <c r="W1070" s="13">
        <v>44409</v>
      </c>
      <c r="X1070" s="13"/>
      <c r="Y1070" s="13">
        <v>44592</v>
      </c>
      <c r="Z1070" s="13"/>
    </row>
    <row r="1071" spans="1:26" ht="10.5" customHeight="1" x14ac:dyDescent="0.25">
      <c r="A1071" s="8" t="s">
        <v>1547</v>
      </c>
      <c r="B1071" s="8"/>
      <c r="C1071" s="8" t="s">
        <v>701</v>
      </c>
      <c r="D1071" s="8"/>
      <c r="E1071" s="8"/>
      <c r="F1071" s="8" t="s">
        <v>495</v>
      </c>
      <c r="G1071" s="8"/>
      <c r="H1071" s="2" t="s">
        <v>18</v>
      </c>
      <c r="I1071" s="8" t="s">
        <v>19</v>
      </c>
      <c r="J1071" s="8"/>
      <c r="K1071" s="9">
        <v>35015</v>
      </c>
      <c r="L1071" s="9"/>
      <c r="M1071" s="9">
        <v>1004.93</v>
      </c>
      <c r="N1071" s="9"/>
      <c r="O1071" s="9">
        <v>0</v>
      </c>
      <c r="P1071" s="9"/>
      <c r="Q1071" s="9">
        <v>1064.46</v>
      </c>
      <c r="R1071" s="9"/>
      <c r="S1071" s="9">
        <v>25</v>
      </c>
      <c r="T1071" s="9"/>
      <c r="U1071" s="9">
        <v>32920.61</v>
      </c>
      <c r="V1071" s="9"/>
      <c r="W1071" s="10">
        <v>44409</v>
      </c>
      <c r="X1071" s="10"/>
      <c r="Y1071" s="10">
        <v>44592</v>
      </c>
      <c r="Z1071" s="10"/>
    </row>
    <row r="1072" spans="1:26" ht="19.5" customHeight="1" x14ac:dyDescent="0.25">
      <c r="A1072" s="11" t="s">
        <v>1548</v>
      </c>
      <c r="B1072" s="11"/>
      <c r="C1072" s="11" t="s">
        <v>1549</v>
      </c>
      <c r="D1072" s="11"/>
      <c r="E1072" s="11"/>
      <c r="F1072" s="11" t="s">
        <v>495</v>
      </c>
      <c r="G1072" s="11"/>
      <c r="H1072" s="3" t="s">
        <v>18</v>
      </c>
      <c r="I1072" s="11" t="s">
        <v>19</v>
      </c>
      <c r="J1072" s="11"/>
      <c r="K1072" s="12">
        <v>35015</v>
      </c>
      <c r="L1072" s="12"/>
      <c r="M1072" s="12">
        <v>1004.93</v>
      </c>
      <c r="N1072" s="12"/>
      <c r="O1072" s="12">
        <v>0</v>
      </c>
      <c r="P1072" s="12"/>
      <c r="Q1072" s="12">
        <v>1064.46</v>
      </c>
      <c r="R1072" s="12"/>
      <c r="S1072" s="12">
        <v>25</v>
      </c>
      <c r="T1072" s="12"/>
      <c r="U1072" s="12">
        <v>32920.61</v>
      </c>
      <c r="V1072" s="12"/>
      <c r="W1072" s="13">
        <v>44409</v>
      </c>
      <c r="X1072" s="13"/>
      <c r="Y1072" s="13">
        <v>44592</v>
      </c>
      <c r="Z1072" s="13"/>
    </row>
    <row r="1073" spans="1:26" ht="11.25" customHeight="1" x14ac:dyDescent="0.25">
      <c r="A1073" s="8" t="s">
        <v>1550</v>
      </c>
      <c r="B1073" s="8"/>
      <c r="C1073" s="8" t="s">
        <v>752</v>
      </c>
      <c r="D1073" s="8"/>
      <c r="E1073" s="8"/>
      <c r="F1073" s="8" t="s">
        <v>495</v>
      </c>
      <c r="G1073" s="8"/>
      <c r="H1073" s="2" t="s">
        <v>18</v>
      </c>
      <c r="I1073" s="8" t="s">
        <v>19</v>
      </c>
      <c r="J1073" s="8"/>
      <c r="K1073" s="9">
        <v>35015</v>
      </c>
      <c r="L1073" s="9"/>
      <c r="M1073" s="9">
        <v>1004.93</v>
      </c>
      <c r="N1073" s="9"/>
      <c r="O1073" s="9">
        <v>0</v>
      </c>
      <c r="P1073" s="9"/>
      <c r="Q1073" s="9">
        <v>1064.46</v>
      </c>
      <c r="R1073" s="9"/>
      <c r="S1073" s="9">
        <v>25</v>
      </c>
      <c r="T1073" s="9"/>
      <c r="U1073" s="9">
        <v>32920.61</v>
      </c>
      <c r="V1073" s="9"/>
      <c r="W1073" s="10">
        <v>44409</v>
      </c>
      <c r="X1073" s="10"/>
      <c r="Y1073" s="10">
        <v>44592</v>
      </c>
      <c r="Z1073" s="10"/>
    </row>
    <row r="1074" spans="1:26" ht="19.5" customHeight="1" x14ac:dyDescent="0.25">
      <c r="A1074" s="11" t="s">
        <v>1551</v>
      </c>
      <c r="B1074" s="11"/>
      <c r="C1074" s="11" t="s">
        <v>883</v>
      </c>
      <c r="D1074" s="11"/>
      <c r="E1074" s="11"/>
      <c r="F1074" s="11" t="s">
        <v>495</v>
      </c>
      <c r="G1074" s="11"/>
      <c r="H1074" s="3" t="s">
        <v>18</v>
      </c>
      <c r="I1074" s="11" t="s">
        <v>19</v>
      </c>
      <c r="J1074" s="11"/>
      <c r="K1074" s="12">
        <v>35015</v>
      </c>
      <c r="L1074" s="12"/>
      <c r="M1074" s="12">
        <v>1004.93</v>
      </c>
      <c r="N1074" s="12"/>
      <c r="O1074" s="12">
        <v>0</v>
      </c>
      <c r="P1074" s="12"/>
      <c r="Q1074" s="12">
        <v>1064.46</v>
      </c>
      <c r="R1074" s="12"/>
      <c r="S1074" s="12">
        <v>3429.9</v>
      </c>
      <c r="T1074" s="12"/>
      <c r="U1074" s="12">
        <v>29515.71</v>
      </c>
      <c r="V1074" s="12"/>
      <c r="W1074" s="13">
        <v>44409</v>
      </c>
      <c r="X1074" s="13"/>
      <c r="Y1074" s="13">
        <v>44593</v>
      </c>
      <c r="Z1074" s="13"/>
    </row>
    <row r="1075" spans="1:26" ht="19.5" customHeight="1" x14ac:dyDescent="0.25">
      <c r="A1075" s="8" t="s">
        <v>1552</v>
      </c>
      <c r="B1075" s="8"/>
      <c r="C1075" s="8" t="s">
        <v>883</v>
      </c>
      <c r="D1075" s="8"/>
      <c r="E1075" s="8"/>
      <c r="F1075" s="8" t="s">
        <v>495</v>
      </c>
      <c r="G1075" s="8"/>
      <c r="H1075" s="2" t="s">
        <v>18</v>
      </c>
      <c r="I1075" s="8" t="s">
        <v>19</v>
      </c>
      <c r="J1075" s="8"/>
      <c r="K1075" s="9">
        <v>35015</v>
      </c>
      <c r="L1075" s="9"/>
      <c r="M1075" s="9">
        <v>1004.93</v>
      </c>
      <c r="N1075" s="9"/>
      <c r="O1075" s="9">
        <v>0</v>
      </c>
      <c r="P1075" s="9"/>
      <c r="Q1075" s="9">
        <v>1064.46</v>
      </c>
      <c r="R1075" s="9"/>
      <c r="S1075" s="9">
        <v>25</v>
      </c>
      <c r="T1075" s="9"/>
      <c r="U1075" s="9">
        <v>32920.61</v>
      </c>
      <c r="V1075" s="9"/>
      <c r="W1075" s="10">
        <v>44409</v>
      </c>
      <c r="X1075" s="10"/>
      <c r="Y1075" s="10">
        <v>44592</v>
      </c>
      <c r="Z1075" s="10"/>
    </row>
    <row r="1076" spans="1:26" ht="11.25" customHeight="1" x14ac:dyDescent="0.25">
      <c r="A1076" s="11" t="s">
        <v>1553</v>
      </c>
      <c r="B1076" s="11"/>
      <c r="C1076" s="11" t="s">
        <v>1554</v>
      </c>
      <c r="D1076" s="11"/>
      <c r="E1076" s="11"/>
      <c r="F1076" s="11" t="s">
        <v>495</v>
      </c>
      <c r="G1076" s="11"/>
      <c r="H1076" s="3" t="s">
        <v>18</v>
      </c>
      <c r="I1076" s="11" t="s">
        <v>19</v>
      </c>
      <c r="J1076" s="11"/>
      <c r="K1076" s="12">
        <v>35015</v>
      </c>
      <c r="L1076" s="12"/>
      <c r="M1076" s="12">
        <v>1004.93</v>
      </c>
      <c r="N1076" s="12"/>
      <c r="O1076" s="12">
        <v>0</v>
      </c>
      <c r="P1076" s="12"/>
      <c r="Q1076" s="12">
        <v>1064.46</v>
      </c>
      <c r="R1076" s="12"/>
      <c r="S1076" s="12">
        <v>25</v>
      </c>
      <c r="T1076" s="12"/>
      <c r="U1076" s="12">
        <v>32920.61</v>
      </c>
      <c r="V1076" s="12"/>
      <c r="W1076" s="13">
        <v>44409</v>
      </c>
      <c r="X1076" s="13"/>
      <c r="Y1076" s="13">
        <v>44593</v>
      </c>
      <c r="Z1076" s="13"/>
    </row>
    <row r="1077" spans="1:26" ht="10.5" customHeight="1" x14ac:dyDescent="0.25">
      <c r="A1077" s="8" t="s">
        <v>1555</v>
      </c>
      <c r="B1077" s="8"/>
      <c r="C1077" s="8" t="s">
        <v>846</v>
      </c>
      <c r="D1077" s="8"/>
      <c r="E1077" s="8"/>
      <c r="F1077" s="8" t="s">
        <v>495</v>
      </c>
      <c r="G1077" s="8"/>
      <c r="H1077" s="2" t="s">
        <v>18</v>
      </c>
      <c r="I1077" s="8" t="s">
        <v>19</v>
      </c>
      <c r="J1077" s="8"/>
      <c r="K1077" s="9">
        <v>35015</v>
      </c>
      <c r="L1077" s="9"/>
      <c r="M1077" s="9">
        <v>1004.93</v>
      </c>
      <c r="N1077" s="9"/>
      <c r="O1077" s="9">
        <v>0</v>
      </c>
      <c r="P1077" s="9"/>
      <c r="Q1077" s="9">
        <v>1064.46</v>
      </c>
      <c r="R1077" s="9"/>
      <c r="S1077" s="9">
        <v>25</v>
      </c>
      <c r="T1077" s="9"/>
      <c r="U1077" s="9">
        <v>32920.61</v>
      </c>
      <c r="V1077" s="9"/>
      <c r="W1077" s="10">
        <v>44409</v>
      </c>
      <c r="X1077" s="10"/>
      <c r="Y1077" s="10">
        <v>44592</v>
      </c>
      <c r="Z1077" s="10"/>
    </row>
    <row r="1078" spans="1:26" ht="10.5" customHeight="1" x14ac:dyDescent="0.25">
      <c r="A1078" s="11" t="s">
        <v>1556</v>
      </c>
      <c r="B1078" s="11"/>
      <c r="C1078" s="11" t="s">
        <v>740</v>
      </c>
      <c r="D1078" s="11"/>
      <c r="E1078" s="11"/>
      <c r="F1078" s="11" t="s">
        <v>495</v>
      </c>
      <c r="G1078" s="11"/>
      <c r="H1078" s="3" t="s">
        <v>18</v>
      </c>
      <c r="I1078" s="11" t="s">
        <v>19</v>
      </c>
      <c r="J1078" s="11"/>
      <c r="K1078" s="12">
        <v>35015</v>
      </c>
      <c r="L1078" s="12"/>
      <c r="M1078" s="12">
        <v>1004.93</v>
      </c>
      <c r="N1078" s="12"/>
      <c r="O1078" s="12">
        <v>0</v>
      </c>
      <c r="P1078" s="12"/>
      <c r="Q1078" s="12">
        <v>1064.46</v>
      </c>
      <c r="R1078" s="12"/>
      <c r="S1078" s="12">
        <v>25</v>
      </c>
      <c r="T1078" s="12"/>
      <c r="U1078" s="12">
        <v>32920.61</v>
      </c>
      <c r="V1078" s="12"/>
      <c r="W1078" s="13">
        <v>44409</v>
      </c>
      <c r="X1078" s="13"/>
      <c r="Y1078" s="13">
        <v>44593</v>
      </c>
      <c r="Z1078" s="13"/>
    </row>
    <row r="1079" spans="1:26" ht="11.25" customHeight="1" x14ac:dyDescent="0.25">
      <c r="A1079" s="8" t="s">
        <v>1557</v>
      </c>
      <c r="B1079" s="8"/>
      <c r="C1079" s="8" t="s">
        <v>643</v>
      </c>
      <c r="D1079" s="8"/>
      <c r="E1079" s="8"/>
      <c r="F1079" s="8" t="s">
        <v>495</v>
      </c>
      <c r="G1079" s="8"/>
      <c r="H1079" s="2" t="s">
        <v>18</v>
      </c>
      <c r="I1079" s="8" t="s">
        <v>19</v>
      </c>
      <c r="J1079" s="8"/>
      <c r="K1079" s="9">
        <v>35015</v>
      </c>
      <c r="L1079" s="9"/>
      <c r="M1079" s="9">
        <v>1004.93</v>
      </c>
      <c r="N1079" s="9"/>
      <c r="O1079" s="9">
        <v>0</v>
      </c>
      <c r="P1079" s="9"/>
      <c r="Q1079" s="9">
        <v>1064.46</v>
      </c>
      <c r="R1079" s="9"/>
      <c r="S1079" s="9">
        <v>25</v>
      </c>
      <c r="T1079" s="9"/>
      <c r="U1079" s="9">
        <v>32920.61</v>
      </c>
      <c r="V1079" s="9"/>
      <c r="W1079" s="10">
        <v>44409</v>
      </c>
      <c r="X1079" s="10"/>
      <c r="Y1079" s="10">
        <v>44592</v>
      </c>
      <c r="Z1079" s="10"/>
    </row>
    <row r="1080" spans="1:26" ht="10.5" customHeight="1" x14ac:dyDescent="0.25">
      <c r="A1080" s="11" t="s">
        <v>1558</v>
      </c>
      <c r="B1080" s="11"/>
      <c r="C1080" s="11" t="s">
        <v>750</v>
      </c>
      <c r="D1080" s="11"/>
      <c r="E1080" s="11"/>
      <c r="F1080" s="11" t="s">
        <v>495</v>
      </c>
      <c r="G1080" s="11"/>
      <c r="H1080" s="3" t="s">
        <v>18</v>
      </c>
      <c r="I1080" s="11" t="s">
        <v>19</v>
      </c>
      <c r="J1080" s="11"/>
      <c r="K1080" s="12">
        <v>35015</v>
      </c>
      <c r="L1080" s="12"/>
      <c r="M1080" s="12">
        <v>1004.93</v>
      </c>
      <c r="N1080" s="12"/>
      <c r="O1080" s="12">
        <v>0</v>
      </c>
      <c r="P1080" s="12"/>
      <c r="Q1080" s="12">
        <v>1064.46</v>
      </c>
      <c r="R1080" s="12"/>
      <c r="S1080" s="12">
        <v>3743.37</v>
      </c>
      <c r="T1080" s="12"/>
      <c r="U1080" s="12">
        <v>29202.240000000002</v>
      </c>
      <c r="V1080" s="12"/>
      <c r="W1080" s="13">
        <v>44409</v>
      </c>
      <c r="X1080" s="13"/>
      <c r="Y1080" s="13">
        <v>44593</v>
      </c>
      <c r="Z1080" s="13"/>
    </row>
    <row r="1081" spans="1:26" ht="11.25" customHeight="1" x14ac:dyDescent="0.25">
      <c r="A1081" s="8" t="s">
        <v>1559</v>
      </c>
      <c r="B1081" s="8"/>
      <c r="C1081" s="8" t="s">
        <v>999</v>
      </c>
      <c r="D1081" s="8"/>
      <c r="E1081" s="8"/>
      <c r="F1081" s="8" t="s">
        <v>495</v>
      </c>
      <c r="G1081" s="8"/>
      <c r="H1081" s="2" t="s">
        <v>18</v>
      </c>
      <c r="I1081" s="8" t="s">
        <v>19</v>
      </c>
      <c r="J1081" s="8"/>
      <c r="K1081" s="9">
        <v>35015</v>
      </c>
      <c r="L1081" s="9"/>
      <c r="M1081" s="9">
        <v>1004.93</v>
      </c>
      <c r="N1081" s="9"/>
      <c r="O1081" s="9">
        <v>0</v>
      </c>
      <c r="P1081" s="9"/>
      <c r="Q1081" s="9">
        <v>1064.46</v>
      </c>
      <c r="R1081" s="9"/>
      <c r="S1081" s="9">
        <v>25</v>
      </c>
      <c r="T1081" s="9"/>
      <c r="U1081" s="9">
        <v>32920.61</v>
      </c>
      <c r="V1081" s="9"/>
      <c r="W1081" s="10">
        <v>44409</v>
      </c>
      <c r="X1081" s="10"/>
      <c r="Y1081" s="10">
        <v>44593</v>
      </c>
      <c r="Z1081" s="10"/>
    </row>
    <row r="1082" spans="1:26" ht="10.5" customHeight="1" x14ac:dyDescent="0.25">
      <c r="A1082" s="11" t="s">
        <v>1560</v>
      </c>
      <c r="B1082" s="11"/>
      <c r="C1082" s="11" t="s">
        <v>922</v>
      </c>
      <c r="D1082" s="11"/>
      <c r="E1082" s="11"/>
      <c r="F1082" s="11" t="s">
        <v>495</v>
      </c>
      <c r="G1082" s="11"/>
      <c r="H1082" s="3" t="s">
        <v>18</v>
      </c>
      <c r="I1082" s="11" t="s">
        <v>19</v>
      </c>
      <c r="J1082" s="11"/>
      <c r="K1082" s="12">
        <v>35015</v>
      </c>
      <c r="L1082" s="12"/>
      <c r="M1082" s="12">
        <v>1004.93</v>
      </c>
      <c r="N1082" s="12"/>
      <c r="O1082" s="12">
        <v>0</v>
      </c>
      <c r="P1082" s="12"/>
      <c r="Q1082" s="12">
        <v>1064.46</v>
      </c>
      <c r="R1082" s="12"/>
      <c r="S1082" s="12">
        <v>25</v>
      </c>
      <c r="T1082" s="12"/>
      <c r="U1082" s="12">
        <v>32920.61</v>
      </c>
      <c r="V1082" s="12"/>
      <c r="W1082" s="13">
        <v>44440</v>
      </c>
      <c r="X1082" s="13"/>
      <c r="Y1082" s="13">
        <v>44620</v>
      </c>
      <c r="Z1082" s="13"/>
    </row>
    <row r="1083" spans="1:26" ht="10.5" customHeight="1" x14ac:dyDescent="0.25">
      <c r="A1083" s="8" t="s">
        <v>1561</v>
      </c>
      <c r="B1083" s="8"/>
      <c r="C1083" s="8" t="s">
        <v>874</v>
      </c>
      <c r="D1083" s="8"/>
      <c r="E1083" s="8"/>
      <c r="F1083" s="8" t="s">
        <v>495</v>
      </c>
      <c r="G1083" s="8"/>
      <c r="H1083" s="2" t="s">
        <v>18</v>
      </c>
      <c r="I1083" s="8" t="s">
        <v>19</v>
      </c>
      <c r="J1083" s="8"/>
      <c r="K1083" s="9">
        <v>35015</v>
      </c>
      <c r="L1083" s="9"/>
      <c r="M1083" s="9">
        <v>1004.93</v>
      </c>
      <c r="N1083" s="9"/>
      <c r="O1083" s="9">
        <v>0</v>
      </c>
      <c r="P1083" s="9"/>
      <c r="Q1083" s="9">
        <v>1064.46</v>
      </c>
      <c r="R1083" s="9"/>
      <c r="S1083" s="9">
        <v>25</v>
      </c>
      <c r="T1083" s="9"/>
      <c r="U1083" s="9">
        <v>32920.61</v>
      </c>
      <c r="V1083" s="9"/>
      <c r="W1083" s="10">
        <v>44440</v>
      </c>
      <c r="X1083" s="10"/>
      <c r="Y1083" s="10">
        <v>44620</v>
      </c>
      <c r="Z1083" s="10"/>
    </row>
    <row r="1084" spans="1:26" ht="20.25" customHeight="1" x14ac:dyDescent="0.25">
      <c r="A1084" s="11" t="s">
        <v>1562</v>
      </c>
      <c r="B1084" s="11"/>
      <c r="C1084" s="11" t="s">
        <v>874</v>
      </c>
      <c r="D1084" s="11"/>
      <c r="E1084" s="11"/>
      <c r="F1084" s="11" t="s">
        <v>495</v>
      </c>
      <c r="G1084" s="11"/>
      <c r="H1084" s="3" t="s">
        <v>18</v>
      </c>
      <c r="I1084" s="11" t="s">
        <v>19</v>
      </c>
      <c r="J1084" s="11"/>
      <c r="K1084" s="12">
        <v>35015</v>
      </c>
      <c r="L1084" s="12"/>
      <c r="M1084" s="12">
        <v>1004.93</v>
      </c>
      <c r="N1084" s="12"/>
      <c r="O1084" s="12">
        <v>0</v>
      </c>
      <c r="P1084" s="12"/>
      <c r="Q1084" s="12">
        <v>1064.46</v>
      </c>
      <c r="R1084" s="12"/>
      <c r="S1084" s="12">
        <v>25</v>
      </c>
      <c r="T1084" s="12"/>
      <c r="U1084" s="12">
        <v>32920.61</v>
      </c>
      <c r="V1084" s="12"/>
      <c r="W1084" s="13">
        <v>44440</v>
      </c>
      <c r="X1084" s="13"/>
      <c r="Y1084" s="13">
        <v>44620</v>
      </c>
      <c r="Z1084" s="13"/>
    </row>
    <row r="1085" spans="1:26" ht="10.5" customHeight="1" x14ac:dyDescent="0.25">
      <c r="A1085" s="8" t="s">
        <v>1563</v>
      </c>
      <c r="B1085" s="8"/>
      <c r="C1085" s="8" t="s">
        <v>497</v>
      </c>
      <c r="D1085" s="8"/>
      <c r="E1085" s="8"/>
      <c r="F1085" s="8" t="s">
        <v>495</v>
      </c>
      <c r="G1085" s="8"/>
      <c r="H1085" s="2" t="s">
        <v>18</v>
      </c>
      <c r="I1085" s="8" t="s">
        <v>19</v>
      </c>
      <c r="J1085" s="8"/>
      <c r="K1085" s="9">
        <v>35015</v>
      </c>
      <c r="L1085" s="9"/>
      <c r="M1085" s="9">
        <v>1004.93</v>
      </c>
      <c r="N1085" s="9"/>
      <c r="O1085" s="9">
        <v>0</v>
      </c>
      <c r="P1085" s="9"/>
      <c r="Q1085" s="9">
        <v>1064.46</v>
      </c>
      <c r="R1085" s="9"/>
      <c r="S1085" s="9">
        <v>25</v>
      </c>
      <c r="T1085" s="9"/>
      <c r="U1085" s="9">
        <v>32920.61</v>
      </c>
      <c r="V1085" s="9"/>
      <c r="W1085" s="10">
        <v>44440</v>
      </c>
      <c r="X1085" s="10"/>
      <c r="Y1085" s="10">
        <v>44593</v>
      </c>
      <c r="Z1085" s="10"/>
    </row>
    <row r="1086" spans="1:26" ht="10.5" customHeight="1" x14ac:dyDescent="0.25">
      <c r="A1086" s="11" t="s">
        <v>1564</v>
      </c>
      <c r="B1086" s="11"/>
      <c r="C1086" s="11" t="s">
        <v>713</v>
      </c>
      <c r="D1086" s="11"/>
      <c r="E1086" s="11"/>
      <c r="F1086" s="11" t="s">
        <v>495</v>
      </c>
      <c r="G1086" s="11"/>
      <c r="H1086" s="3" t="s">
        <v>18</v>
      </c>
      <c r="I1086" s="11" t="s">
        <v>19</v>
      </c>
      <c r="J1086" s="11"/>
      <c r="K1086" s="12">
        <v>35015</v>
      </c>
      <c r="L1086" s="12"/>
      <c r="M1086" s="12">
        <v>1004.93</v>
      </c>
      <c r="N1086" s="12"/>
      <c r="O1086" s="12">
        <v>0</v>
      </c>
      <c r="P1086" s="12"/>
      <c r="Q1086" s="12">
        <v>1064.46</v>
      </c>
      <c r="R1086" s="12"/>
      <c r="S1086" s="12">
        <v>25</v>
      </c>
      <c r="T1086" s="12"/>
      <c r="U1086" s="12">
        <v>32920.61</v>
      </c>
      <c r="V1086" s="12"/>
      <c r="W1086" s="13">
        <v>44440</v>
      </c>
      <c r="X1086" s="13"/>
      <c r="Y1086" s="13">
        <v>44620</v>
      </c>
      <c r="Z1086" s="13"/>
    </row>
    <row r="1087" spans="1:26" ht="11.25" customHeight="1" x14ac:dyDescent="0.25">
      <c r="A1087" s="8" t="s">
        <v>1565</v>
      </c>
      <c r="B1087" s="8"/>
      <c r="C1087" s="8" t="s">
        <v>1412</v>
      </c>
      <c r="D1087" s="8"/>
      <c r="E1087" s="8"/>
      <c r="F1087" s="8" t="s">
        <v>495</v>
      </c>
      <c r="G1087" s="8"/>
      <c r="H1087" s="2" t="s">
        <v>18</v>
      </c>
      <c r="I1087" s="8" t="s">
        <v>19</v>
      </c>
      <c r="J1087" s="8"/>
      <c r="K1087" s="9">
        <v>35015</v>
      </c>
      <c r="L1087" s="9"/>
      <c r="M1087" s="9">
        <v>1004.93</v>
      </c>
      <c r="N1087" s="9"/>
      <c r="O1087" s="9">
        <v>0</v>
      </c>
      <c r="P1087" s="9"/>
      <c r="Q1087" s="9">
        <v>1064.46</v>
      </c>
      <c r="R1087" s="9"/>
      <c r="S1087" s="9">
        <v>25</v>
      </c>
      <c r="T1087" s="9"/>
      <c r="U1087" s="9">
        <v>32920.61</v>
      </c>
      <c r="V1087" s="9"/>
      <c r="W1087" s="10">
        <v>44440</v>
      </c>
      <c r="X1087" s="10"/>
      <c r="Y1087" s="10">
        <v>44620</v>
      </c>
      <c r="Z1087" s="10"/>
    </row>
    <row r="1088" spans="1:26" ht="19.5" customHeight="1" x14ac:dyDescent="0.25">
      <c r="A1088" s="11" t="s">
        <v>1566</v>
      </c>
      <c r="B1088" s="11"/>
      <c r="C1088" s="11" t="s">
        <v>1179</v>
      </c>
      <c r="D1088" s="11"/>
      <c r="E1088" s="11"/>
      <c r="F1088" s="11" t="s">
        <v>495</v>
      </c>
      <c r="G1088" s="11"/>
      <c r="H1088" s="3" t="s">
        <v>18</v>
      </c>
      <c r="I1088" s="11" t="s">
        <v>19</v>
      </c>
      <c r="J1088" s="11"/>
      <c r="K1088" s="12">
        <v>35015</v>
      </c>
      <c r="L1088" s="12"/>
      <c r="M1088" s="12">
        <v>1004.93</v>
      </c>
      <c r="N1088" s="12"/>
      <c r="O1088" s="12">
        <v>0</v>
      </c>
      <c r="P1088" s="12"/>
      <c r="Q1088" s="12">
        <v>1064.46</v>
      </c>
      <c r="R1088" s="12"/>
      <c r="S1088" s="12">
        <v>1602.45</v>
      </c>
      <c r="T1088" s="12"/>
      <c r="U1088" s="12">
        <v>31343.16</v>
      </c>
      <c r="V1088" s="12"/>
      <c r="W1088" s="13">
        <v>44440</v>
      </c>
      <c r="X1088" s="13"/>
      <c r="Y1088" s="13">
        <v>44620</v>
      </c>
      <c r="Z1088" s="13"/>
    </row>
    <row r="1089" spans="1:26" ht="19.5" customHeight="1" x14ac:dyDescent="0.25">
      <c r="A1089" s="8" t="s">
        <v>1567</v>
      </c>
      <c r="B1089" s="8"/>
      <c r="C1089" s="8" t="s">
        <v>578</v>
      </c>
      <c r="D1089" s="8"/>
      <c r="E1089" s="8"/>
      <c r="F1089" s="8" t="s">
        <v>495</v>
      </c>
      <c r="G1089" s="8"/>
      <c r="H1089" s="2" t="s">
        <v>18</v>
      </c>
      <c r="I1089" s="8" t="s">
        <v>19</v>
      </c>
      <c r="J1089" s="8"/>
      <c r="K1089" s="9">
        <v>35015</v>
      </c>
      <c r="L1089" s="9"/>
      <c r="M1089" s="9">
        <v>1004.93</v>
      </c>
      <c r="N1089" s="9"/>
      <c r="O1089" s="9">
        <v>0</v>
      </c>
      <c r="P1089" s="9"/>
      <c r="Q1089" s="9">
        <v>1064.46</v>
      </c>
      <c r="R1089" s="9"/>
      <c r="S1089" s="9">
        <v>25</v>
      </c>
      <c r="T1089" s="9"/>
      <c r="U1089" s="9">
        <v>32920.61</v>
      </c>
      <c r="V1089" s="9"/>
      <c r="W1089" s="10">
        <v>44440</v>
      </c>
      <c r="X1089" s="10"/>
      <c r="Y1089" s="10">
        <v>44620</v>
      </c>
      <c r="Z1089" s="10"/>
    </row>
    <row r="1090" spans="1:26" ht="11.25" customHeight="1" x14ac:dyDescent="0.25">
      <c r="A1090" s="11" t="s">
        <v>1568</v>
      </c>
      <c r="B1090" s="11"/>
      <c r="C1090" s="11" t="s">
        <v>497</v>
      </c>
      <c r="D1090" s="11"/>
      <c r="E1090" s="11"/>
      <c r="F1090" s="11" t="s">
        <v>495</v>
      </c>
      <c r="G1090" s="11"/>
      <c r="H1090" s="3" t="s">
        <v>18</v>
      </c>
      <c r="I1090" s="11" t="s">
        <v>19</v>
      </c>
      <c r="J1090" s="11"/>
      <c r="K1090" s="12">
        <v>35015</v>
      </c>
      <c r="L1090" s="12"/>
      <c r="M1090" s="12">
        <v>1004.93</v>
      </c>
      <c r="N1090" s="12"/>
      <c r="O1090" s="12">
        <v>0</v>
      </c>
      <c r="P1090" s="12"/>
      <c r="Q1090" s="12">
        <v>1064.46</v>
      </c>
      <c r="R1090" s="12"/>
      <c r="S1090" s="12">
        <v>71</v>
      </c>
      <c r="T1090" s="12"/>
      <c r="U1090" s="12">
        <v>32874.61</v>
      </c>
      <c r="V1090" s="12"/>
      <c r="W1090" s="13">
        <v>44440</v>
      </c>
      <c r="X1090" s="13"/>
      <c r="Y1090" s="13">
        <v>44620</v>
      </c>
      <c r="Z1090" s="13"/>
    </row>
    <row r="1091" spans="1:26" ht="10.5" customHeight="1" x14ac:dyDescent="0.25">
      <c r="A1091" s="8" t="s">
        <v>1569</v>
      </c>
      <c r="B1091" s="8"/>
      <c r="C1091" s="8" t="s">
        <v>750</v>
      </c>
      <c r="D1091" s="8"/>
      <c r="E1091" s="8"/>
      <c r="F1091" s="8" t="s">
        <v>495</v>
      </c>
      <c r="G1091" s="8"/>
      <c r="H1091" s="2" t="s">
        <v>18</v>
      </c>
      <c r="I1091" s="8" t="s">
        <v>19</v>
      </c>
      <c r="J1091" s="8"/>
      <c r="K1091" s="9">
        <v>35015</v>
      </c>
      <c r="L1091" s="9"/>
      <c r="M1091" s="9">
        <v>1004.93</v>
      </c>
      <c r="N1091" s="9"/>
      <c r="O1091" s="9">
        <v>0</v>
      </c>
      <c r="P1091" s="9"/>
      <c r="Q1091" s="9">
        <v>1064.46</v>
      </c>
      <c r="R1091" s="9"/>
      <c r="S1091" s="9">
        <v>3273.79</v>
      </c>
      <c r="T1091" s="9"/>
      <c r="U1091" s="9">
        <v>29671.82</v>
      </c>
      <c r="V1091" s="9"/>
      <c r="W1091" s="10">
        <v>44440</v>
      </c>
      <c r="X1091" s="10"/>
      <c r="Y1091" s="10">
        <v>44620</v>
      </c>
      <c r="Z1091" s="10"/>
    </row>
    <row r="1092" spans="1:26" ht="19.5" customHeight="1" x14ac:dyDescent="0.25">
      <c r="A1092" s="11" t="s">
        <v>1570</v>
      </c>
      <c r="B1092" s="11"/>
      <c r="C1092" s="11" t="s">
        <v>542</v>
      </c>
      <c r="D1092" s="11"/>
      <c r="E1092" s="11"/>
      <c r="F1092" s="11" t="s">
        <v>495</v>
      </c>
      <c r="G1092" s="11"/>
      <c r="H1092" s="3" t="s">
        <v>18</v>
      </c>
      <c r="I1092" s="11" t="s">
        <v>19</v>
      </c>
      <c r="J1092" s="11"/>
      <c r="K1092" s="12">
        <v>35015</v>
      </c>
      <c r="L1092" s="12"/>
      <c r="M1092" s="12">
        <v>1004.93</v>
      </c>
      <c r="N1092" s="12"/>
      <c r="O1092" s="12">
        <v>0</v>
      </c>
      <c r="P1092" s="12"/>
      <c r="Q1092" s="12">
        <v>1064.46</v>
      </c>
      <c r="R1092" s="12"/>
      <c r="S1092" s="12">
        <v>25</v>
      </c>
      <c r="T1092" s="12"/>
      <c r="U1092" s="12">
        <v>32920.61</v>
      </c>
      <c r="V1092" s="12"/>
      <c r="W1092" s="13">
        <v>44440</v>
      </c>
      <c r="X1092" s="13"/>
      <c r="Y1092" s="13">
        <v>44620</v>
      </c>
      <c r="Z1092" s="13"/>
    </row>
    <row r="1093" spans="1:26" ht="19.5" customHeight="1" x14ac:dyDescent="0.25">
      <c r="A1093" s="8" t="s">
        <v>1571</v>
      </c>
      <c r="B1093" s="8"/>
      <c r="C1093" s="8" t="s">
        <v>1104</v>
      </c>
      <c r="D1093" s="8"/>
      <c r="E1093" s="8"/>
      <c r="F1093" s="8" t="s">
        <v>495</v>
      </c>
      <c r="G1093" s="8"/>
      <c r="H1093" s="2" t="s">
        <v>18</v>
      </c>
      <c r="I1093" s="8" t="s">
        <v>19</v>
      </c>
      <c r="J1093" s="8"/>
      <c r="K1093" s="9">
        <v>35015</v>
      </c>
      <c r="L1093" s="9"/>
      <c r="M1093" s="9">
        <v>1004.93</v>
      </c>
      <c r="N1093" s="9"/>
      <c r="O1093" s="9">
        <v>0</v>
      </c>
      <c r="P1093" s="9"/>
      <c r="Q1093" s="9">
        <v>1064.46</v>
      </c>
      <c r="R1093" s="9"/>
      <c r="S1093" s="9">
        <v>25</v>
      </c>
      <c r="T1093" s="9"/>
      <c r="U1093" s="9">
        <v>32920.61</v>
      </c>
      <c r="V1093" s="9"/>
      <c r="W1093" s="10">
        <v>44440</v>
      </c>
      <c r="X1093" s="10"/>
      <c r="Y1093" s="10">
        <v>44620</v>
      </c>
      <c r="Z1093" s="10"/>
    </row>
    <row r="1094" spans="1:26" ht="20.25" customHeight="1" x14ac:dyDescent="0.25">
      <c r="A1094" s="11" t="s">
        <v>1572</v>
      </c>
      <c r="B1094" s="11"/>
      <c r="C1094" s="11" t="s">
        <v>631</v>
      </c>
      <c r="D1094" s="11"/>
      <c r="E1094" s="11"/>
      <c r="F1094" s="11" t="s">
        <v>495</v>
      </c>
      <c r="G1094" s="11"/>
      <c r="H1094" s="3" t="s">
        <v>18</v>
      </c>
      <c r="I1094" s="11" t="s">
        <v>19</v>
      </c>
      <c r="J1094" s="11"/>
      <c r="K1094" s="12">
        <v>35015</v>
      </c>
      <c r="L1094" s="12"/>
      <c r="M1094" s="12">
        <v>1004.93</v>
      </c>
      <c r="N1094" s="12"/>
      <c r="O1094" s="12">
        <v>0</v>
      </c>
      <c r="P1094" s="12"/>
      <c r="Q1094" s="12">
        <v>1064.46</v>
      </c>
      <c r="R1094" s="12"/>
      <c r="S1094" s="12">
        <v>10619.9</v>
      </c>
      <c r="T1094" s="12"/>
      <c r="U1094" s="12">
        <v>22325.71</v>
      </c>
      <c r="V1094" s="12"/>
      <c r="W1094" s="13">
        <v>44440</v>
      </c>
      <c r="X1094" s="13"/>
      <c r="Y1094" s="13">
        <v>44440</v>
      </c>
      <c r="Z1094" s="13"/>
    </row>
    <row r="1095" spans="1:26" ht="19.5" customHeight="1" x14ac:dyDescent="0.25">
      <c r="A1095" s="8" t="s">
        <v>1573</v>
      </c>
      <c r="B1095" s="8"/>
      <c r="C1095" s="8" t="s">
        <v>1092</v>
      </c>
      <c r="D1095" s="8"/>
      <c r="E1095" s="8"/>
      <c r="F1095" s="8" t="s">
        <v>495</v>
      </c>
      <c r="G1095" s="8"/>
      <c r="H1095" s="2" t="s">
        <v>18</v>
      </c>
      <c r="I1095" s="8" t="s">
        <v>19</v>
      </c>
      <c r="J1095" s="8"/>
      <c r="K1095" s="9">
        <v>35015</v>
      </c>
      <c r="L1095" s="9"/>
      <c r="M1095" s="9">
        <v>1004.93</v>
      </c>
      <c r="N1095" s="9"/>
      <c r="O1095" s="9">
        <v>0</v>
      </c>
      <c r="P1095" s="9"/>
      <c r="Q1095" s="9">
        <v>1064.46</v>
      </c>
      <c r="R1095" s="9"/>
      <c r="S1095" s="9">
        <v>25</v>
      </c>
      <c r="T1095" s="9"/>
      <c r="U1095" s="9">
        <v>32920.61</v>
      </c>
      <c r="V1095" s="9"/>
      <c r="W1095" s="10">
        <v>44440</v>
      </c>
      <c r="X1095" s="10"/>
      <c r="Y1095" s="10">
        <v>44620</v>
      </c>
      <c r="Z1095" s="10"/>
    </row>
    <row r="1096" spans="1:26" ht="10.5" customHeight="1" x14ac:dyDescent="0.25">
      <c r="A1096" s="11" t="s">
        <v>1574</v>
      </c>
      <c r="B1096" s="11"/>
      <c r="C1096" s="11" t="s">
        <v>548</v>
      </c>
      <c r="D1096" s="11"/>
      <c r="E1096" s="11"/>
      <c r="F1096" s="11" t="s">
        <v>495</v>
      </c>
      <c r="G1096" s="11"/>
      <c r="H1096" s="3" t="s">
        <v>18</v>
      </c>
      <c r="I1096" s="11" t="s">
        <v>19</v>
      </c>
      <c r="J1096" s="11"/>
      <c r="K1096" s="12">
        <v>35015</v>
      </c>
      <c r="L1096" s="12"/>
      <c r="M1096" s="12">
        <v>1004.93</v>
      </c>
      <c r="N1096" s="12"/>
      <c r="O1096" s="12">
        <v>0</v>
      </c>
      <c r="P1096" s="12"/>
      <c r="Q1096" s="12">
        <v>1064.46</v>
      </c>
      <c r="R1096" s="12"/>
      <c r="S1096" s="12">
        <v>25</v>
      </c>
      <c r="T1096" s="12"/>
      <c r="U1096" s="12">
        <v>32920.61</v>
      </c>
      <c r="V1096" s="12"/>
      <c r="W1096" s="13">
        <v>44440</v>
      </c>
      <c r="X1096" s="13"/>
      <c r="Y1096" s="13">
        <v>44593</v>
      </c>
      <c r="Z1096" s="13"/>
    </row>
    <row r="1097" spans="1:26" ht="11.25" customHeight="1" x14ac:dyDescent="0.25">
      <c r="A1097" s="8" t="s">
        <v>1575</v>
      </c>
      <c r="B1097" s="8"/>
      <c r="C1097" s="8" t="s">
        <v>589</v>
      </c>
      <c r="D1097" s="8"/>
      <c r="E1097" s="8"/>
      <c r="F1097" s="8" t="s">
        <v>495</v>
      </c>
      <c r="G1097" s="8"/>
      <c r="H1097" s="2" t="s">
        <v>18</v>
      </c>
      <c r="I1097" s="8" t="s">
        <v>19</v>
      </c>
      <c r="J1097" s="8"/>
      <c r="K1097" s="9">
        <v>35015</v>
      </c>
      <c r="L1097" s="9"/>
      <c r="M1097" s="9">
        <v>1004.93</v>
      </c>
      <c r="N1097" s="9"/>
      <c r="O1097" s="9">
        <v>0</v>
      </c>
      <c r="P1097" s="9"/>
      <c r="Q1097" s="9">
        <v>1064.46</v>
      </c>
      <c r="R1097" s="9"/>
      <c r="S1097" s="9">
        <v>25</v>
      </c>
      <c r="T1097" s="9"/>
      <c r="U1097" s="9">
        <v>32920.61</v>
      </c>
      <c r="V1097" s="9"/>
      <c r="W1097" s="10">
        <v>44440</v>
      </c>
      <c r="X1097" s="10"/>
      <c r="Y1097" s="10">
        <v>44593</v>
      </c>
      <c r="Z1097" s="10"/>
    </row>
    <row r="1098" spans="1:26" ht="10.5" customHeight="1" x14ac:dyDescent="0.25">
      <c r="A1098" s="11" t="s">
        <v>1576</v>
      </c>
      <c r="B1098" s="11"/>
      <c r="C1098" s="11" t="s">
        <v>621</v>
      </c>
      <c r="D1098" s="11"/>
      <c r="E1098" s="11"/>
      <c r="F1098" s="11" t="s">
        <v>495</v>
      </c>
      <c r="G1098" s="11"/>
      <c r="H1098" s="3" t="s">
        <v>18</v>
      </c>
      <c r="I1098" s="11" t="s">
        <v>19</v>
      </c>
      <c r="J1098" s="11"/>
      <c r="K1098" s="12">
        <v>35015</v>
      </c>
      <c r="L1098" s="12"/>
      <c r="M1098" s="12">
        <v>1004.93</v>
      </c>
      <c r="N1098" s="12"/>
      <c r="O1098" s="12">
        <v>0</v>
      </c>
      <c r="P1098" s="12"/>
      <c r="Q1098" s="12">
        <v>1064.46</v>
      </c>
      <c r="R1098" s="12"/>
      <c r="S1098" s="12">
        <v>25</v>
      </c>
      <c r="T1098" s="12"/>
      <c r="U1098" s="12">
        <v>32920.61</v>
      </c>
      <c r="V1098" s="12"/>
      <c r="W1098" s="13">
        <v>44440</v>
      </c>
      <c r="X1098" s="13"/>
      <c r="Y1098" s="13">
        <v>44620</v>
      </c>
      <c r="Z1098" s="13"/>
    </row>
    <row r="1099" spans="1:26" ht="10.5" customHeight="1" x14ac:dyDescent="0.25">
      <c r="A1099" s="8" t="s">
        <v>1577</v>
      </c>
      <c r="B1099" s="8"/>
      <c r="C1099" s="8" t="s">
        <v>1454</v>
      </c>
      <c r="D1099" s="8"/>
      <c r="E1099" s="8"/>
      <c r="F1099" s="8" t="s">
        <v>495</v>
      </c>
      <c r="G1099" s="8"/>
      <c r="H1099" s="2" t="s">
        <v>18</v>
      </c>
      <c r="I1099" s="8" t="s">
        <v>19</v>
      </c>
      <c r="J1099" s="8"/>
      <c r="K1099" s="9">
        <v>35015</v>
      </c>
      <c r="L1099" s="9"/>
      <c r="M1099" s="9">
        <v>1004.93</v>
      </c>
      <c r="N1099" s="9"/>
      <c r="O1099" s="9">
        <v>0</v>
      </c>
      <c r="P1099" s="9"/>
      <c r="Q1099" s="9">
        <v>1064.46</v>
      </c>
      <c r="R1099" s="9"/>
      <c r="S1099" s="9">
        <v>25</v>
      </c>
      <c r="T1099" s="9"/>
      <c r="U1099" s="9">
        <v>32920.61</v>
      </c>
      <c r="V1099" s="9"/>
      <c r="W1099" s="10">
        <v>44459</v>
      </c>
      <c r="X1099" s="10"/>
      <c r="Y1099" s="10">
        <v>44640</v>
      </c>
      <c r="Z1099" s="10"/>
    </row>
    <row r="1100" spans="1:26" ht="11.25" customHeight="1" x14ac:dyDescent="0.25">
      <c r="A1100" s="11" t="s">
        <v>1578</v>
      </c>
      <c r="B1100" s="11"/>
      <c r="C1100" s="11" t="s">
        <v>938</v>
      </c>
      <c r="D1100" s="11"/>
      <c r="E1100" s="11"/>
      <c r="F1100" s="11" t="s">
        <v>495</v>
      </c>
      <c r="G1100" s="11"/>
      <c r="H1100" s="3" t="s">
        <v>18</v>
      </c>
      <c r="I1100" s="11" t="s">
        <v>19</v>
      </c>
      <c r="J1100" s="11"/>
      <c r="K1100" s="12">
        <v>35015</v>
      </c>
      <c r="L1100" s="12"/>
      <c r="M1100" s="12">
        <v>1004.93</v>
      </c>
      <c r="N1100" s="12"/>
      <c r="O1100" s="12">
        <v>0</v>
      </c>
      <c r="P1100" s="12"/>
      <c r="Q1100" s="12">
        <v>1064.46</v>
      </c>
      <c r="R1100" s="12"/>
      <c r="S1100" s="12">
        <v>25</v>
      </c>
      <c r="T1100" s="12"/>
      <c r="U1100" s="12">
        <v>32920.61</v>
      </c>
      <c r="V1100" s="12"/>
      <c r="W1100" s="13">
        <v>44459</v>
      </c>
      <c r="X1100" s="13"/>
      <c r="Y1100" s="13">
        <v>44640</v>
      </c>
      <c r="Z1100" s="13"/>
    </row>
    <row r="1101" spans="1:26" ht="10.5" customHeight="1" x14ac:dyDescent="0.25">
      <c r="A1101" s="8" t="s">
        <v>1579</v>
      </c>
      <c r="B1101" s="8"/>
      <c r="C1101" s="8" t="s">
        <v>625</v>
      </c>
      <c r="D1101" s="8"/>
      <c r="E1101" s="8"/>
      <c r="F1101" s="8" t="s">
        <v>495</v>
      </c>
      <c r="G1101" s="8"/>
      <c r="H1101" s="2" t="s">
        <v>18</v>
      </c>
      <c r="I1101" s="8" t="s">
        <v>19</v>
      </c>
      <c r="J1101" s="8"/>
      <c r="K1101" s="9">
        <v>35015</v>
      </c>
      <c r="L1101" s="9"/>
      <c r="M1101" s="9">
        <v>1004.93</v>
      </c>
      <c r="N1101" s="9"/>
      <c r="O1101" s="9">
        <v>0</v>
      </c>
      <c r="P1101" s="9"/>
      <c r="Q1101" s="9">
        <v>1064.46</v>
      </c>
      <c r="R1101" s="9"/>
      <c r="S1101" s="9">
        <v>25</v>
      </c>
      <c r="T1101" s="9"/>
      <c r="U1101" s="9">
        <v>32920.61</v>
      </c>
      <c r="V1101" s="9"/>
      <c r="W1101" s="10">
        <v>44459</v>
      </c>
      <c r="X1101" s="10"/>
      <c r="Y1101" s="10">
        <v>44640</v>
      </c>
      <c r="Z1101" s="10"/>
    </row>
    <row r="1102" spans="1:26" ht="11.25" customHeight="1" x14ac:dyDescent="0.25">
      <c r="A1102" s="11" t="s">
        <v>1580</v>
      </c>
      <c r="B1102" s="11"/>
      <c r="C1102" s="11" t="s">
        <v>519</v>
      </c>
      <c r="D1102" s="11"/>
      <c r="E1102" s="11"/>
      <c r="F1102" s="11" t="s">
        <v>495</v>
      </c>
      <c r="G1102" s="11"/>
      <c r="H1102" s="3" t="s">
        <v>18</v>
      </c>
      <c r="I1102" s="11" t="s">
        <v>19</v>
      </c>
      <c r="J1102" s="11"/>
      <c r="K1102" s="12">
        <v>35015</v>
      </c>
      <c r="L1102" s="12"/>
      <c r="M1102" s="12">
        <v>1004.93</v>
      </c>
      <c r="N1102" s="12"/>
      <c r="O1102" s="12">
        <v>0</v>
      </c>
      <c r="P1102" s="12"/>
      <c r="Q1102" s="12">
        <v>1064.46</v>
      </c>
      <c r="R1102" s="12"/>
      <c r="S1102" s="12">
        <v>25</v>
      </c>
      <c r="T1102" s="12"/>
      <c r="U1102" s="12">
        <v>32920.61</v>
      </c>
      <c r="V1102" s="12"/>
      <c r="W1102" s="13">
        <v>44459</v>
      </c>
      <c r="X1102" s="13"/>
      <c r="Y1102" s="13">
        <v>44640</v>
      </c>
      <c r="Z1102" s="13"/>
    </row>
    <row r="1103" spans="1:26" ht="19.5" customHeight="1" x14ac:dyDescent="0.25">
      <c r="A1103" s="8" t="s">
        <v>1581</v>
      </c>
      <c r="B1103" s="8"/>
      <c r="C1103" s="8" t="s">
        <v>1104</v>
      </c>
      <c r="D1103" s="8"/>
      <c r="E1103" s="8"/>
      <c r="F1103" s="8" t="s">
        <v>495</v>
      </c>
      <c r="G1103" s="8"/>
      <c r="H1103" s="2" t="s">
        <v>18</v>
      </c>
      <c r="I1103" s="8" t="s">
        <v>19</v>
      </c>
      <c r="J1103" s="8"/>
      <c r="K1103" s="9">
        <v>35015</v>
      </c>
      <c r="L1103" s="9"/>
      <c r="M1103" s="9">
        <v>1004.93</v>
      </c>
      <c r="N1103" s="9"/>
      <c r="O1103" s="9">
        <v>0</v>
      </c>
      <c r="P1103" s="9"/>
      <c r="Q1103" s="9">
        <v>1064.46</v>
      </c>
      <c r="R1103" s="9"/>
      <c r="S1103" s="9">
        <v>25</v>
      </c>
      <c r="T1103" s="9"/>
      <c r="U1103" s="9">
        <v>32920.61</v>
      </c>
      <c r="V1103" s="9"/>
      <c r="W1103" s="10">
        <v>44459</v>
      </c>
      <c r="X1103" s="10"/>
      <c r="Y1103" s="10">
        <v>44640</v>
      </c>
      <c r="Z1103" s="10"/>
    </row>
    <row r="1104" spans="1:26" ht="10.5" customHeight="1" x14ac:dyDescent="0.25">
      <c r="A1104" s="11" t="s">
        <v>1582</v>
      </c>
      <c r="B1104" s="11"/>
      <c r="C1104" s="11" t="s">
        <v>861</v>
      </c>
      <c r="D1104" s="11"/>
      <c r="E1104" s="11"/>
      <c r="F1104" s="11" t="s">
        <v>495</v>
      </c>
      <c r="G1104" s="11"/>
      <c r="H1104" s="3" t="s">
        <v>18</v>
      </c>
      <c r="I1104" s="11" t="s">
        <v>19</v>
      </c>
      <c r="J1104" s="11"/>
      <c r="K1104" s="12">
        <v>35015</v>
      </c>
      <c r="L1104" s="12"/>
      <c r="M1104" s="12">
        <v>1004.93</v>
      </c>
      <c r="N1104" s="12"/>
      <c r="O1104" s="12">
        <v>0</v>
      </c>
      <c r="P1104" s="12"/>
      <c r="Q1104" s="12">
        <v>1064.46</v>
      </c>
      <c r="R1104" s="12"/>
      <c r="S1104" s="12">
        <v>25</v>
      </c>
      <c r="T1104" s="12"/>
      <c r="U1104" s="12">
        <v>32920.61</v>
      </c>
      <c r="V1104" s="12"/>
      <c r="W1104" s="13">
        <v>44459</v>
      </c>
      <c r="X1104" s="13"/>
      <c r="Y1104" s="13">
        <v>44640</v>
      </c>
      <c r="Z1104" s="13"/>
    </row>
    <row r="1105" spans="1:26" ht="19.5" customHeight="1" x14ac:dyDescent="0.25">
      <c r="A1105" s="8" t="s">
        <v>1583</v>
      </c>
      <c r="B1105" s="8"/>
      <c r="C1105" s="8" t="s">
        <v>886</v>
      </c>
      <c r="D1105" s="8"/>
      <c r="E1105" s="8"/>
      <c r="F1105" s="8" t="s">
        <v>495</v>
      </c>
      <c r="G1105" s="8"/>
      <c r="H1105" s="2" t="s">
        <v>18</v>
      </c>
      <c r="I1105" s="8" t="s">
        <v>19</v>
      </c>
      <c r="J1105" s="8"/>
      <c r="K1105" s="9">
        <v>35015</v>
      </c>
      <c r="L1105" s="9"/>
      <c r="M1105" s="9">
        <v>1004.93</v>
      </c>
      <c r="N1105" s="9"/>
      <c r="O1105" s="9">
        <v>0</v>
      </c>
      <c r="P1105" s="9"/>
      <c r="Q1105" s="9">
        <v>1064.46</v>
      </c>
      <c r="R1105" s="9"/>
      <c r="S1105" s="9">
        <v>25</v>
      </c>
      <c r="T1105" s="9"/>
      <c r="U1105" s="9">
        <v>32920.61</v>
      </c>
      <c r="V1105" s="9"/>
      <c r="W1105" s="10">
        <v>44459</v>
      </c>
      <c r="X1105" s="10"/>
      <c r="Y1105" s="10">
        <v>44640</v>
      </c>
      <c r="Z1105" s="10"/>
    </row>
    <row r="1106" spans="1:26" ht="19.5" customHeight="1" x14ac:dyDescent="0.25">
      <c r="A1106" s="11" t="s">
        <v>1584</v>
      </c>
      <c r="B1106" s="11"/>
      <c r="C1106" s="11" t="s">
        <v>1272</v>
      </c>
      <c r="D1106" s="11"/>
      <c r="E1106" s="11"/>
      <c r="F1106" s="11" t="s">
        <v>495</v>
      </c>
      <c r="G1106" s="11"/>
      <c r="H1106" s="3" t="s">
        <v>18</v>
      </c>
      <c r="I1106" s="11" t="s">
        <v>19</v>
      </c>
      <c r="J1106" s="11"/>
      <c r="K1106" s="12">
        <v>35015</v>
      </c>
      <c r="L1106" s="12"/>
      <c r="M1106" s="12">
        <v>1004.93</v>
      </c>
      <c r="N1106" s="12"/>
      <c r="O1106" s="12">
        <v>0</v>
      </c>
      <c r="P1106" s="12"/>
      <c r="Q1106" s="12">
        <v>1064.46</v>
      </c>
      <c r="R1106" s="12"/>
      <c r="S1106" s="12">
        <v>25</v>
      </c>
      <c r="T1106" s="12"/>
      <c r="U1106" s="12">
        <v>32920.61</v>
      </c>
      <c r="V1106" s="12"/>
      <c r="W1106" s="13">
        <v>44470</v>
      </c>
      <c r="X1106" s="13"/>
      <c r="Y1106" s="13">
        <v>44621</v>
      </c>
      <c r="Z1106" s="13"/>
    </row>
    <row r="1107" spans="1:26" ht="20.25" customHeight="1" x14ac:dyDescent="0.25">
      <c r="A1107" s="8" t="s">
        <v>1585</v>
      </c>
      <c r="B1107" s="8"/>
      <c r="C1107" s="8" t="s">
        <v>817</v>
      </c>
      <c r="D1107" s="8"/>
      <c r="E1107" s="8"/>
      <c r="F1107" s="8" t="s">
        <v>495</v>
      </c>
      <c r="G1107" s="8"/>
      <c r="H1107" s="2" t="s">
        <v>18</v>
      </c>
      <c r="I1107" s="8" t="s">
        <v>19</v>
      </c>
      <c r="J1107" s="8"/>
      <c r="K1107" s="9">
        <v>35015</v>
      </c>
      <c r="L1107" s="9"/>
      <c r="M1107" s="9">
        <v>1004.93</v>
      </c>
      <c r="N1107" s="9"/>
      <c r="O1107" s="9">
        <v>0</v>
      </c>
      <c r="P1107" s="9"/>
      <c r="Q1107" s="9">
        <v>1064.46</v>
      </c>
      <c r="R1107" s="9"/>
      <c r="S1107" s="9">
        <v>5868.32</v>
      </c>
      <c r="T1107" s="9"/>
      <c r="U1107" s="9">
        <v>27077.29</v>
      </c>
      <c r="V1107" s="9"/>
      <c r="W1107" s="10">
        <v>44501</v>
      </c>
      <c r="X1107" s="10"/>
      <c r="Y1107" s="10">
        <v>44681</v>
      </c>
      <c r="Z1107" s="10"/>
    </row>
    <row r="1108" spans="1:26" ht="19.5" customHeight="1" x14ac:dyDescent="0.25">
      <c r="A1108" s="11" t="s">
        <v>1586</v>
      </c>
      <c r="B1108" s="11"/>
      <c r="C1108" s="11" t="s">
        <v>911</v>
      </c>
      <c r="D1108" s="11"/>
      <c r="E1108" s="11"/>
      <c r="F1108" s="11" t="s">
        <v>495</v>
      </c>
      <c r="G1108" s="11"/>
      <c r="H1108" s="3" t="s">
        <v>18</v>
      </c>
      <c r="I1108" s="11" t="s">
        <v>19</v>
      </c>
      <c r="J1108" s="11"/>
      <c r="K1108" s="12">
        <v>35015</v>
      </c>
      <c r="L1108" s="12"/>
      <c r="M1108" s="12">
        <v>1004.93</v>
      </c>
      <c r="N1108" s="12"/>
      <c r="O1108" s="12">
        <v>0</v>
      </c>
      <c r="P1108" s="12"/>
      <c r="Q1108" s="12">
        <v>1064.46</v>
      </c>
      <c r="R1108" s="12"/>
      <c r="S1108" s="12">
        <v>25</v>
      </c>
      <c r="T1108" s="12"/>
      <c r="U1108" s="12">
        <v>32920.61</v>
      </c>
      <c r="V1108" s="12"/>
      <c r="W1108" s="13">
        <v>44501</v>
      </c>
      <c r="X1108" s="13"/>
      <c r="Y1108" s="13">
        <v>44682</v>
      </c>
      <c r="Z1108" s="13"/>
    </row>
    <row r="1109" spans="1:26" ht="19.5" customHeight="1" x14ac:dyDescent="0.25">
      <c r="A1109" s="8" t="s">
        <v>1587</v>
      </c>
      <c r="B1109" s="8"/>
      <c r="C1109" s="8" t="s">
        <v>621</v>
      </c>
      <c r="D1109" s="8"/>
      <c r="E1109" s="8"/>
      <c r="F1109" s="8" t="s">
        <v>495</v>
      </c>
      <c r="G1109" s="8"/>
      <c r="H1109" s="2" t="s">
        <v>18</v>
      </c>
      <c r="I1109" s="8" t="s">
        <v>19</v>
      </c>
      <c r="J1109" s="8"/>
      <c r="K1109" s="9">
        <v>35015</v>
      </c>
      <c r="L1109" s="9"/>
      <c r="M1109" s="9">
        <v>1004.93</v>
      </c>
      <c r="N1109" s="9"/>
      <c r="O1109" s="9">
        <v>0</v>
      </c>
      <c r="P1109" s="9"/>
      <c r="Q1109" s="9">
        <v>1064.46</v>
      </c>
      <c r="R1109" s="9"/>
      <c r="S1109" s="9">
        <v>25</v>
      </c>
      <c r="T1109" s="9"/>
      <c r="U1109" s="9">
        <v>32920.61</v>
      </c>
      <c r="V1109" s="9"/>
      <c r="W1109" s="10">
        <v>44440</v>
      </c>
      <c r="X1109" s="10"/>
      <c r="Y1109" s="10">
        <v>44593</v>
      </c>
      <c r="Z1109" s="10"/>
    </row>
    <row r="1110" spans="1:26" ht="19.5" customHeight="1" x14ac:dyDescent="0.25">
      <c r="A1110" s="11" t="s">
        <v>1588</v>
      </c>
      <c r="B1110" s="11"/>
      <c r="C1110" s="11" t="s">
        <v>1197</v>
      </c>
      <c r="D1110" s="11"/>
      <c r="E1110" s="11"/>
      <c r="F1110" s="11" t="s">
        <v>495</v>
      </c>
      <c r="G1110" s="11"/>
      <c r="H1110" s="3" t="s">
        <v>18</v>
      </c>
      <c r="I1110" s="11" t="s">
        <v>19</v>
      </c>
      <c r="J1110" s="11"/>
      <c r="K1110" s="12">
        <v>35015</v>
      </c>
      <c r="L1110" s="12"/>
      <c r="M1110" s="12">
        <v>1004.93</v>
      </c>
      <c r="N1110" s="12"/>
      <c r="O1110" s="12">
        <v>0</v>
      </c>
      <c r="P1110" s="12"/>
      <c r="Q1110" s="12">
        <v>1064.46</v>
      </c>
      <c r="R1110" s="12"/>
      <c r="S1110" s="12">
        <v>25</v>
      </c>
      <c r="T1110" s="12"/>
      <c r="U1110" s="12">
        <v>32920.61</v>
      </c>
      <c r="V1110" s="12"/>
      <c r="W1110" s="13">
        <v>44501</v>
      </c>
      <c r="X1110" s="13"/>
      <c r="Y1110" s="13">
        <v>44652</v>
      </c>
      <c r="Z1110" s="13"/>
    </row>
    <row r="1111" spans="1:26" ht="11.25" customHeight="1" x14ac:dyDescent="0.25">
      <c r="A1111" s="8" t="s">
        <v>1589</v>
      </c>
      <c r="B1111" s="8"/>
      <c r="C1111" s="8" t="s">
        <v>523</v>
      </c>
      <c r="D1111" s="8"/>
      <c r="E1111" s="8"/>
      <c r="F1111" s="8" t="s">
        <v>495</v>
      </c>
      <c r="G1111" s="8"/>
      <c r="H1111" s="2" t="s">
        <v>18</v>
      </c>
      <c r="I1111" s="8" t="s">
        <v>19</v>
      </c>
      <c r="J1111" s="8"/>
      <c r="K1111" s="9">
        <v>35015</v>
      </c>
      <c r="L1111" s="9"/>
      <c r="M1111" s="9">
        <v>1004.93</v>
      </c>
      <c r="N1111" s="9"/>
      <c r="O1111" s="9">
        <v>0</v>
      </c>
      <c r="P1111" s="9"/>
      <c r="Q1111" s="9">
        <v>1064.46</v>
      </c>
      <c r="R1111" s="9"/>
      <c r="S1111" s="9">
        <v>4443.2299999999996</v>
      </c>
      <c r="T1111" s="9"/>
      <c r="U1111" s="9">
        <v>28502.38</v>
      </c>
      <c r="V1111" s="9"/>
      <c r="W1111" s="10">
        <v>44531</v>
      </c>
      <c r="X1111" s="10"/>
      <c r="Y1111" s="10">
        <v>44713</v>
      </c>
      <c r="Z1111" s="10"/>
    </row>
    <row r="1112" spans="1:26" ht="10.5" customHeight="1" x14ac:dyDescent="0.25">
      <c r="A1112" s="11" t="s">
        <v>1590</v>
      </c>
      <c r="B1112" s="11"/>
      <c r="C1112" s="11" t="s">
        <v>978</v>
      </c>
      <c r="D1112" s="11"/>
      <c r="E1112" s="11"/>
      <c r="F1112" s="11" t="s">
        <v>495</v>
      </c>
      <c r="G1112" s="11"/>
      <c r="H1112" s="3" t="s">
        <v>18</v>
      </c>
      <c r="I1112" s="11" t="s">
        <v>19</v>
      </c>
      <c r="J1112" s="11"/>
      <c r="K1112" s="12">
        <v>35015</v>
      </c>
      <c r="L1112" s="12"/>
      <c r="M1112" s="12">
        <v>1004.93</v>
      </c>
      <c r="N1112" s="12"/>
      <c r="O1112" s="12">
        <v>0</v>
      </c>
      <c r="P1112" s="12"/>
      <c r="Q1112" s="12">
        <v>1064.46</v>
      </c>
      <c r="R1112" s="12"/>
      <c r="S1112" s="12">
        <v>25</v>
      </c>
      <c r="T1112" s="12"/>
      <c r="U1112" s="12">
        <v>32920.61</v>
      </c>
      <c r="V1112" s="12"/>
      <c r="W1112" s="13">
        <v>44562</v>
      </c>
      <c r="X1112" s="13"/>
      <c r="Y1112" s="13">
        <v>44743</v>
      </c>
      <c r="Z1112" s="13"/>
    </row>
    <row r="1113" spans="1:26" ht="19.5" customHeight="1" x14ac:dyDescent="0.25">
      <c r="A1113" s="8" t="s">
        <v>1591</v>
      </c>
      <c r="B1113" s="8"/>
      <c r="C1113" s="8" t="s">
        <v>978</v>
      </c>
      <c r="D1113" s="8"/>
      <c r="E1113" s="8"/>
      <c r="F1113" s="8" t="s">
        <v>495</v>
      </c>
      <c r="G1113" s="8"/>
      <c r="H1113" s="2" t="s">
        <v>18</v>
      </c>
      <c r="I1113" s="8" t="s">
        <v>19</v>
      </c>
      <c r="J1113" s="8"/>
      <c r="K1113" s="9">
        <v>35015</v>
      </c>
      <c r="L1113" s="9"/>
      <c r="M1113" s="9">
        <v>1004.93</v>
      </c>
      <c r="N1113" s="9"/>
      <c r="O1113" s="9">
        <v>0</v>
      </c>
      <c r="P1113" s="9"/>
      <c r="Q1113" s="9">
        <v>1064.46</v>
      </c>
      <c r="R1113" s="9"/>
      <c r="S1113" s="9">
        <v>25</v>
      </c>
      <c r="T1113" s="9"/>
      <c r="U1113" s="9">
        <v>32920.61</v>
      </c>
      <c r="V1113" s="9"/>
      <c r="W1113" s="10">
        <v>44562</v>
      </c>
      <c r="X1113" s="10"/>
      <c r="Y1113" s="10">
        <v>44743</v>
      </c>
      <c r="Z1113" s="10"/>
    </row>
    <row r="1114" spans="1:26" ht="19.5" customHeight="1" x14ac:dyDescent="0.25">
      <c r="A1114" s="11" t="s">
        <v>1592</v>
      </c>
      <c r="B1114" s="11"/>
      <c r="C1114" s="11" t="s">
        <v>943</v>
      </c>
      <c r="D1114" s="11"/>
      <c r="E1114" s="11"/>
      <c r="F1114" s="11" t="s">
        <v>495</v>
      </c>
      <c r="G1114" s="11"/>
      <c r="H1114" s="3" t="s">
        <v>18</v>
      </c>
      <c r="I1114" s="11" t="s">
        <v>19</v>
      </c>
      <c r="J1114" s="11"/>
      <c r="K1114" s="12">
        <v>35015</v>
      </c>
      <c r="L1114" s="12"/>
      <c r="M1114" s="12">
        <v>1004.93</v>
      </c>
      <c r="N1114" s="12"/>
      <c r="O1114" s="12">
        <v>0</v>
      </c>
      <c r="P1114" s="12"/>
      <c r="Q1114" s="12">
        <v>1064.46</v>
      </c>
      <c r="R1114" s="12"/>
      <c r="S1114" s="12">
        <v>25</v>
      </c>
      <c r="T1114" s="12"/>
      <c r="U1114" s="12">
        <v>32920.61</v>
      </c>
      <c r="V1114" s="12"/>
      <c r="W1114" s="13">
        <v>44562</v>
      </c>
      <c r="X1114" s="13"/>
      <c r="Y1114" s="13">
        <v>44713</v>
      </c>
      <c r="Z1114" s="13"/>
    </row>
    <row r="1115" spans="1:26" ht="20.25" customHeight="1" x14ac:dyDescent="0.25">
      <c r="A1115" s="8" t="s">
        <v>1593</v>
      </c>
      <c r="B1115" s="8"/>
      <c r="C1115" s="8" t="s">
        <v>665</v>
      </c>
      <c r="D1115" s="8"/>
      <c r="E1115" s="8"/>
      <c r="F1115" s="8" t="s">
        <v>495</v>
      </c>
      <c r="G1115" s="8"/>
      <c r="H1115" s="2" t="s">
        <v>18</v>
      </c>
      <c r="I1115" s="8" t="s">
        <v>19</v>
      </c>
      <c r="J1115" s="8"/>
      <c r="K1115" s="9">
        <v>35015</v>
      </c>
      <c r="L1115" s="9"/>
      <c r="M1115" s="9">
        <v>1004.93</v>
      </c>
      <c r="N1115" s="9"/>
      <c r="O1115" s="9">
        <v>0</v>
      </c>
      <c r="P1115" s="9"/>
      <c r="Q1115" s="9">
        <v>1064.46</v>
      </c>
      <c r="R1115" s="9"/>
      <c r="S1115" s="9">
        <v>25</v>
      </c>
      <c r="T1115" s="9"/>
      <c r="U1115" s="9">
        <v>32920.61</v>
      </c>
      <c r="V1115" s="9"/>
      <c r="W1115" s="10">
        <v>44564</v>
      </c>
      <c r="X1115" s="10"/>
      <c r="Y1115" s="10">
        <v>44743</v>
      </c>
      <c r="Z1115" s="10"/>
    </row>
    <row r="1116" spans="1:26" ht="19.5" customHeight="1" x14ac:dyDescent="0.25">
      <c r="A1116" s="11" t="s">
        <v>1594</v>
      </c>
      <c r="B1116" s="11"/>
      <c r="C1116" s="11" t="s">
        <v>861</v>
      </c>
      <c r="D1116" s="11"/>
      <c r="E1116" s="11"/>
      <c r="F1116" s="11" t="s">
        <v>495</v>
      </c>
      <c r="G1116" s="11"/>
      <c r="H1116" s="3" t="s">
        <v>18</v>
      </c>
      <c r="I1116" s="11" t="s">
        <v>19</v>
      </c>
      <c r="J1116" s="11"/>
      <c r="K1116" s="12">
        <v>35015</v>
      </c>
      <c r="L1116" s="12"/>
      <c r="M1116" s="12">
        <v>1004.93</v>
      </c>
      <c r="N1116" s="12"/>
      <c r="O1116" s="12">
        <v>0</v>
      </c>
      <c r="P1116" s="12"/>
      <c r="Q1116" s="12">
        <v>1064.46</v>
      </c>
      <c r="R1116" s="12"/>
      <c r="S1116" s="12">
        <v>25</v>
      </c>
      <c r="T1116" s="12"/>
      <c r="U1116" s="12">
        <v>32920.61</v>
      </c>
      <c r="V1116" s="12"/>
      <c r="W1116" s="13">
        <v>44562</v>
      </c>
      <c r="X1116" s="13"/>
      <c r="Y1116" s="13">
        <v>44742</v>
      </c>
      <c r="Z1116" s="13"/>
    </row>
    <row r="1117" spans="1:26" ht="10.5" customHeight="1" x14ac:dyDescent="0.25">
      <c r="A1117" s="8" t="s">
        <v>1595</v>
      </c>
      <c r="B1117" s="8"/>
      <c r="C1117" s="8" t="s">
        <v>867</v>
      </c>
      <c r="D1117" s="8"/>
      <c r="E1117" s="8"/>
      <c r="F1117" s="8" t="s">
        <v>495</v>
      </c>
      <c r="G1117" s="8"/>
      <c r="H1117" s="2" t="s">
        <v>18</v>
      </c>
      <c r="I1117" s="8" t="s">
        <v>19</v>
      </c>
      <c r="J1117" s="8"/>
      <c r="K1117" s="9">
        <v>35015</v>
      </c>
      <c r="L1117" s="9"/>
      <c r="M1117" s="9">
        <v>1004.93</v>
      </c>
      <c r="N1117" s="9"/>
      <c r="O1117" s="9">
        <v>0</v>
      </c>
      <c r="P1117" s="9"/>
      <c r="Q1117" s="9">
        <v>1064.46</v>
      </c>
      <c r="R1117" s="9"/>
      <c r="S1117" s="9">
        <v>25</v>
      </c>
      <c r="T1117" s="9"/>
      <c r="U1117" s="9">
        <v>32920.61</v>
      </c>
      <c r="V1117" s="9"/>
      <c r="W1117" s="10">
        <v>44593</v>
      </c>
      <c r="X1117" s="10"/>
      <c r="Y1117" s="10">
        <v>44774</v>
      </c>
      <c r="Z1117" s="10"/>
    </row>
    <row r="1118" spans="1:26" ht="11.25" customHeight="1" x14ac:dyDescent="0.25">
      <c r="A1118" s="11" t="s">
        <v>1596</v>
      </c>
      <c r="B1118" s="11"/>
      <c r="C1118" s="11" t="s">
        <v>745</v>
      </c>
      <c r="D1118" s="11"/>
      <c r="E1118" s="11"/>
      <c r="F1118" s="11" t="s">
        <v>495</v>
      </c>
      <c r="G1118" s="11"/>
      <c r="H1118" s="3" t="s">
        <v>18</v>
      </c>
      <c r="I1118" s="11" t="s">
        <v>19</v>
      </c>
      <c r="J1118" s="11"/>
      <c r="K1118" s="12">
        <v>35015</v>
      </c>
      <c r="L1118" s="12"/>
      <c r="M1118" s="12">
        <v>1004.93</v>
      </c>
      <c r="N1118" s="12"/>
      <c r="O1118" s="12">
        <v>0</v>
      </c>
      <c r="P1118" s="12"/>
      <c r="Q1118" s="12">
        <v>1064.46</v>
      </c>
      <c r="R1118" s="12"/>
      <c r="S1118" s="12">
        <v>25</v>
      </c>
      <c r="T1118" s="12"/>
      <c r="U1118" s="12">
        <v>32920.61</v>
      </c>
      <c r="V1118" s="12"/>
      <c r="W1118" s="13">
        <v>44593</v>
      </c>
      <c r="X1118" s="13"/>
      <c r="Y1118" s="13">
        <v>44774</v>
      </c>
      <c r="Z1118" s="13"/>
    </row>
    <row r="1119" spans="1:26" ht="19.5" customHeight="1" x14ac:dyDescent="0.25">
      <c r="A1119" s="8" t="s">
        <v>1597</v>
      </c>
      <c r="B1119" s="8"/>
      <c r="C1119" s="8" t="s">
        <v>745</v>
      </c>
      <c r="D1119" s="8"/>
      <c r="E1119" s="8"/>
      <c r="F1119" s="8" t="s">
        <v>495</v>
      </c>
      <c r="G1119" s="8"/>
      <c r="H1119" s="2" t="s">
        <v>18</v>
      </c>
      <c r="I1119" s="8" t="s">
        <v>19</v>
      </c>
      <c r="J1119" s="8"/>
      <c r="K1119" s="9">
        <v>35015</v>
      </c>
      <c r="L1119" s="9"/>
      <c r="M1119" s="9">
        <v>1004.93</v>
      </c>
      <c r="N1119" s="9"/>
      <c r="O1119" s="9">
        <v>0</v>
      </c>
      <c r="P1119" s="9"/>
      <c r="Q1119" s="9">
        <v>1064.46</v>
      </c>
      <c r="R1119" s="9"/>
      <c r="S1119" s="9">
        <v>25</v>
      </c>
      <c r="T1119" s="9"/>
      <c r="U1119" s="9">
        <v>32920.61</v>
      </c>
      <c r="V1119" s="9"/>
      <c r="W1119" s="10">
        <v>44593</v>
      </c>
      <c r="X1119" s="10"/>
      <c r="Y1119" s="10">
        <v>44774</v>
      </c>
      <c r="Z1119" s="10"/>
    </row>
    <row r="1120" spans="1:26" ht="10.5" customHeight="1" x14ac:dyDescent="0.25">
      <c r="A1120" s="11" t="s">
        <v>1598</v>
      </c>
      <c r="B1120" s="11"/>
      <c r="C1120" s="11" t="s">
        <v>525</v>
      </c>
      <c r="D1120" s="11"/>
      <c r="E1120" s="11"/>
      <c r="F1120" s="11" t="s">
        <v>495</v>
      </c>
      <c r="G1120" s="11"/>
      <c r="H1120" s="3" t="s">
        <v>18</v>
      </c>
      <c r="I1120" s="11" t="s">
        <v>19</v>
      </c>
      <c r="J1120" s="11"/>
      <c r="K1120" s="12">
        <v>35015</v>
      </c>
      <c r="L1120" s="12"/>
      <c r="M1120" s="12">
        <v>1004.93</v>
      </c>
      <c r="N1120" s="12"/>
      <c r="O1120" s="12">
        <v>0</v>
      </c>
      <c r="P1120" s="12"/>
      <c r="Q1120" s="12">
        <v>1064.46</v>
      </c>
      <c r="R1120" s="12"/>
      <c r="S1120" s="12">
        <v>25</v>
      </c>
      <c r="T1120" s="12"/>
      <c r="U1120" s="12">
        <v>32920.61</v>
      </c>
      <c r="V1120" s="12"/>
      <c r="W1120" s="13">
        <v>44593</v>
      </c>
      <c r="X1120" s="13"/>
      <c r="Y1120" s="13">
        <v>44805</v>
      </c>
      <c r="Z1120" s="13"/>
    </row>
    <row r="1121" spans="1:26" ht="19.5" customHeight="1" x14ac:dyDescent="0.25">
      <c r="A1121" s="8" t="s">
        <v>1599</v>
      </c>
      <c r="B1121" s="8"/>
      <c r="C1121" s="8" t="s">
        <v>525</v>
      </c>
      <c r="D1121" s="8"/>
      <c r="E1121" s="8"/>
      <c r="F1121" s="8" t="s">
        <v>495</v>
      </c>
      <c r="G1121" s="8"/>
      <c r="H1121" s="2" t="s">
        <v>18</v>
      </c>
      <c r="I1121" s="8" t="s">
        <v>19</v>
      </c>
      <c r="J1121" s="8"/>
      <c r="K1121" s="9">
        <v>35015</v>
      </c>
      <c r="L1121" s="9"/>
      <c r="M1121" s="9">
        <v>1004.93</v>
      </c>
      <c r="N1121" s="9"/>
      <c r="O1121" s="9">
        <v>0</v>
      </c>
      <c r="P1121" s="9"/>
      <c r="Q1121" s="9">
        <v>1064.46</v>
      </c>
      <c r="R1121" s="9"/>
      <c r="S1121" s="9">
        <v>25</v>
      </c>
      <c r="T1121" s="9"/>
      <c r="U1121" s="9">
        <v>32920.61</v>
      </c>
      <c r="V1121" s="9"/>
      <c r="W1121" s="10">
        <v>44593</v>
      </c>
      <c r="X1121" s="10"/>
      <c r="Y1121" s="10">
        <v>44774</v>
      </c>
      <c r="Z1121" s="10"/>
    </row>
    <row r="1122" spans="1:26" ht="20.25" customHeight="1" x14ac:dyDescent="0.25">
      <c r="A1122" s="11" t="s">
        <v>1600</v>
      </c>
      <c r="B1122" s="11"/>
      <c r="C1122" s="11" t="s">
        <v>713</v>
      </c>
      <c r="D1122" s="11"/>
      <c r="E1122" s="11"/>
      <c r="F1122" s="11" t="s">
        <v>495</v>
      </c>
      <c r="G1122" s="11"/>
      <c r="H1122" s="3" t="s">
        <v>18</v>
      </c>
      <c r="I1122" s="11" t="s">
        <v>19</v>
      </c>
      <c r="J1122" s="11"/>
      <c r="K1122" s="12">
        <v>35015</v>
      </c>
      <c r="L1122" s="12"/>
      <c r="M1122" s="12">
        <v>1004.93</v>
      </c>
      <c r="N1122" s="12"/>
      <c r="O1122" s="12">
        <v>0</v>
      </c>
      <c r="P1122" s="12"/>
      <c r="Q1122" s="12">
        <v>1064.46</v>
      </c>
      <c r="R1122" s="12"/>
      <c r="S1122" s="12">
        <v>25</v>
      </c>
      <c r="T1122" s="12"/>
      <c r="U1122" s="12">
        <v>32920.61</v>
      </c>
      <c r="V1122" s="12"/>
      <c r="W1122" s="13">
        <v>44621</v>
      </c>
      <c r="X1122" s="13"/>
      <c r="Y1122" s="13">
        <v>44805</v>
      </c>
      <c r="Z1122" s="13"/>
    </row>
    <row r="1123" spans="1:26" ht="10.5" customHeight="1" x14ac:dyDescent="0.25">
      <c r="A1123" s="8" t="s">
        <v>1601</v>
      </c>
      <c r="B1123" s="8"/>
      <c r="C1123" s="8" t="s">
        <v>637</v>
      </c>
      <c r="D1123" s="8"/>
      <c r="E1123" s="8"/>
      <c r="F1123" s="8" t="s">
        <v>495</v>
      </c>
      <c r="G1123" s="8"/>
      <c r="H1123" s="2" t="s">
        <v>18</v>
      </c>
      <c r="I1123" s="8" t="s">
        <v>19</v>
      </c>
      <c r="J1123" s="8"/>
      <c r="K1123" s="9">
        <v>35015</v>
      </c>
      <c r="L1123" s="9"/>
      <c r="M1123" s="9">
        <v>1004.93</v>
      </c>
      <c r="N1123" s="9"/>
      <c r="O1123" s="9">
        <v>0</v>
      </c>
      <c r="P1123" s="9"/>
      <c r="Q1123" s="9">
        <v>1064.46</v>
      </c>
      <c r="R1123" s="9"/>
      <c r="S1123" s="9">
        <v>25</v>
      </c>
      <c r="T1123" s="9"/>
      <c r="U1123" s="9">
        <v>32920.61</v>
      </c>
      <c r="V1123" s="9"/>
      <c r="W1123" s="10">
        <v>44621</v>
      </c>
      <c r="X1123" s="10"/>
      <c r="Y1123" s="10">
        <v>44805</v>
      </c>
      <c r="Z1123" s="10"/>
    </row>
    <row r="1124" spans="1:26" ht="10.5" customHeight="1" x14ac:dyDescent="0.25">
      <c r="A1124" s="11" t="s">
        <v>1602</v>
      </c>
      <c r="B1124" s="11"/>
      <c r="C1124" s="11" t="s">
        <v>637</v>
      </c>
      <c r="D1124" s="11"/>
      <c r="E1124" s="11"/>
      <c r="F1124" s="11" t="s">
        <v>495</v>
      </c>
      <c r="G1124" s="11"/>
      <c r="H1124" s="3" t="s">
        <v>18</v>
      </c>
      <c r="I1124" s="11" t="s">
        <v>19</v>
      </c>
      <c r="J1124" s="11"/>
      <c r="K1124" s="12">
        <v>35015</v>
      </c>
      <c r="L1124" s="12"/>
      <c r="M1124" s="12">
        <v>1004.93</v>
      </c>
      <c r="N1124" s="12"/>
      <c r="O1124" s="12">
        <v>0</v>
      </c>
      <c r="P1124" s="12"/>
      <c r="Q1124" s="12">
        <v>1064.46</v>
      </c>
      <c r="R1124" s="12"/>
      <c r="S1124" s="12">
        <v>25</v>
      </c>
      <c r="T1124" s="12"/>
      <c r="U1124" s="12">
        <v>32920.61</v>
      </c>
      <c r="V1124" s="12"/>
      <c r="W1124" s="13">
        <v>44621</v>
      </c>
      <c r="X1124" s="13"/>
      <c r="Y1124" s="13">
        <v>44805</v>
      </c>
      <c r="Z1124" s="13"/>
    </row>
    <row r="1125" spans="1:26" ht="20.25" customHeight="1" x14ac:dyDescent="0.25">
      <c r="A1125" s="8" t="s">
        <v>1603</v>
      </c>
      <c r="B1125" s="8"/>
      <c r="C1125" s="8" t="s">
        <v>1604</v>
      </c>
      <c r="D1125" s="8"/>
      <c r="E1125" s="8"/>
      <c r="F1125" s="8" t="s">
        <v>495</v>
      </c>
      <c r="G1125" s="8"/>
      <c r="H1125" s="2" t="s">
        <v>18</v>
      </c>
      <c r="I1125" s="8" t="s">
        <v>19</v>
      </c>
      <c r="J1125" s="8"/>
      <c r="K1125" s="9">
        <v>35015</v>
      </c>
      <c r="L1125" s="9"/>
      <c r="M1125" s="9">
        <v>1004.93</v>
      </c>
      <c r="N1125" s="9"/>
      <c r="O1125" s="9">
        <v>0</v>
      </c>
      <c r="P1125" s="9"/>
      <c r="Q1125" s="9">
        <v>1064.46</v>
      </c>
      <c r="R1125" s="9"/>
      <c r="S1125" s="9">
        <v>25</v>
      </c>
      <c r="T1125" s="9"/>
      <c r="U1125" s="9">
        <v>32920.61</v>
      </c>
      <c r="V1125" s="9"/>
      <c r="W1125" s="10">
        <v>44621</v>
      </c>
      <c r="X1125" s="10"/>
      <c r="Y1125" s="10">
        <v>44805</v>
      </c>
      <c r="Z1125" s="10"/>
    </row>
    <row r="1126" spans="1:26" ht="19.5" customHeight="1" x14ac:dyDescent="0.25">
      <c r="A1126" s="11" t="s">
        <v>1605</v>
      </c>
      <c r="B1126" s="11"/>
      <c r="C1126" s="11" t="s">
        <v>1150</v>
      </c>
      <c r="D1126" s="11"/>
      <c r="E1126" s="11"/>
      <c r="F1126" s="11" t="s">
        <v>495</v>
      </c>
      <c r="G1126" s="11"/>
      <c r="H1126" s="3" t="s">
        <v>18</v>
      </c>
      <c r="I1126" s="11" t="s">
        <v>19</v>
      </c>
      <c r="J1126" s="11"/>
      <c r="K1126" s="12">
        <v>35015</v>
      </c>
      <c r="L1126" s="12"/>
      <c r="M1126" s="12">
        <v>1004.93</v>
      </c>
      <c r="N1126" s="12"/>
      <c r="O1126" s="12">
        <v>0</v>
      </c>
      <c r="P1126" s="12"/>
      <c r="Q1126" s="12">
        <v>1064.46</v>
      </c>
      <c r="R1126" s="12"/>
      <c r="S1126" s="12">
        <v>25</v>
      </c>
      <c r="T1126" s="12"/>
      <c r="U1126" s="12">
        <v>32920.61</v>
      </c>
      <c r="V1126" s="12"/>
      <c r="W1126" s="13">
        <v>44652</v>
      </c>
      <c r="X1126" s="13"/>
      <c r="Y1126" s="13">
        <v>44835</v>
      </c>
      <c r="Z1126" s="13"/>
    </row>
    <row r="1127" spans="1:26" ht="19.5" customHeight="1" x14ac:dyDescent="0.25">
      <c r="A1127" s="8" t="s">
        <v>1606</v>
      </c>
      <c r="B1127" s="8"/>
      <c r="C1127" s="8" t="s">
        <v>540</v>
      </c>
      <c r="D1127" s="8"/>
      <c r="E1127" s="8"/>
      <c r="F1127" s="8" t="s">
        <v>495</v>
      </c>
      <c r="G1127" s="8"/>
      <c r="H1127" s="2" t="s">
        <v>18</v>
      </c>
      <c r="I1127" s="8" t="s">
        <v>19</v>
      </c>
      <c r="J1127" s="8"/>
      <c r="K1127" s="9">
        <v>35015</v>
      </c>
      <c r="L1127" s="9"/>
      <c r="M1127" s="9">
        <v>1004.93</v>
      </c>
      <c r="N1127" s="9"/>
      <c r="O1127" s="9">
        <v>0</v>
      </c>
      <c r="P1127" s="9"/>
      <c r="Q1127" s="9">
        <v>1064.46</v>
      </c>
      <c r="R1127" s="9"/>
      <c r="S1127" s="9">
        <v>25</v>
      </c>
      <c r="T1127" s="9"/>
      <c r="U1127" s="9">
        <v>32920.61</v>
      </c>
      <c r="V1127" s="9"/>
      <c r="W1127" s="10">
        <v>44652</v>
      </c>
      <c r="X1127" s="10"/>
      <c r="Y1127" s="10">
        <v>44835</v>
      </c>
      <c r="Z1127" s="10"/>
    </row>
    <row r="1128" spans="1:26" ht="10.5" customHeight="1" x14ac:dyDescent="0.25">
      <c r="A1128" s="11" t="s">
        <v>1607</v>
      </c>
      <c r="B1128" s="11"/>
      <c r="C1128" s="11" t="s">
        <v>1088</v>
      </c>
      <c r="D1128" s="11"/>
      <c r="E1128" s="11"/>
      <c r="F1128" s="11" t="s">
        <v>495</v>
      </c>
      <c r="G1128" s="11"/>
      <c r="H1128" s="3" t="s">
        <v>18</v>
      </c>
      <c r="I1128" s="11" t="s">
        <v>19</v>
      </c>
      <c r="J1128" s="11"/>
      <c r="K1128" s="12">
        <v>35015</v>
      </c>
      <c r="L1128" s="12"/>
      <c r="M1128" s="12">
        <v>1004.93</v>
      </c>
      <c r="N1128" s="12"/>
      <c r="O1128" s="12">
        <v>0</v>
      </c>
      <c r="P1128" s="12"/>
      <c r="Q1128" s="12">
        <v>1064.46</v>
      </c>
      <c r="R1128" s="12"/>
      <c r="S1128" s="12">
        <v>25</v>
      </c>
      <c r="T1128" s="12"/>
      <c r="U1128" s="12">
        <v>32920.61</v>
      </c>
      <c r="V1128" s="12"/>
      <c r="W1128" s="13">
        <v>44682</v>
      </c>
      <c r="X1128" s="13"/>
      <c r="Y1128" s="13">
        <v>44866</v>
      </c>
      <c r="Z1128" s="13"/>
    </row>
    <row r="1129" spans="1:26" ht="20.25" customHeight="1" x14ac:dyDescent="0.25">
      <c r="A1129" s="8" t="s">
        <v>1608</v>
      </c>
      <c r="B1129" s="8"/>
      <c r="C1129" s="8" t="s">
        <v>1088</v>
      </c>
      <c r="D1129" s="8"/>
      <c r="E1129" s="8"/>
      <c r="F1129" s="8" t="s">
        <v>495</v>
      </c>
      <c r="G1129" s="8"/>
      <c r="H1129" s="2" t="s">
        <v>18</v>
      </c>
      <c r="I1129" s="8" t="s">
        <v>19</v>
      </c>
      <c r="J1129" s="8"/>
      <c r="K1129" s="9">
        <v>35015</v>
      </c>
      <c r="L1129" s="9"/>
      <c r="M1129" s="9">
        <v>1004.93</v>
      </c>
      <c r="N1129" s="9"/>
      <c r="O1129" s="9">
        <v>0</v>
      </c>
      <c r="P1129" s="9"/>
      <c r="Q1129" s="9">
        <v>1064.46</v>
      </c>
      <c r="R1129" s="9"/>
      <c r="S1129" s="9">
        <v>25</v>
      </c>
      <c r="T1129" s="9"/>
      <c r="U1129" s="9">
        <v>32920.61</v>
      </c>
      <c r="V1129" s="9"/>
      <c r="W1129" s="10">
        <v>44682</v>
      </c>
      <c r="X1129" s="10"/>
      <c r="Y1129" s="10">
        <v>44866</v>
      </c>
      <c r="Z1129" s="10"/>
    </row>
    <row r="1130" spans="1:26" ht="19.5" customHeight="1" x14ac:dyDescent="0.25">
      <c r="A1130" s="11" t="s">
        <v>1609</v>
      </c>
      <c r="B1130" s="11"/>
      <c r="C1130" s="11" t="s">
        <v>1189</v>
      </c>
      <c r="D1130" s="11"/>
      <c r="E1130" s="11"/>
      <c r="F1130" s="11" t="s">
        <v>495</v>
      </c>
      <c r="G1130" s="11"/>
      <c r="H1130" s="3" t="s">
        <v>18</v>
      </c>
      <c r="I1130" s="11" t="s">
        <v>19</v>
      </c>
      <c r="J1130" s="11"/>
      <c r="K1130" s="12">
        <v>35015</v>
      </c>
      <c r="L1130" s="12"/>
      <c r="M1130" s="12">
        <v>1004.93</v>
      </c>
      <c r="N1130" s="12"/>
      <c r="O1130" s="12">
        <v>0</v>
      </c>
      <c r="P1130" s="12"/>
      <c r="Q1130" s="12">
        <v>1064.46</v>
      </c>
      <c r="R1130" s="12"/>
      <c r="S1130" s="12">
        <v>25</v>
      </c>
      <c r="T1130" s="12"/>
      <c r="U1130" s="12">
        <v>32920.61</v>
      </c>
      <c r="V1130" s="12"/>
      <c r="W1130" s="13">
        <v>44682</v>
      </c>
      <c r="X1130" s="13"/>
      <c r="Y1130" s="13">
        <v>44866</v>
      </c>
      <c r="Z1130" s="13"/>
    </row>
    <row r="1131" spans="1:26" ht="19.5" customHeight="1" x14ac:dyDescent="0.25">
      <c r="A1131" s="8" t="s">
        <v>1610</v>
      </c>
      <c r="B1131" s="8"/>
      <c r="C1131" s="8" t="s">
        <v>631</v>
      </c>
      <c r="D1131" s="8"/>
      <c r="E1131" s="8"/>
      <c r="F1131" s="8" t="s">
        <v>495</v>
      </c>
      <c r="G1131" s="8"/>
      <c r="H1131" s="2" t="s">
        <v>18</v>
      </c>
      <c r="I1131" s="8" t="s">
        <v>19</v>
      </c>
      <c r="J1131" s="8"/>
      <c r="K1131" s="9">
        <v>35015</v>
      </c>
      <c r="L1131" s="9"/>
      <c r="M1131" s="9">
        <v>1004.93</v>
      </c>
      <c r="N1131" s="9"/>
      <c r="O1131" s="9">
        <v>0</v>
      </c>
      <c r="P1131" s="9"/>
      <c r="Q1131" s="9">
        <v>1064.46</v>
      </c>
      <c r="R1131" s="9"/>
      <c r="S1131" s="9">
        <v>4990</v>
      </c>
      <c r="T1131" s="9"/>
      <c r="U1131" s="9">
        <v>27955.61</v>
      </c>
      <c r="V1131" s="9"/>
      <c r="W1131" s="10">
        <v>44682</v>
      </c>
      <c r="X1131" s="10"/>
      <c r="Y1131" s="10">
        <v>44866</v>
      </c>
      <c r="Z1131" s="10"/>
    </row>
    <row r="1132" spans="1:26" ht="10.5" customHeight="1" x14ac:dyDescent="0.25">
      <c r="A1132" s="11" t="s">
        <v>1611</v>
      </c>
      <c r="B1132" s="11"/>
      <c r="C1132" s="11" t="s">
        <v>1266</v>
      </c>
      <c r="D1132" s="11"/>
      <c r="E1132" s="11"/>
      <c r="F1132" s="11" t="s">
        <v>495</v>
      </c>
      <c r="G1132" s="11"/>
      <c r="H1132" s="3" t="s">
        <v>18</v>
      </c>
      <c r="I1132" s="11" t="s">
        <v>19</v>
      </c>
      <c r="J1132" s="11"/>
      <c r="K1132" s="12">
        <v>35015</v>
      </c>
      <c r="L1132" s="12"/>
      <c r="M1132" s="12">
        <v>1004.93</v>
      </c>
      <c r="N1132" s="12"/>
      <c r="O1132" s="12">
        <v>0</v>
      </c>
      <c r="P1132" s="12"/>
      <c r="Q1132" s="12">
        <v>1064.46</v>
      </c>
      <c r="R1132" s="12"/>
      <c r="S1132" s="12">
        <v>1075</v>
      </c>
      <c r="T1132" s="12"/>
      <c r="U1132" s="12">
        <v>31870.61</v>
      </c>
      <c r="V1132" s="12"/>
      <c r="W1132" s="13">
        <v>44682</v>
      </c>
      <c r="X1132" s="13"/>
      <c r="Y1132" s="13">
        <v>44866</v>
      </c>
      <c r="Z1132" s="13"/>
    </row>
    <row r="1133" spans="1:26" ht="11.25" customHeight="1" x14ac:dyDescent="0.25">
      <c r="A1133" s="8" t="s">
        <v>1612</v>
      </c>
      <c r="B1133" s="8"/>
      <c r="C1133" s="8" t="s">
        <v>578</v>
      </c>
      <c r="D1133" s="8"/>
      <c r="E1133" s="8"/>
      <c r="F1133" s="8" t="s">
        <v>495</v>
      </c>
      <c r="G1133" s="8"/>
      <c r="H1133" s="2" t="s">
        <v>18</v>
      </c>
      <c r="I1133" s="8" t="s">
        <v>19</v>
      </c>
      <c r="J1133" s="8"/>
      <c r="K1133" s="9">
        <v>35015</v>
      </c>
      <c r="L1133" s="9"/>
      <c r="M1133" s="9">
        <v>1004.93</v>
      </c>
      <c r="N1133" s="9"/>
      <c r="O1133" s="9">
        <v>0</v>
      </c>
      <c r="P1133" s="9"/>
      <c r="Q1133" s="9">
        <v>1064.46</v>
      </c>
      <c r="R1133" s="9"/>
      <c r="S1133" s="9">
        <v>25</v>
      </c>
      <c r="T1133" s="9"/>
      <c r="U1133" s="9">
        <v>32920.61</v>
      </c>
      <c r="V1133" s="9"/>
      <c r="W1133" s="10">
        <v>44682</v>
      </c>
      <c r="X1133" s="10"/>
      <c r="Y1133" s="10">
        <v>44866</v>
      </c>
      <c r="Z1133" s="10"/>
    </row>
    <row r="1134" spans="1:26" ht="19.5" customHeight="1" x14ac:dyDescent="0.25">
      <c r="A1134" s="11" t="s">
        <v>1613</v>
      </c>
      <c r="B1134" s="11"/>
      <c r="C1134" s="11" t="s">
        <v>1320</v>
      </c>
      <c r="D1134" s="11"/>
      <c r="E1134" s="11"/>
      <c r="F1134" s="11" t="s">
        <v>495</v>
      </c>
      <c r="G1134" s="11"/>
      <c r="H1134" s="3" t="s">
        <v>18</v>
      </c>
      <c r="I1134" s="11" t="s">
        <v>19</v>
      </c>
      <c r="J1134" s="11"/>
      <c r="K1134" s="12">
        <v>35015</v>
      </c>
      <c r="L1134" s="12"/>
      <c r="M1134" s="12">
        <v>1004.93</v>
      </c>
      <c r="N1134" s="12"/>
      <c r="O1134" s="12">
        <v>0</v>
      </c>
      <c r="P1134" s="12"/>
      <c r="Q1134" s="12">
        <v>1064.46</v>
      </c>
      <c r="R1134" s="12"/>
      <c r="S1134" s="12">
        <v>25</v>
      </c>
      <c r="T1134" s="12"/>
      <c r="U1134" s="12">
        <v>32920.61</v>
      </c>
      <c r="V1134" s="12"/>
      <c r="W1134" s="13">
        <v>44682</v>
      </c>
      <c r="X1134" s="13"/>
      <c r="Y1134" s="13">
        <v>44835</v>
      </c>
      <c r="Z1134" s="13"/>
    </row>
    <row r="1135" spans="1:26" ht="10.5" customHeight="1" x14ac:dyDescent="0.25">
      <c r="A1135" s="8" t="s">
        <v>1614</v>
      </c>
      <c r="B1135" s="8"/>
      <c r="C1135" s="8" t="s">
        <v>1257</v>
      </c>
      <c r="D1135" s="8"/>
      <c r="E1135" s="8"/>
      <c r="F1135" s="8" t="s">
        <v>495</v>
      </c>
      <c r="G1135" s="8"/>
      <c r="H1135" s="2" t="s">
        <v>18</v>
      </c>
      <c r="I1135" s="8" t="s">
        <v>19</v>
      </c>
      <c r="J1135" s="8"/>
      <c r="K1135" s="9">
        <v>35015</v>
      </c>
      <c r="L1135" s="9"/>
      <c r="M1135" s="9">
        <v>1004.93</v>
      </c>
      <c r="N1135" s="9"/>
      <c r="O1135" s="9">
        <v>0</v>
      </c>
      <c r="P1135" s="9"/>
      <c r="Q1135" s="9">
        <v>1064.46</v>
      </c>
      <c r="R1135" s="9"/>
      <c r="S1135" s="9">
        <v>0</v>
      </c>
      <c r="T1135" s="9"/>
      <c r="U1135" s="9">
        <v>32945.61</v>
      </c>
      <c r="V1135" s="9"/>
      <c r="W1135" s="10">
        <v>44652</v>
      </c>
      <c r="X1135" s="10"/>
      <c r="Y1135" s="10">
        <v>44866</v>
      </c>
      <c r="Z1135" s="10"/>
    </row>
    <row r="1136" spans="1:26" ht="11.25" customHeight="1" x14ac:dyDescent="0.25">
      <c r="A1136" s="11" t="s">
        <v>1615</v>
      </c>
      <c r="B1136" s="11"/>
      <c r="C1136" s="11" t="s">
        <v>578</v>
      </c>
      <c r="D1136" s="11"/>
      <c r="E1136" s="11"/>
      <c r="F1136" s="11" t="s">
        <v>495</v>
      </c>
      <c r="G1136" s="11"/>
      <c r="H1136" s="3" t="s">
        <v>18</v>
      </c>
      <c r="I1136" s="11" t="s">
        <v>19</v>
      </c>
      <c r="J1136" s="11"/>
      <c r="K1136" s="12">
        <v>35015</v>
      </c>
      <c r="L1136" s="12"/>
      <c r="M1136" s="12">
        <v>1004.93</v>
      </c>
      <c r="N1136" s="12"/>
      <c r="O1136" s="12">
        <v>0</v>
      </c>
      <c r="P1136" s="12"/>
      <c r="Q1136" s="12">
        <v>1064.46</v>
      </c>
      <c r="R1136" s="12"/>
      <c r="S1136" s="12">
        <v>25</v>
      </c>
      <c r="T1136" s="12"/>
      <c r="U1136" s="12">
        <v>32920.61</v>
      </c>
      <c r="V1136" s="12"/>
      <c r="W1136" s="13">
        <v>44682</v>
      </c>
      <c r="X1136" s="13"/>
      <c r="Y1136" s="13">
        <v>44866</v>
      </c>
      <c r="Z1136" s="13"/>
    </row>
    <row r="1137" spans="1:26" ht="10.5" customHeight="1" x14ac:dyDescent="0.25">
      <c r="A1137" s="8" t="s">
        <v>1616</v>
      </c>
      <c r="B1137" s="8"/>
      <c r="C1137" s="8" t="s">
        <v>639</v>
      </c>
      <c r="D1137" s="8"/>
      <c r="E1137" s="8"/>
      <c r="F1137" s="8" t="s">
        <v>495</v>
      </c>
      <c r="G1137" s="8"/>
      <c r="H1137" s="2" t="s">
        <v>18</v>
      </c>
      <c r="I1137" s="8" t="s">
        <v>19</v>
      </c>
      <c r="J1137" s="8"/>
      <c r="K1137" s="9">
        <v>35015</v>
      </c>
      <c r="L1137" s="9"/>
      <c r="M1137" s="9">
        <v>1004.93</v>
      </c>
      <c r="N1137" s="9"/>
      <c r="O1137" s="9">
        <v>0</v>
      </c>
      <c r="P1137" s="9"/>
      <c r="Q1137" s="9">
        <v>1064.46</v>
      </c>
      <c r="R1137" s="9"/>
      <c r="S1137" s="9">
        <v>25</v>
      </c>
      <c r="T1137" s="9"/>
      <c r="U1137" s="9">
        <v>32920.61</v>
      </c>
      <c r="V1137" s="9"/>
      <c r="W1137" s="10">
        <v>44713</v>
      </c>
      <c r="X1137" s="10"/>
      <c r="Y1137" s="10">
        <v>44896</v>
      </c>
      <c r="Z1137" s="10"/>
    </row>
    <row r="1138" spans="1:26" ht="10.5" customHeight="1" x14ac:dyDescent="0.25">
      <c r="A1138" s="11" t="s">
        <v>1617</v>
      </c>
      <c r="B1138" s="11"/>
      <c r="C1138" s="11" t="s">
        <v>1145</v>
      </c>
      <c r="D1138" s="11"/>
      <c r="E1138" s="11"/>
      <c r="F1138" s="11" t="s">
        <v>495</v>
      </c>
      <c r="G1138" s="11"/>
      <c r="H1138" s="3" t="s">
        <v>18</v>
      </c>
      <c r="I1138" s="11" t="s">
        <v>19</v>
      </c>
      <c r="J1138" s="11"/>
      <c r="K1138" s="12">
        <v>35015</v>
      </c>
      <c r="L1138" s="12"/>
      <c r="M1138" s="12">
        <v>1004.93</v>
      </c>
      <c r="N1138" s="12"/>
      <c r="O1138" s="12">
        <v>0</v>
      </c>
      <c r="P1138" s="12"/>
      <c r="Q1138" s="12">
        <v>1064.46</v>
      </c>
      <c r="R1138" s="12"/>
      <c r="S1138" s="12">
        <v>25</v>
      </c>
      <c r="T1138" s="12"/>
      <c r="U1138" s="12">
        <v>32920.61</v>
      </c>
      <c r="V1138" s="12"/>
      <c r="W1138" s="13">
        <v>44713</v>
      </c>
      <c r="X1138" s="13"/>
      <c r="Y1138" s="13">
        <v>44896</v>
      </c>
      <c r="Z1138" s="13"/>
    </row>
    <row r="1139" spans="1:26" ht="20.25" customHeight="1" x14ac:dyDescent="0.25">
      <c r="A1139" s="8" t="s">
        <v>1618</v>
      </c>
      <c r="B1139" s="8"/>
      <c r="C1139" s="8" t="s">
        <v>812</v>
      </c>
      <c r="D1139" s="8"/>
      <c r="E1139" s="8"/>
      <c r="F1139" s="8" t="s">
        <v>495</v>
      </c>
      <c r="G1139" s="8"/>
      <c r="H1139" s="2" t="s">
        <v>18</v>
      </c>
      <c r="I1139" s="8" t="s">
        <v>19</v>
      </c>
      <c r="J1139" s="8"/>
      <c r="K1139" s="9">
        <v>35015</v>
      </c>
      <c r="L1139" s="9"/>
      <c r="M1139" s="9">
        <v>1004.93</v>
      </c>
      <c r="N1139" s="9"/>
      <c r="O1139" s="9">
        <v>0</v>
      </c>
      <c r="P1139" s="9"/>
      <c r="Q1139" s="9">
        <v>1064.46</v>
      </c>
      <c r="R1139" s="9"/>
      <c r="S1139" s="9">
        <v>25</v>
      </c>
      <c r="T1139" s="9"/>
      <c r="U1139" s="9">
        <v>32920.61</v>
      </c>
      <c r="V1139" s="9"/>
      <c r="W1139" s="10">
        <v>44713</v>
      </c>
      <c r="X1139" s="10"/>
      <c r="Y1139" s="10">
        <v>44896</v>
      </c>
      <c r="Z1139" s="10"/>
    </row>
    <row r="1140" spans="1:26" ht="10.5" customHeight="1" x14ac:dyDescent="0.25">
      <c r="A1140" s="11" t="s">
        <v>1619</v>
      </c>
      <c r="B1140" s="11"/>
      <c r="C1140" s="11" t="s">
        <v>709</v>
      </c>
      <c r="D1140" s="11"/>
      <c r="E1140" s="11"/>
      <c r="F1140" s="11" t="s">
        <v>495</v>
      </c>
      <c r="G1140" s="11"/>
      <c r="H1140" s="3" t="s">
        <v>18</v>
      </c>
      <c r="I1140" s="11" t="s">
        <v>19</v>
      </c>
      <c r="J1140" s="11"/>
      <c r="K1140" s="12">
        <v>35015</v>
      </c>
      <c r="L1140" s="12"/>
      <c r="M1140" s="12">
        <v>1004.93</v>
      </c>
      <c r="N1140" s="12"/>
      <c r="O1140" s="12">
        <v>0</v>
      </c>
      <c r="P1140" s="12"/>
      <c r="Q1140" s="12">
        <v>1064.46</v>
      </c>
      <c r="R1140" s="12"/>
      <c r="S1140" s="12">
        <v>25</v>
      </c>
      <c r="T1140" s="12"/>
      <c r="U1140" s="12">
        <v>32920.61</v>
      </c>
      <c r="V1140" s="12"/>
      <c r="W1140" s="13">
        <v>44713</v>
      </c>
      <c r="X1140" s="13"/>
      <c r="Y1140" s="13">
        <v>44896</v>
      </c>
      <c r="Z1140" s="13"/>
    </row>
    <row r="1141" spans="1:26" ht="10.5" customHeight="1" x14ac:dyDescent="0.25">
      <c r="A1141" s="8" t="s">
        <v>1620</v>
      </c>
      <c r="B1141" s="8"/>
      <c r="C1141" s="8" t="s">
        <v>1621</v>
      </c>
      <c r="D1141" s="8"/>
      <c r="E1141" s="8"/>
      <c r="F1141" s="8" t="s">
        <v>495</v>
      </c>
      <c r="G1141" s="8"/>
      <c r="H1141" s="2" t="s">
        <v>18</v>
      </c>
      <c r="I1141" s="8" t="s">
        <v>19</v>
      </c>
      <c r="J1141" s="8"/>
      <c r="K1141" s="9">
        <v>35015</v>
      </c>
      <c r="L1141" s="9"/>
      <c r="M1141" s="9">
        <v>1004.93</v>
      </c>
      <c r="N1141" s="9"/>
      <c r="O1141" s="9">
        <v>0</v>
      </c>
      <c r="P1141" s="9"/>
      <c r="Q1141" s="9">
        <v>1064.46</v>
      </c>
      <c r="R1141" s="9"/>
      <c r="S1141" s="9">
        <v>25</v>
      </c>
      <c r="T1141" s="9"/>
      <c r="U1141" s="9">
        <v>32920.61</v>
      </c>
      <c r="V1141" s="9"/>
      <c r="W1141" s="10">
        <v>44713</v>
      </c>
      <c r="X1141" s="10"/>
      <c r="Y1141" s="10">
        <v>44896</v>
      </c>
      <c r="Z1141" s="10"/>
    </row>
    <row r="1142" spans="1:26" ht="20.25" customHeight="1" x14ac:dyDescent="0.25">
      <c r="A1142" s="11" t="s">
        <v>1622</v>
      </c>
      <c r="B1142" s="11"/>
      <c r="C1142" s="11" t="s">
        <v>1021</v>
      </c>
      <c r="D1142" s="11"/>
      <c r="E1142" s="11"/>
      <c r="F1142" s="11" t="s">
        <v>495</v>
      </c>
      <c r="G1142" s="11"/>
      <c r="H1142" s="3" t="s">
        <v>18</v>
      </c>
      <c r="I1142" s="11" t="s">
        <v>19</v>
      </c>
      <c r="J1142" s="11"/>
      <c r="K1142" s="12">
        <v>35015</v>
      </c>
      <c r="L1142" s="12"/>
      <c r="M1142" s="12">
        <v>1004.93</v>
      </c>
      <c r="N1142" s="12"/>
      <c r="O1142" s="12">
        <v>0</v>
      </c>
      <c r="P1142" s="12"/>
      <c r="Q1142" s="12">
        <v>1064.46</v>
      </c>
      <c r="R1142" s="12"/>
      <c r="S1142" s="12">
        <v>25</v>
      </c>
      <c r="T1142" s="12"/>
      <c r="U1142" s="12">
        <v>32920.61</v>
      </c>
      <c r="V1142" s="12"/>
      <c r="W1142" s="13">
        <v>44713</v>
      </c>
      <c r="X1142" s="13"/>
      <c r="Y1142" s="13">
        <v>44896</v>
      </c>
      <c r="Z1142" s="13"/>
    </row>
    <row r="1143" spans="1:26" ht="19.5" customHeight="1" x14ac:dyDescent="0.25">
      <c r="A1143" s="8" t="s">
        <v>1623</v>
      </c>
      <c r="B1143" s="8"/>
      <c r="C1143" s="8" t="s">
        <v>580</v>
      </c>
      <c r="D1143" s="8"/>
      <c r="E1143" s="8"/>
      <c r="F1143" s="8" t="s">
        <v>495</v>
      </c>
      <c r="G1143" s="8"/>
      <c r="H1143" s="2" t="s">
        <v>18</v>
      </c>
      <c r="I1143" s="8" t="s">
        <v>19</v>
      </c>
      <c r="J1143" s="8"/>
      <c r="K1143" s="9">
        <v>35015</v>
      </c>
      <c r="L1143" s="9"/>
      <c r="M1143" s="9">
        <v>1004.93</v>
      </c>
      <c r="N1143" s="9"/>
      <c r="O1143" s="9">
        <v>0</v>
      </c>
      <c r="P1143" s="9"/>
      <c r="Q1143" s="9">
        <v>1064.46</v>
      </c>
      <c r="R1143" s="9"/>
      <c r="S1143" s="9">
        <v>25</v>
      </c>
      <c r="T1143" s="9"/>
      <c r="U1143" s="9">
        <v>32920.61</v>
      </c>
      <c r="V1143" s="9"/>
      <c r="W1143" s="10">
        <v>44713</v>
      </c>
      <c r="X1143" s="10"/>
      <c r="Y1143" s="10">
        <v>44896</v>
      </c>
      <c r="Z1143" s="10"/>
    </row>
    <row r="1144" spans="1:26" ht="10.5" customHeight="1" x14ac:dyDescent="0.25">
      <c r="A1144" s="11" t="s">
        <v>1624</v>
      </c>
      <c r="B1144" s="11"/>
      <c r="C1144" s="11" t="s">
        <v>672</v>
      </c>
      <c r="D1144" s="11"/>
      <c r="E1144" s="11"/>
      <c r="F1144" s="11" t="s">
        <v>495</v>
      </c>
      <c r="G1144" s="11"/>
      <c r="H1144" s="3" t="s">
        <v>18</v>
      </c>
      <c r="I1144" s="11" t="s">
        <v>19</v>
      </c>
      <c r="J1144" s="11"/>
      <c r="K1144" s="12">
        <v>35015</v>
      </c>
      <c r="L1144" s="12"/>
      <c r="M1144" s="12">
        <v>1004.93</v>
      </c>
      <c r="N1144" s="12"/>
      <c r="O1144" s="12">
        <v>0</v>
      </c>
      <c r="P1144" s="12"/>
      <c r="Q1144" s="12">
        <v>1064.46</v>
      </c>
      <c r="R1144" s="12"/>
      <c r="S1144" s="12">
        <v>1602.45</v>
      </c>
      <c r="T1144" s="12"/>
      <c r="U1144" s="12">
        <v>31343.16</v>
      </c>
      <c r="V1144" s="12"/>
      <c r="W1144" s="13">
        <v>44713</v>
      </c>
      <c r="X1144" s="13"/>
      <c r="Y1144" s="13">
        <v>44896</v>
      </c>
      <c r="Z1144" s="13"/>
    </row>
    <row r="1145" spans="1:26" ht="11.25" customHeight="1" x14ac:dyDescent="0.25">
      <c r="A1145" s="8" t="s">
        <v>1625</v>
      </c>
      <c r="B1145" s="8"/>
      <c r="C1145" s="8" t="s">
        <v>742</v>
      </c>
      <c r="D1145" s="8"/>
      <c r="E1145" s="8"/>
      <c r="F1145" s="8" t="s">
        <v>495</v>
      </c>
      <c r="G1145" s="8"/>
      <c r="H1145" s="2" t="s">
        <v>18</v>
      </c>
      <c r="I1145" s="8" t="s">
        <v>19</v>
      </c>
      <c r="J1145" s="8"/>
      <c r="K1145" s="9">
        <v>35015</v>
      </c>
      <c r="L1145" s="9"/>
      <c r="M1145" s="9">
        <v>1004.93</v>
      </c>
      <c r="N1145" s="9"/>
      <c r="O1145" s="9">
        <v>0</v>
      </c>
      <c r="P1145" s="9"/>
      <c r="Q1145" s="9">
        <v>1064.46</v>
      </c>
      <c r="R1145" s="9"/>
      <c r="S1145" s="9">
        <v>25</v>
      </c>
      <c r="T1145" s="9"/>
      <c r="U1145" s="9">
        <v>32920.61</v>
      </c>
      <c r="V1145" s="9"/>
      <c r="W1145" s="10">
        <v>44743</v>
      </c>
      <c r="X1145" s="10"/>
      <c r="Y1145" s="10">
        <v>44896</v>
      </c>
      <c r="Z1145" s="10"/>
    </row>
    <row r="1146" spans="1:26" ht="19.5" customHeight="1" x14ac:dyDescent="0.25">
      <c r="A1146" s="11" t="s">
        <v>1626</v>
      </c>
      <c r="B1146" s="11"/>
      <c r="C1146" s="11" t="s">
        <v>540</v>
      </c>
      <c r="D1146" s="11"/>
      <c r="E1146" s="11"/>
      <c r="F1146" s="11" t="s">
        <v>495</v>
      </c>
      <c r="G1146" s="11"/>
      <c r="H1146" s="3" t="s">
        <v>18</v>
      </c>
      <c r="I1146" s="11" t="s">
        <v>19</v>
      </c>
      <c r="J1146" s="11"/>
      <c r="K1146" s="12">
        <v>35015</v>
      </c>
      <c r="L1146" s="12"/>
      <c r="M1146" s="12">
        <v>1004.93</v>
      </c>
      <c r="N1146" s="12"/>
      <c r="O1146" s="12">
        <v>0</v>
      </c>
      <c r="P1146" s="12"/>
      <c r="Q1146" s="12">
        <v>1064.46</v>
      </c>
      <c r="R1146" s="12"/>
      <c r="S1146" s="12">
        <v>25</v>
      </c>
      <c r="T1146" s="12"/>
      <c r="U1146" s="12">
        <v>32920.61</v>
      </c>
      <c r="V1146" s="12"/>
      <c r="W1146" s="13">
        <v>44713</v>
      </c>
      <c r="X1146" s="13"/>
      <c r="Y1146" s="13">
        <v>44896</v>
      </c>
      <c r="Z1146" s="13"/>
    </row>
    <row r="1147" spans="1:26" ht="19.5" customHeight="1" x14ac:dyDescent="0.25">
      <c r="A1147" s="8" t="s">
        <v>1627</v>
      </c>
      <c r="B1147" s="8"/>
      <c r="C1147" s="8" t="s">
        <v>943</v>
      </c>
      <c r="D1147" s="8"/>
      <c r="E1147" s="8"/>
      <c r="F1147" s="8" t="s">
        <v>495</v>
      </c>
      <c r="G1147" s="8"/>
      <c r="H1147" s="2" t="s">
        <v>18</v>
      </c>
      <c r="I1147" s="8" t="s">
        <v>19</v>
      </c>
      <c r="J1147" s="8"/>
      <c r="K1147" s="9">
        <v>35015</v>
      </c>
      <c r="L1147" s="9"/>
      <c r="M1147" s="9">
        <v>1004.93</v>
      </c>
      <c r="N1147" s="9"/>
      <c r="O1147" s="9">
        <v>0</v>
      </c>
      <c r="P1147" s="9"/>
      <c r="Q1147" s="9">
        <v>1064.46</v>
      </c>
      <c r="R1147" s="9"/>
      <c r="S1147" s="9">
        <v>25</v>
      </c>
      <c r="T1147" s="9"/>
      <c r="U1147" s="9">
        <v>32920.61</v>
      </c>
      <c r="V1147" s="9"/>
      <c r="W1147" s="10">
        <v>44713</v>
      </c>
      <c r="X1147" s="10"/>
      <c r="Y1147" s="10">
        <v>44896</v>
      </c>
      <c r="Z1147" s="10"/>
    </row>
    <row r="1148" spans="1:26" ht="19.5" customHeight="1" x14ac:dyDescent="0.25">
      <c r="A1148" s="11" t="s">
        <v>1628</v>
      </c>
      <c r="B1148" s="11"/>
      <c r="C1148" s="11" t="s">
        <v>645</v>
      </c>
      <c r="D1148" s="11"/>
      <c r="E1148" s="11"/>
      <c r="F1148" s="11" t="s">
        <v>495</v>
      </c>
      <c r="G1148" s="11"/>
      <c r="H1148" s="3" t="s">
        <v>18</v>
      </c>
      <c r="I1148" s="11" t="s">
        <v>19</v>
      </c>
      <c r="J1148" s="11"/>
      <c r="K1148" s="12">
        <v>35015</v>
      </c>
      <c r="L1148" s="12"/>
      <c r="M1148" s="12">
        <v>1004.93</v>
      </c>
      <c r="N1148" s="12"/>
      <c r="O1148" s="12">
        <v>0</v>
      </c>
      <c r="P1148" s="12"/>
      <c r="Q1148" s="12">
        <v>1064.46</v>
      </c>
      <c r="R1148" s="12"/>
      <c r="S1148" s="12">
        <v>25</v>
      </c>
      <c r="T1148" s="12"/>
      <c r="U1148" s="12">
        <v>32920.61</v>
      </c>
      <c r="V1148" s="12"/>
      <c r="W1148" s="13">
        <v>44774</v>
      </c>
      <c r="X1148" s="13"/>
      <c r="Y1148" s="13">
        <v>44958</v>
      </c>
      <c r="Z1148" s="13"/>
    </row>
    <row r="1149" spans="1:26" ht="19.5" customHeight="1" x14ac:dyDescent="0.25">
      <c r="A1149" s="8" t="s">
        <v>1629</v>
      </c>
      <c r="B1149" s="8"/>
      <c r="C1149" s="8" t="s">
        <v>964</v>
      </c>
      <c r="D1149" s="8"/>
      <c r="E1149" s="8"/>
      <c r="F1149" s="8" t="s">
        <v>495</v>
      </c>
      <c r="G1149" s="8"/>
      <c r="H1149" s="2" t="s">
        <v>18</v>
      </c>
      <c r="I1149" s="8" t="s">
        <v>19</v>
      </c>
      <c r="J1149" s="8"/>
      <c r="K1149" s="9">
        <v>35015</v>
      </c>
      <c r="L1149" s="9"/>
      <c r="M1149" s="9">
        <v>1004.93</v>
      </c>
      <c r="N1149" s="9"/>
      <c r="O1149" s="9">
        <v>0</v>
      </c>
      <c r="P1149" s="9"/>
      <c r="Q1149" s="9">
        <v>1064.46</v>
      </c>
      <c r="R1149" s="9"/>
      <c r="S1149" s="9">
        <v>25</v>
      </c>
      <c r="T1149" s="9"/>
      <c r="U1149" s="9">
        <v>32920.61</v>
      </c>
      <c r="V1149" s="9"/>
      <c r="W1149" s="10">
        <v>44774</v>
      </c>
      <c r="X1149" s="10"/>
      <c r="Y1149" s="10">
        <v>44958</v>
      </c>
      <c r="Z1149" s="10"/>
    </row>
    <row r="1150" spans="1:26" ht="11.25" customHeight="1" x14ac:dyDescent="0.25">
      <c r="A1150" s="11" t="s">
        <v>1630</v>
      </c>
      <c r="B1150" s="11"/>
      <c r="C1150" s="11" t="s">
        <v>1181</v>
      </c>
      <c r="D1150" s="11"/>
      <c r="E1150" s="11"/>
      <c r="F1150" s="11" t="s">
        <v>495</v>
      </c>
      <c r="G1150" s="11"/>
      <c r="H1150" s="3" t="s">
        <v>18</v>
      </c>
      <c r="I1150" s="11" t="s">
        <v>19</v>
      </c>
      <c r="J1150" s="11"/>
      <c r="K1150" s="12">
        <v>35015</v>
      </c>
      <c r="L1150" s="12"/>
      <c r="M1150" s="12">
        <v>1004.93</v>
      </c>
      <c r="N1150" s="12"/>
      <c r="O1150" s="12">
        <v>0</v>
      </c>
      <c r="P1150" s="12"/>
      <c r="Q1150" s="12">
        <v>1064.46</v>
      </c>
      <c r="R1150" s="12"/>
      <c r="S1150" s="12">
        <v>25</v>
      </c>
      <c r="T1150" s="12"/>
      <c r="U1150" s="12">
        <v>32920.61</v>
      </c>
      <c r="V1150" s="12"/>
      <c r="W1150" s="13">
        <v>44774</v>
      </c>
      <c r="X1150" s="13"/>
      <c r="Y1150" s="13">
        <v>44896</v>
      </c>
      <c r="Z1150" s="13"/>
    </row>
    <row r="1151" spans="1:26" ht="19.5" customHeight="1" x14ac:dyDescent="0.25">
      <c r="A1151" s="8" t="s">
        <v>1631</v>
      </c>
      <c r="B1151" s="8"/>
      <c r="C1151" s="8" t="s">
        <v>844</v>
      </c>
      <c r="D1151" s="8"/>
      <c r="E1151" s="8"/>
      <c r="F1151" s="8" t="s">
        <v>495</v>
      </c>
      <c r="G1151" s="8"/>
      <c r="H1151" s="2" t="s">
        <v>18</v>
      </c>
      <c r="I1151" s="8" t="s">
        <v>19</v>
      </c>
      <c r="J1151" s="8"/>
      <c r="K1151" s="9">
        <v>35015</v>
      </c>
      <c r="L1151" s="9"/>
      <c r="M1151" s="9">
        <v>1004.93</v>
      </c>
      <c r="N1151" s="9"/>
      <c r="O1151" s="9">
        <v>0</v>
      </c>
      <c r="P1151" s="9"/>
      <c r="Q1151" s="9">
        <v>1064.46</v>
      </c>
      <c r="R1151" s="9"/>
      <c r="S1151" s="9">
        <v>25</v>
      </c>
      <c r="T1151" s="9"/>
      <c r="U1151" s="9">
        <v>32920.61</v>
      </c>
      <c r="V1151" s="9"/>
      <c r="W1151" s="10">
        <v>44774</v>
      </c>
      <c r="X1151" s="10"/>
      <c r="Y1151" s="10">
        <v>44958</v>
      </c>
      <c r="Z1151" s="10"/>
    </row>
    <row r="1152" spans="1:26" ht="10.5" customHeight="1" x14ac:dyDescent="0.25">
      <c r="A1152" s="11" t="s">
        <v>1632</v>
      </c>
      <c r="B1152" s="11"/>
      <c r="C1152" s="11" t="s">
        <v>1104</v>
      </c>
      <c r="D1152" s="11"/>
      <c r="E1152" s="11"/>
      <c r="F1152" s="11" t="s">
        <v>495</v>
      </c>
      <c r="G1152" s="11"/>
      <c r="H1152" s="3" t="s">
        <v>18</v>
      </c>
      <c r="I1152" s="11" t="s">
        <v>19</v>
      </c>
      <c r="J1152" s="11"/>
      <c r="K1152" s="12">
        <v>35015</v>
      </c>
      <c r="L1152" s="12"/>
      <c r="M1152" s="12">
        <v>1004.93</v>
      </c>
      <c r="N1152" s="12"/>
      <c r="O1152" s="12">
        <v>0</v>
      </c>
      <c r="P1152" s="12"/>
      <c r="Q1152" s="12">
        <v>1064.46</v>
      </c>
      <c r="R1152" s="12"/>
      <c r="S1152" s="12">
        <v>25</v>
      </c>
      <c r="T1152" s="12"/>
      <c r="U1152" s="12">
        <v>32920.61</v>
      </c>
      <c r="V1152" s="12"/>
      <c r="W1152" s="13">
        <v>44774</v>
      </c>
      <c r="X1152" s="13"/>
      <c r="Y1152" s="13">
        <v>44958</v>
      </c>
      <c r="Z1152" s="13"/>
    </row>
    <row r="1153" spans="1:26" ht="11.25" customHeight="1" x14ac:dyDescent="0.25">
      <c r="A1153" s="8" t="s">
        <v>1633</v>
      </c>
      <c r="B1153" s="8"/>
      <c r="C1153" s="8" t="s">
        <v>701</v>
      </c>
      <c r="D1153" s="8"/>
      <c r="E1153" s="8"/>
      <c r="F1153" s="8" t="s">
        <v>495</v>
      </c>
      <c r="G1153" s="8"/>
      <c r="H1153" s="2" t="s">
        <v>18</v>
      </c>
      <c r="I1153" s="8" t="s">
        <v>19</v>
      </c>
      <c r="J1153" s="8"/>
      <c r="K1153" s="9">
        <v>35015</v>
      </c>
      <c r="L1153" s="9"/>
      <c r="M1153" s="9">
        <v>1004.93</v>
      </c>
      <c r="N1153" s="9"/>
      <c r="O1153" s="9">
        <v>0</v>
      </c>
      <c r="P1153" s="9"/>
      <c r="Q1153" s="9">
        <v>1064.46</v>
      </c>
      <c r="R1153" s="9"/>
      <c r="S1153" s="9">
        <v>25</v>
      </c>
      <c r="T1153" s="9"/>
      <c r="U1153" s="9">
        <v>32920.61</v>
      </c>
      <c r="V1153" s="9"/>
      <c r="W1153" s="10">
        <v>44774</v>
      </c>
      <c r="X1153" s="10"/>
      <c r="Y1153" s="10">
        <v>44958</v>
      </c>
      <c r="Z1153" s="10"/>
    </row>
    <row r="1154" spans="1:26" ht="10.5" customHeight="1" x14ac:dyDescent="0.25">
      <c r="A1154" s="11" t="s">
        <v>1634</v>
      </c>
      <c r="B1154" s="11"/>
      <c r="C1154" s="11" t="s">
        <v>1201</v>
      </c>
      <c r="D1154" s="11"/>
      <c r="E1154" s="11"/>
      <c r="F1154" s="11" t="s">
        <v>495</v>
      </c>
      <c r="G1154" s="11"/>
      <c r="H1154" s="3" t="s">
        <v>18</v>
      </c>
      <c r="I1154" s="11" t="s">
        <v>19</v>
      </c>
      <c r="J1154" s="11"/>
      <c r="K1154" s="12">
        <v>35015</v>
      </c>
      <c r="L1154" s="12"/>
      <c r="M1154" s="12">
        <v>1004.93</v>
      </c>
      <c r="N1154" s="12"/>
      <c r="O1154" s="12">
        <v>0</v>
      </c>
      <c r="P1154" s="12"/>
      <c r="Q1154" s="12">
        <v>1064.46</v>
      </c>
      <c r="R1154" s="12"/>
      <c r="S1154" s="12">
        <v>25</v>
      </c>
      <c r="T1154" s="12"/>
      <c r="U1154" s="12">
        <v>32920.61</v>
      </c>
      <c r="V1154" s="12"/>
      <c r="W1154" s="13">
        <v>44774</v>
      </c>
      <c r="X1154" s="13"/>
      <c r="Y1154" s="13">
        <v>44958</v>
      </c>
      <c r="Z1154" s="13"/>
    </row>
    <row r="1155" spans="1:26" ht="19.5" customHeight="1" x14ac:dyDescent="0.25">
      <c r="A1155" s="8" t="s">
        <v>1635</v>
      </c>
      <c r="B1155" s="8"/>
      <c r="C1155" s="8" t="s">
        <v>602</v>
      </c>
      <c r="D1155" s="8"/>
      <c r="E1155" s="8"/>
      <c r="F1155" s="8" t="s">
        <v>495</v>
      </c>
      <c r="G1155" s="8"/>
      <c r="H1155" s="2" t="s">
        <v>18</v>
      </c>
      <c r="I1155" s="8" t="s">
        <v>19</v>
      </c>
      <c r="J1155" s="8"/>
      <c r="K1155" s="9">
        <v>35015</v>
      </c>
      <c r="L1155" s="9"/>
      <c r="M1155" s="9">
        <v>1004.93</v>
      </c>
      <c r="N1155" s="9"/>
      <c r="O1155" s="9">
        <v>0</v>
      </c>
      <c r="P1155" s="9"/>
      <c r="Q1155" s="9">
        <v>1064.46</v>
      </c>
      <c r="R1155" s="9"/>
      <c r="S1155" s="9">
        <v>25</v>
      </c>
      <c r="T1155" s="9"/>
      <c r="U1155" s="9">
        <v>32920.61</v>
      </c>
      <c r="V1155" s="9"/>
      <c r="W1155" s="10">
        <v>44774</v>
      </c>
      <c r="X1155" s="10"/>
      <c r="Y1155" s="10">
        <v>44927</v>
      </c>
      <c r="Z1155" s="10"/>
    </row>
    <row r="1156" spans="1:26" ht="20.25" customHeight="1" x14ac:dyDescent="0.25">
      <c r="A1156" s="11" t="s">
        <v>1636</v>
      </c>
      <c r="B1156" s="11"/>
      <c r="C1156" s="11" t="s">
        <v>602</v>
      </c>
      <c r="D1156" s="11"/>
      <c r="E1156" s="11"/>
      <c r="F1156" s="11" t="s">
        <v>495</v>
      </c>
      <c r="G1156" s="11"/>
      <c r="H1156" s="3" t="s">
        <v>18</v>
      </c>
      <c r="I1156" s="11" t="s">
        <v>19</v>
      </c>
      <c r="J1156" s="11"/>
      <c r="K1156" s="12">
        <v>35015</v>
      </c>
      <c r="L1156" s="12"/>
      <c r="M1156" s="12">
        <v>1004.93</v>
      </c>
      <c r="N1156" s="12"/>
      <c r="O1156" s="12">
        <v>0</v>
      </c>
      <c r="P1156" s="12"/>
      <c r="Q1156" s="12">
        <v>1064.46</v>
      </c>
      <c r="R1156" s="12"/>
      <c r="S1156" s="12">
        <v>25</v>
      </c>
      <c r="T1156" s="12"/>
      <c r="U1156" s="12">
        <v>32920.61</v>
      </c>
      <c r="V1156" s="12"/>
      <c r="W1156" s="13">
        <v>44774</v>
      </c>
      <c r="X1156" s="13"/>
      <c r="Y1156" s="13">
        <v>44958</v>
      </c>
      <c r="Z1156" s="13"/>
    </row>
    <row r="1157" spans="1:26" ht="19.5" customHeight="1" x14ac:dyDescent="0.25">
      <c r="A1157" s="8" t="s">
        <v>1637</v>
      </c>
      <c r="B1157" s="8"/>
      <c r="C1157" s="8" t="s">
        <v>595</v>
      </c>
      <c r="D1157" s="8"/>
      <c r="E1157" s="8"/>
      <c r="F1157" s="8" t="s">
        <v>495</v>
      </c>
      <c r="G1157" s="8"/>
      <c r="H1157" s="2" t="s">
        <v>18</v>
      </c>
      <c r="I1157" s="8" t="s">
        <v>19</v>
      </c>
      <c r="J1157" s="8"/>
      <c r="K1157" s="9">
        <v>35015</v>
      </c>
      <c r="L1157" s="9"/>
      <c r="M1157" s="9">
        <v>1004.93</v>
      </c>
      <c r="N1157" s="9"/>
      <c r="O1157" s="9">
        <v>0</v>
      </c>
      <c r="P1157" s="9"/>
      <c r="Q1157" s="9">
        <v>1064.46</v>
      </c>
      <c r="R1157" s="9"/>
      <c r="S1157" s="9">
        <v>25</v>
      </c>
      <c r="T1157" s="9"/>
      <c r="U1157" s="9">
        <v>32920.61</v>
      </c>
      <c r="V1157" s="9"/>
      <c r="W1157" s="10">
        <v>44774</v>
      </c>
      <c r="X1157" s="10"/>
      <c r="Y1157" s="10">
        <v>44958</v>
      </c>
      <c r="Z1157" s="10"/>
    </row>
    <row r="1158" spans="1:26" ht="10.5" customHeight="1" x14ac:dyDescent="0.25">
      <c r="A1158" s="11" t="s">
        <v>1638</v>
      </c>
      <c r="B1158" s="11"/>
      <c r="C1158" s="11" t="s">
        <v>611</v>
      </c>
      <c r="D1158" s="11"/>
      <c r="E1158" s="11"/>
      <c r="F1158" s="11" t="s">
        <v>495</v>
      </c>
      <c r="G1158" s="11"/>
      <c r="H1158" s="3" t="s">
        <v>18</v>
      </c>
      <c r="I1158" s="11" t="s">
        <v>19</v>
      </c>
      <c r="J1158" s="11"/>
      <c r="K1158" s="12">
        <v>35015</v>
      </c>
      <c r="L1158" s="12"/>
      <c r="M1158" s="12">
        <v>1004.93</v>
      </c>
      <c r="N1158" s="12"/>
      <c r="O1158" s="12">
        <v>0</v>
      </c>
      <c r="P1158" s="12"/>
      <c r="Q1158" s="12">
        <v>1064.46</v>
      </c>
      <c r="R1158" s="12"/>
      <c r="S1158" s="12">
        <v>25</v>
      </c>
      <c r="T1158" s="12"/>
      <c r="U1158" s="12">
        <v>32920.61</v>
      </c>
      <c r="V1158" s="12"/>
      <c r="W1158" s="13">
        <v>44774</v>
      </c>
      <c r="X1158" s="13"/>
      <c r="Y1158" s="13">
        <v>44958</v>
      </c>
      <c r="Z1158" s="13"/>
    </row>
    <row r="1159" spans="1:26" ht="11.25" customHeight="1" x14ac:dyDescent="0.25">
      <c r="A1159" s="8" t="s">
        <v>1639</v>
      </c>
      <c r="B1159" s="8"/>
      <c r="C1159" s="8" t="s">
        <v>1272</v>
      </c>
      <c r="D1159" s="8"/>
      <c r="E1159" s="8"/>
      <c r="F1159" s="8" t="s">
        <v>495</v>
      </c>
      <c r="G1159" s="8"/>
      <c r="H1159" s="2" t="s">
        <v>18</v>
      </c>
      <c r="I1159" s="8" t="s">
        <v>19</v>
      </c>
      <c r="J1159" s="8"/>
      <c r="K1159" s="9">
        <v>35015</v>
      </c>
      <c r="L1159" s="9"/>
      <c r="M1159" s="9">
        <v>1004.93</v>
      </c>
      <c r="N1159" s="9"/>
      <c r="O1159" s="9">
        <v>0</v>
      </c>
      <c r="P1159" s="9"/>
      <c r="Q1159" s="9">
        <v>1064.46</v>
      </c>
      <c r="R1159" s="9"/>
      <c r="S1159" s="9">
        <v>25</v>
      </c>
      <c r="T1159" s="9"/>
      <c r="U1159" s="9">
        <v>32920.61</v>
      </c>
      <c r="V1159" s="9"/>
      <c r="W1159" s="10">
        <v>44774</v>
      </c>
      <c r="X1159" s="10"/>
      <c r="Y1159" s="10">
        <v>44958</v>
      </c>
      <c r="Z1159" s="10"/>
    </row>
    <row r="1160" spans="1:26" ht="10.5" customHeight="1" x14ac:dyDescent="0.25">
      <c r="A1160" s="11" t="s">
        <v>1640</v>
      </c>
      <c r="B1160" s="11"/>
      <c r="C1160" s="11" t="s">
        <v>1604</v>
      </c>
      <c r="D1160" s="11"/>
      <c r="E1160" s="11"/>
      <c r="F1160" s="11" t="s">
        <v>495</v>
      </c>
      <c r="G1160" s="11"/>
      <c r="H1160" s="3" t="s">
        <v>18</v>
      </c>
      <c r="I1160" s="11" t="s">
        <v>19</v>
      </c>
      <c r="J1160" s="11"/>
      <c r="K1160" s="12">
        <v>35015</v>
      </c>
      <c r="L1160" s="12"/>
      <c r="M1160" s="12">
        <v>1004.93</v>
      </c>
      <c r="N1160" s="12"/>
      <c r="O1160" s="12">
        <v>0</v>
      </c>
      <c r="P1160" s="12"/>
      <c r="Q1160" s="12">
        <v>1064.46</v>
      </c>
      <c r="R1160" s="12"/>
      <c r="S1160" s="12">
        <v>25</v>
      </c>
      <c r="T1160" s="12"/>
      <c r="U1160" s="12">
        <v>32920.61</v>
      </c>
      <c r="V1160" s="12"/>
      <c r="W1160" s="13">
        <v>44774</v>
      </c>
      <c r="X1160" s="13"/>
      <c r="Y1160" s="13">
        <v>44958</v>
      </c>
      <c r="Z1160" s="13"/>
    </row>
    <row r="1161" spans="1:26" ht="10.5" customHeight="1" x14ac:dyDescent="0.25">
      <c r="A1161" s="8" t="s">
        <v>1641</v>
      </c>
      <c r="B1161" s="8"/>
      <c r="C1161" s="8" t="s">
        <v>591</v>
      </c>
      <c r="D1161" s="8"/>
      <c r="E1161" s="8"/>
      <c r="F1161" s="8" t="s">
        <v>495</v>
      </c>
      <c r="G1161" s="8"/>
      <c r="H1161" s="2" t="s">
        <v>18</v>
      </c>
      <c r="I1161" s="8" t="s">
        <v>19</v>
      </c>
      <c r="J1161" s="8"/>
      <c r="K1161" s="9">
        <v>35015</v>
      </c>
      <c r="L1161" s="9"/>
      <c r="M1161" s="9">
        <v>1004.93</v>
      </c>
      <c r="N1161" s="9"/>
      <c r="O1161" s="9">
        <v>0</v>
      </c>
      <c r="P1161" s="9"/>
      <c r="Q1161" s="9">
        <v>1064.46</v>
      </c>
      <c r="R1161" s="9"/>
      <c r="S1161" s="9">
        <v>25</v>
      </c>
      <c r="T1161" s="9"/>
      <c r="U1161" s="9">
        <v>32920.61</v>
      </c>
      <c r="V1161" s="9"/>
      <c r="W1161" s="10">
        <v>44774</v>
      </c>
      <c r="X1161" s="10"/>
      <c r="Y1161" s="10">
        <v>44958</v>
      </c>
      <c r="Z1161" s="10"/>
    </row>
    <row r="1162" spans="1:26" ht="11.25" customHeight="1" x14ac:dyDescent="0.25">
      <c r="A1162" s="11" t="s">
        <v>1642</v>
      </c>
      <c r="B1162" s="11"/>
      <c r="C1162" s="11" t="s">
        <v>1643</v>
      </c>
      <c r="D1162" s="11"/>
      <c r="E1162" s="11"/>
      <c r="F1162" s="11" t="s">
        <v>495</v>
      </c>
      <c r="G1162" s="11"/>
      <c r="H1162" s="3" t="s">
        <v>18</v>
      </c>
      <c r="I1162" s="11" t="s">
        <v>19</v>
      </c>
      <c r="J1162" s="11"/>
      <c r="K1162" s="12">
        <v>35015</v>
      </c>
      <c r="L1162" s="12"/>
      <c r="M1162" s="12">
        <v>1004.93</v>
      </c>
      <c r="N1162" s="12"/>
      <c r="O1162" s="12">
        <v>0</v>
      </c>
      <c r="P1162" s="12"/>
      <c r="Q1162" s="12">
        <v>1064.46</v>
      </c>
      <c r="R1162" s="12"/>
      <c r="S1162" s="12">
        <v>25</v>
      </c>
      <c r="T1162" s="12"/>
      <c r="U1162" s="12">
        <v>32920.61</v>
      </c>
      <c r="V1162" s="12"/>
      <c r="W1162" s="13">
        <v>44805</v>
      </c>
      <c r="X1162" s="13"/>
      <c r="Y1162" s="13">
        <v>44986</v>
      </c>
      <c r="Z1162" s="13"/>
    </row>
    <row r="1163" spans="1:26" ht="19.5" customHeight="1" x14ac:dyDescent="0.25">
      <c r="A1163" s="8" t="s">
        <v>1644</v>
      </c>
      <c r="B1163" s="8"/>
      <c r="C1163" s="8" t="s">
        <v>764</v>
      </c>
      <c r="D1163" s="8"/>
      <c r="E1163" s="8"/>
      <c r="F1163" s="8" t="s">
        <v>495</v>
      </c>
      <c r="G1163" s="8"/>
      <c r="H1163" s="2" t="s">
        <v>18</v>
      </c>
      <c r="I1163" s="8" t="s">
        <v>19</v>
      </c>
      <c r="J1163" s="8"/>
      <c r="K1163" s="9">
        <v>35015</v>
      </c>
      <c r="L1163" s="9"/>
      <c r="M1163" s="9">
        <v>1004.93</v>
      </c>
      <c r="N1163" s="9"/>
      <c r="O1163" s="9">
        <v>0</v>
      </c>
      <c r="P1163" s="9"/>
      <c r="Q1163" s="9">
        <v>1064.46</v>
      </c>
      <c r="R1163" s="9"/>
      <c r="S1163" s="9">
        <v>3179.9</v>
      </c>
      <c r="T1163" s="9"/>
      <c r="U1163" s="9">
        <v>29765.71</v>
      </c>
      <c r="V1163" s="9"/>
      <c r="W1163" s="10">
        <v>44805</v>
      </c>
      <c r="X1163" s="10"/>
      <c r="Y1163" s="10">
        <v>44986</v>
      </c>
      <c r="Z1163" s="10"/>
    </row>
    <row r="1164" spans="1:26" ht="10.5" customHeight="1" x14ac:dyDescent="0.25">
      <c r="A1164" s="11" t="s">
        <v>1645</v>
      </c>
      <c r="B1164" s="11"/>
      <c r="C1164" s="11" t="s">
        <v>672</v>
      </c>
      <c r="D1164" s="11"/>
      <c r="E1164" s="11"/>
      <c r="F1164" s="11" t="s">
        <v>495</v>
      </c>
      <c r="G1164" s="11"/>
      <c r="H1164" s="3" t="s">
        <v>18</v>
      </c>
      <c r="I1164" s="11" t="s">
        <v>19</v>
      </c>
      <c r="J1164" s="11"/>
      <c r="K1164" s="12">
        <v>35015</v>
      </c>
      <c r="L1164" s="12"/>
      <c r="M1164" s="12">
        <v>1004.93</v>
      </c>
      <c r="N1164" s="12"/>
      <c r="O1164" s="12">
        <v>0</v>
      </c>
      <c r="P1164" s="12"/>
      <c r="Q1164" s="12">
        <v>1064.46</v>
      </c>
      <c r="R1164" s="12"/>
      <c r="S1164" s="12">
        <v>25</v>
      </c>
      <c r="T1164" s="12"/>
      <c r="U1164" s="12">
        <v>32920.61</v>
      </c>
      <c r="V1164" s="12"/>
      <c r="W1164" s="13">
        <v>44805</v>
      </c>
      <c r="X1164" s="13"/>
      <c r="Y1164" s="13">
        <v>44986</v>
      </c>
      <c r="Z1164" s="13"/>
    </row>
    <row r="1165" spans="1:26" ht="11.25" customHeight="1" x14ac:dyDescent="0.25">
      <c r="A1165" s="8" t="s">
        <v>1646</v>
      </c>
      <c r="B1165" s="8"/>
      <c r="C1165" s="8" t="s">
        <v>1647</v>
      </c>
      <c r="D1165" s="8"/>
      <c r="E1165" s="8"/>
      <c r="F1165" s="8" t="s">
        <v>495</v>
      </c>
      <c r="G1165" s="8"/>
      <c r="H1165" s="2" t="s">
        <v>18</v>
      </c>
      <c r="I1165" s="8" t="s">
        <v>19</v>
      </c>
      <c r="J1165" s="8"/>
      <c r="K1165" s="9">
        <v>35015</v>
      </c>
      <c r="L1165" s="9"/>
      <c r="M1165" s="9">
        <v>1004.93</v>
      </c>
      <c r="N1165" s="9"/>
      <c r="O1165" s="9">
        <v>0</v>
      </c>
      <c r="P1165" s="9"/>
      <c r="Q1165" s="9">
        <v>1064.46</v>
      </c>
      <c r="R1165" s="9"/>
      <c r="S1165" s="9">
        <v>25</v>
      </c>
      <c r="T1165" s="9"/>
      <c r="U1165" s="9">
        <v>32920.61</v>
      </c>
      <c r="V1165" s="9"/>
      <c r="W1165" s="10">
        <v>44835</v>
      </c>
      <c r="X1165" s="10"/>
      <c r="Y1165" s="10">
        <v>44986</v>
      </c>
      <c r="Z1165" s="10"/>
    </row>
    <row r="1166" spans="1:26" ht="19.5" customHeight="1" x14ac:dyDescent="0.25">
      <c r="A1166" s="11" t="s">
        <v>1648</v>
      </c>
      <c r="B1166" s="11"/>
      <c r="C1166" s="11" t="s">
        <v>1230</v>
      </c>
      <c r="D1166" s="11"/>
      <c r="E1166" s="11"/>
      <c r="F1166" s="11" t="s">
        <v>495</v>
      </c>
      <c r="G1166" s="11"/>
      <c r="H1166" s="3" t="s">
        <v>18</v>
      </c>
      <c r="I1166" s="11" t="s">
        <v>19</v>
      </c>
      <c r="J1166" s="11"/>
      <c r="K1166" s="12">
        <v>35015</v>
      </c>
      <c r="L1166" s="12"/>
      <c r="M1166" s="12">
        <v>1004.93</v>
      </c>
      <c r="N1166" s="12"/>
      <c r="O1166" s="12">
        <v>0</v>
      </c>
      <c r="P1166" s="12"/>
      <c r="Q1166" s="12">
        <v>1064.46</v>
      </c>
      <c r="R1166" s="12"/>
      <c r="S1166" s="12">
        <v>1602.45</v>
      </c>
      <c r="T1166" s="12"/>
      <c r="U1166" s="12">
        <v>31343.16</v>
      </c>
      <c r="V1166" s="12"/>
      <c r="W1166" s="13">
        <v>44805</v>
      </c>
      <c r="X1166" s="13"/>
      <c r="Y1166" s="13">
        <v>44986</v>
      </c>
      <c r="Z1166" s="13"/>
    </row>
    <row r="1167" spans="1:26" ht="19.5" customHeight="1" x14ac:dyDescent="0.25">
      <c r="A1167" s="8" t="s">
        <v>1649</v>
      </c>
      <c r="B1167" s="8"/>
      <c r="C1167" s="8" t="s">
        <v>1168</v>
      </c>
      <c r="D1167" s="8"/>
      <c r="E1167" s="8"/>
      <c r="F1167" s="8" t="s">
        <v>495</v>
      </c>
      <c r="G1167" s="8"/>
      <c r="H1167" s="2" t="s">
        <v>18</v>
      </c>
      <c r="I1167" s="8" t="s">
        <v>19</v>
      </c>
      <c r="J1167" s="8"/>
      <c r="K1167" s="9">
        <v>35015</v>
      </c>
      <c r="L1167" s="9"/>
      <c r="M1167" s="9">
        <v>1004.93</v>
      </c>
      <c r="N1167" s="9"/>
      <c r="O1167" s="9">
        <v>0</v>
      </c>
      <c r="P1167" s="9"/>
      <c r="Q1167" s="9">
        <v>1064.46</v>
      </c>
      <c r="R1167" s="9"/>
      <c r="S1167" s="9">
        <v>25</v>
      </c>
      <c r="T1167" s="9"/>
      <c r="U1167" s="9">
        <v>32920.61</v>
      </c>
      <c r="V1167" s="9"/>
      <c r="W1167" s="10">
        <v>44805</v>
      </c>
      <c r="X1167" s="10"/>
      <c r="Y1167" s="10">
        <v>44986</v>
      </c>
      <c r="Z1167" s="10"/>
    </row>
    <row r="1168" spans="1:26" ht="19.5" customHeight="1" x14ac:dyDescent="0.25">
      <c r="A1168" s="11" t="s">
        <v>1650</v>
      </c>
      <c r="B1168" s="11"/>
      <c r="C1168" s="11" t="s">
        <v>717</v>
      </c>
      <c r="D1168" s="11"/>
      <c r="E1168" s="11"/>
      <c r="F1168" s="11" t="s">
        <v>495</v>
      </c>
      <c r="G1168" s="11"/>
      <c r="H1168" s="3" t="s">
        <v>18</v>
      </c>
      <c r="I1168" s="11" t="s">
        <v>19</v>
      </c>
      <c r="J1168" s="11"/>
      <c r="K1168" s="12">
        <v>35015</v>
      </c>
      <c r="L1168" s="12"/>
      <c r="M1168" s="12">
        <v>1004.93</v>
      </c>
      <c r="N1168" s="12"/>
      <c r="O1168" s="12">
        <v>0</v>
      </c>
      <c r="P1168" s="12"/>
      <c r="Q1168" s="12">
        <v>1064.46</v>
      </c>
      <c r="R1168" s="12"/>
      <c r="S1168" s="12">
        <v>25</v>
      </c>
      <c r="T1168" s="12"/>
      <c r="U1168" s="12">
        <v>32920.61</v>
      </c>
      <c r="V1168" s="12"/>
      <c r="W1168" s="13">
        <v>44805</v>
      </c>
      <c r="X1168" s="13"/>
      <c r="Y1168" s="13">
        <v>44986</v>
      </c>
      <c r="Z1168" s="13"/>
    </row>
    <row r="1169" spans="1:26" ht="19.5" customHeight="1" x14ac:dyDescent="0.25">
      <c r="A1169" s="8" t="s">
        <v>1651</v>
      </c>
      <c r="B1169" s="8"/>
      <c r="C1169" s="8" t="s">
        <v>876</v>
      </c>
      <c r="D1169" s="8"/>
      <c r="E1169" s="8"/>
      <c r="F1169" s="8" t="s">
        <v>495</v>
      </c>
      <c r="G1169" s="8"/>
      <c r="H1169" s="2" t="s">
        <v>18</v>
      </c>
      <c r="I1169" s="8" t="s">
        <v>19</v>
      </c>
      <c r="J1169" s="8"/>
      <c r="K1169" s="9">
        <v>35015</v>
      </c>
      <c r="L1169" s="9"/>
      <c r="M1169" s="9">
        <v>1004.93</v>
      </c>
      <c r="N1169" s="9"/>
      <c r="O1169" s="9">
        <v>0</v>
      </c>
      <c r="P1169" s="9"/>
      <c r="Q1169" s="9">
        <v>1064.46</v>
      </c>
      <c r="R1169" s="9"/>
      <c r="S1169" s="9">
        <v>25</v>
      </c>
      <c r="T1169" s="9"/>
      <c r="U1169" s="9">
        <v>32920.61</v>
      </c>
      <c r="V1169" s="9"/>
      <c r="W1169" s="10">
        <v>44805</v>
      </c>
      <c r="X1169" s="10"/>
      <c r="Y1169" s="10">
        <v>44986</v>
      </c>
      <c r="Z1169" s="10"/>
    </row>
    <row r="1170" spans="1:26" ht="11.25" customHeight="1" x14ac:dyDescent="0.25">
      <c r="A1170" s="11" t="s">
        <v>1652</v>
      </c>
      <c r="B1170" s="11"/>
      <c r="C1170" s="11" t="s">
        <v>1088</v>
      </c>
      <c r="D1170" s="11"/>
      <c r="E1170" s="11"/>
      <c r="F1170" s="11" t="s">
        <v>495</v>
      </c>
      <c r="G1170" s="11"/>
      <c r="H1170" s="3" t="s">
        <v>18</v>
      </c>
      <c r="I1170" s="11" t="s">
        <v>19</v>
      </c>
      <c r="J1170" s="11"/>
      <c r="K1170" s="12">
        <v>35015</v>
      </c>
      <c r="L1170" s="12"/>
      <c r="M1170" s="12">
        <v>1004.93</v>
      </c>
      <c r="N1170" s="12"/>
      <c r="O1170" s="12">
        <v>0</v>
      </c>
      <c r="P1170" s="12"/>
      <c r="Q1170" s="12">
        <v>1064.46</v>
      </c>
      <c r="R1170" s="12"/>
      <c r="S1170" s="12">
        <v>25</v>
      </c>
      <c r="T1170" s="12"/>
      <c r="U1170" s="12">
        <v>32920.61</v>
      </c>
      <c r="V1170" s="12"/>
      <c r="W1170" s="13">
        <v>44835</v>
      </c>
      <c r="X1170" s="13"/>
      <c r="Y1170" s="13">
        <v>45017</v>
      </c>
      <c r="Z1170" s="13"/>
    </row>
    <row r="1171" spans="1:26" ht="10.5" customHeight="1" x14ac:dyDescent="0.25">
      <c r="A1171" s="8" t="s">
        <v>1653</v>
      </c>
      <c r="B1171" s="8"/>
      <c r="C1171" s="8" t="s">
        <v>627</v>
      </c>
      <c r="D1171" s="8"/>
      <c r="E1171" s="8"/>
      <c r="F1171" s="8" t="s">
        <v>495</v>
      </c>
      <c r="G1171" s="8"/>
      <c r="H1171" s="2" t="s">
        <v>18</v>
      </c>
      <c r="I1171" s="8" t="s">
        <v>19</v>
      </c>
      <c r="J1171" s="8"/>
      <c r="K1171" s="9">
        <v>35015</v>
      </c>
      <c r="L1171" s="9"/>
      <c r="M1171" s="9">
        <v>1004.93</v>
      </c>
      <c r="N1171" s="9"/>
      <c r="O1171" s="9">
        <v>0</v>
      </c>
      <c r="P1171" s="9"/>
      <c r="Q1171" s="9">
        <v>1064.46</v>
      </c>
      <c r="R1171" s="9"/>
      <c r="S1171" s="9">
        <v>25</v>
      </c>
      <c r="T1171" s="9"/>
      <c r="U1171" s="9">
        <v>32920.61</v>
      </c>
      <c r="V1171" s="9"/>
      <c r="W1171" s="10">
        <v>44835</v>
      </c>
      <c r="X1171" s="10"/>
      <c r="Y1171" s="10">
        <v>45017</v>
      </c>
      <c r="Z1171" s="10"/>
    </row>
    <row r="1172" spans="1:26" ht="11.25" customHeight="1" x14ac:dyDescent="0.25">
      <c r="A1172" s="11" t="s">
        <v>1654</v>
      </c>
      <c r="B1172" s="11"/>
      <c r="C1172" s="11" t="s">
        <v>497</v>
      </c>
      <c r="D1172" s="11"/>
      <c r="E1172" s="11"/>
      <c r="F1172" s="11" t="s">
        <v>495</v>
      </c>
      <c r="G1172" s="11"/>
      <c r="H1172" s="3" t="s">
        <v>18</v>
      </c>
      <c r="I1172" s="11" t="s">
        <v>19</v>
      </c>
      <c r="J1172" s="11"/>
      <c r="K1172" s="12">
        <v>35015</v>
      </c>
      <c r="L1172" s="12"/>
      <c r="M1172" s="12">
        <v>1004.93</v>
      </c>
      <c r="N1172" s="12"/>
      <c r="O1172" s="12">
        <v>0</v>
      </c>
      <c r="P1172" s="12"/>
      <c r="Q1172" s="12">
        <v>1064.46</v>
      </c>
      <c r="R1172" s="12"/>
      <c r="S1172" s="12">
        <v>25</v>
      </c>
      <c r="T1172" s="12"/>
      <c r="U1172" s="12">
        <v>32920.61</v>
      </c>
      <c r="V1172" s="12"/>
      <c r="W1172" s="13">
        <v>44835</v>
      </c>
      <c r="X1172" s="13"/>
      <c r="Y1172" s="13">
        <v>45017</v>
      </c>
      <c r="Z1172" s="13"/>
    </row>
    <row r="1173" spans="1:26" ht="19.5" customHeight="1" x14ac:dyDescent="0.25">
      <c r="A1173" s="8" t="s">
        <v>1655</v>
      </c>
      <c r="B1173" s="8"/>
      <c r="C1173" s="8" t="s">
        <v>1656</v>
      </c>
      <c r="D1173" s="8"/>
      <c r="E1173" s="8"/>
      <c r="F1173" s="8" t="s">
        <v>495</v>
      </c>
      <c r="G1173" s="8"/>
      <c r="H1173" s="2" t="s">
        <v>18</v>
      </c>
      <c r="I1173" s="8" t="s">
        <v>19</v>
      </c>
      <c r="J1173" s="8"/>
      <c r="K1173" s="9">
        <v>35015</v>
      </c>
      <c r="L1173" s="9"/>
      <c r="M1173" s="9">
        <v>1004.93</v>
      </c>
      <c r="N1173" s="9"/>
      <c r="O1173" s="9">
        <v>0</v>
      </c>
      <c r="P1173" s="9"/>
      <c r="Q1173" s="9">
        <v>1064.46</v>
      </c>
      <c r="R1173" s="9"/>
      <c r="S1173" s="9">
        <v>25</v>
      </c>
      <c r="T1173" s="9"/>
      <c r="U1173" s="9">
        <v>32920.61</v>
      </c>
      <c r="V1173" s="9"/>
      <c r="W1173" s="10">
        <v>44835</v>
      </c>
      <c r="X1173" s="10"/>
      <c r="Y1173" s="10">
        <v>45017</v>
      </c>
      <c r="Z1173" s="10"/>
    </row>
    <row r="1174" spans="1:26" ht="19.5" customHeight="1" x14ac:dyDescent="0.25">
      <c r="A1174" s="11" t="s">
        <v>1657</v>
      </c>
      <c r="B1174" s="11"/>
      <c r="C1174" s="11" t="s">
        <v>815</v>
      </c>
      <c r="D1174" s="11"/>
      <c r="E1174" s="11"/>
      <c r="F1174" s="11" t="s">
        <v>495</v>
      </c>
      <c r="G1174" s="11"/>
      <c r="H1174" s="3" t="s">
        <v>18</v>
      </c>
      <c r="I1174" s="11" t="s">
        <v>19</v>
      </c>
      <c r="J1174" s="11"/>
      <c r="K1174" s="12">
        <v>35015</v>
      </c>
      <c r="L1174" s="12"/>
      <c r="M1174" s="12">
        <v>1004.93</v>
      </c>
      <c r="N1174" s="12"/>
      <c r="O1174" s="12">
        <v>0</v>
      </c>
      <c r="P1174" s="12"/>
      <c r="Q1174" s="12">
        <v>1064.46</v>
      </c>
      <c r="R1174" s="12"/>
      <c r="S1174" s="12">
        <v>25</v>
      </c>
      <c r="T1174" s="12"/>
      <c r="U1174" s="12">
        <v>32920.61</v>
      </c>
      <c r="V1174" s="12"/>
      <c r="W1174" s="13">
        <v>44835</v>
      </c>
      <c r="X1174" s="13"/>
      <c r="Y1174" s="13">
        <v>45017</v>
      </c>
      <c r="Z1174" s="13"/>
    </row>
    <row r="1175" spans="1:26" ht="10.5" customHeight="1" x14ac:dyDescent="0.25">
      <c r="A1175" s="8" t="s">
        <v>1658</v>
      </c>
      <c r="B1175" s="8"/>
      <c r="C1175" s="8" t="s">
        <v>1053</v>
      </c>
      <c r="D1175" s="8"/>
      <c r="E1175" s="8"/>
      <c r="F1175" s="8" t="s">
        <v>495</v>
      </c>
      <c r="G1175" s="8"/>
      <c r="H1175" s="2" t="s">
        <v>18</v>
      </c>
      <c r="I1175" s="8" t="s">
        <v>19</v>
      </c>
      <c r="J1175" s="8"/>
      <c r="K1175" s="9">
        <v>35015</v>
      </c>
      <c r="L1175" s="9"/>
      <c r="M1175" s="9">
        <v>1004.93</v>
      </c>
      <c r="N1175" s="9"/>
      <c r="O1175" s="9">
        <v>0</v>
      </c>
      <c r="P1175" s="9"/>
      <c r="Q1175" s="9">
        <v>1064.46</v>
      </c>
      <c r="R1175" s="9"/>
      <c r="S1175" s="9">
        <v>25</v>
      </c>
      <c r="T1175" s="9"/>
      <c r="U1175" s="9">
        <v>32920.61</v>
      </c>
      <c r="V1175" s="9"/>
      <c r="W1175" s="10">
        <v>44835</v>
      </c>
      <c r="X1175" s="10"/>
      <c r="Y1175" s="10">
        <v>45017</v>
      </c>
      <c r="Z1175" s="10"/>
    </row>
    <row r="1176" spans="1:26" ht="11.25" customHeight="1" x14ac:dyDescent="0.25">
      <c r="A1176" s="11" t="s">
        <v>1659</v>
      </c>
      <c r="B1176" s="11"/>
      <c r="C1176" s="11" t="s">
        <v>568</v>
      </c>
      <c r="D1176" s="11"/>
      <c r="E1176" s="11"/>
      <c r="F1176" s="11" t="s">
        <v>495</v>
      </c>
      <c r="G1176" s="11"/>
      <c r="H1176" s="3" t="s">
        <v>18</v>
      </c>
      <c r="I1176" s="11" t="s">
        <v>19</v>
      </c>
      <c r="J1176" s="11"/>
      <c r="K1176" s="12">
        <v>35015</v>
      </c>
      <c r="L1176" s="12"/>
      <c r="M1176" s="12">
        <v>1004.93</v>
      </c>
      <c r="N1176" s="12"/>
      <c r="O1176" s="12">
        <v>0</v>
      </c>
      <c r="P1176" s="12"/>
      <c r="Q1176" s="12">
        <v>1064.46</v>
      </c>
      <c r="R1176" s="12"/>
      <c r="S1176" s="12">
        <v>25</v>
      </c>
      <c r="T1176" s="12"/>
      <c r="U1176" s="12">
        <v>32920.61</v>
      </c>
      <c r="V1176" s="12"/>
      <c r="W1176" s="13">
        <v>44849</v>
      </c>
      <c r="X1176" s="13"/>
      <c r="Y1176" s="13">
        <v>45031</v>
      </c>
      <c r="Z1176" s="13"/>
    </row>
    <row r="1177" spans="1:26" ht="10.5" customHeight="1" x14ac:dyDescent="0.25">
      <c r="A1177" s="8" t="s">
        <v>1660</v>
      </c>
      <c r="B1177" s="8"/>
      <c r="C1177" s="8" t="s">
        <v>861</v>
      </c>
      <c r="D1177" s="8"/>
      <c r="E1177" s="8"/>
      <c r="F1177" s="8" t="s">
        <v>495</v>
      </c>
      <c r="G1177" s="8"/>
      <c r="H1177" s="2" t="s">
        <v>18</v>
      </c>
      <c r="I1177" s="8" t="s">
        <v>19</v>
      </c>
      <c r="J1177" s="8"/>
      <c r="K1177" s="9">
        <v>35015</v>
      </c>
      <c r="L1177" s="9"/>
      <c r="M1177" s="9">
        <v>1004.93</v>
      </c>
      <c r="N1177" s="9"/>
      <c r="O1177" s="9">
        <v>0</v>
      </c>
      <c r="P1177" s="9"/>
      <c r="Q1177" s="9">
        <v>1064.46</v>
      </c>
      <c r="R1177" s="9"/>
      <c r="S1177" s="9">
        <v>25</v>
      </c>
      <c r="T1177" s="9"/>
      <c r="U1177" s="9">
        <v>32920.61</v>
      </c>
      <c r="V1177" s="9"/>
      <c r="W1177" s="10">
        <v>44849</v>
      </c>
      <c r="X1177" s="10"/>
      <c r="Y1177" s="10">
        <v>45047</v>
      </c>
      <c r="Z1177" s="10"/>
    </row>
    <row r="1178" spans="1:26" ht="19.5" customHeight="1" x14ac:dyDescent="0.25">
      <c r="A1178" s="11" t="s">
        <v>1661</v>
      </c>
      <c r="B1178" s="11"/>
      <c r="C1178" s="11" t="s">
        <v>978</v>
      </c>
      <c r="D1178" s="11"/>
      <c r="E1178" s="11"/>
      <c r="F1178" s="11" t="s">
        <v>495</v>
      </c>
      <c r="G1178" s="11"/>
      <c r="H1178" s="3" t="s">
        <v>18</v>
      </c>
      <c r="I1178" s="11" t="s">
        <v>19</v>
      </c>
      <c r="J1178" s="11"/>
      <c r="K1178" s="12">
        <v>35015</v>
      </c>
      <c r="L1178" s="12"/>
      <c r="M1178" s="12">
        <v>1004.93</v>
      </c>
      <c r="N1178" s="12"/>
      <c r="O1178" s="12">
        <v>0</v>
      </c>
      <c r="P1178" s="12"/>
      <c r="Q1178" s="12">
        <v>1064.46</v>
      </c>
      <c r="R1178" s="12"/>
      <c r="S1178" s="12">
        <v>25</v>
      </c>
      <c r="T1178" s="12"/>
      <c r="U1178" s="12">
        <v>32920.61</v>
      </c>
      <c r="V1178" s="12"/>
      <c r="W1178" s="13">
        <v>44866</v>
      </c>
      <c r="X1178" s="13"/>
      <c r="Y1178" s="13">
        <v>45047</v>
      </c>
      <c r="Z1178" s="13"/>
    </row>
    <row r="1179" spans="1:26" ht="11.25" customHeight="1" x14ac:dyDescent="0.25">
      <c r="A1179" s="8" t="s">
        <v>1662</v>
      </c>
      <c r="B1179" s="8"/>
      <c r="C1179" s="8" t="s">
        <v>548</v>
      </c>
      <c r="D1179" s="8"/>
      <c r="E1179" s="8"/>
      <c r="F1179" s="8" t="s">
        <v>495</v>
      </c>
      <c r="G1179" s="8"/>
      <c r="H1179" s="2" t="s">
        <v>18</v>
      </c>
      <c r="I1179" s="8" t="s">
        <v>19</v>
      </c>
      <c r="J1179" s="8"/>
      <c r="K1179" s="9">
        <v>35015</v>
      </c>
      <c r="L1179" s="9"/>
      <c r="M1179" s="9">
        <v>1004.93</v>
      </c>
      <c r="N1179" s="9"/>
      <c r="O1179" s="9">
        <v>0</v>
      </c>
      <c r="P1179" s="9"/>
      <c r="Q1179" s="9">
        <v>1064.46</v>
      </c>
      <c r="R1179" s="9"/>
      <c r="S1179" s="9">
        <v>25</v>
      </c>
      <c r="T1179" s="9"/>
      <c r="U1179" s="9">
        <v>32920.61</v>
      </c>
      <c r="V1179" s="9"/>
      <c r="W1179" s="10">
        <v>44866</v>
      </c>
      <c r="X1179" s="10"/>
      <c r="Y1179" s="10">
        <v>45061</v>
      </c>
      <c r="Z1179" s="10"/>
    </row>
    <row r="1180" spans="1:26" ht="19.5" customHeight="1" x14ac:dyDescent="0.25">
      <c r="A1180" s="11" t="s">
        <v>1663</v>
      </c>
      <c r="B1180" s="11"/>
      <c r="C1180" s="11" t="s">
        <v>665</v>
      </c>
      <c r="D1180" s="11"/>
      <c r="E1180" s="11"/>
      <c r="F1180" s="11" t="s">
        <v>495</v>
      </c>
      <c r="G1180" s="11"/>
      <c r="H1180" s="3" t="s">
        <v>18</v>
      </c>
      <c r="I1180" s="11" t="s">
        <v>19</v>
      </c>
      <c r="J1180" s="11"/>
      <c r="K1180" s="12">
        <v>35015</v>
      </c>
      <c r="L1180" s="12"/>
      <c r="M1180" s="12">
        <v>1004.93</v>
      </c>
      <c r="N1180" s="12"/>
      <c r="O1180" s="12">
        <v>0</v>
      </c>
      <c r="P1180" s="12"/>
      <c r="Q1180" s="12">
        <v>1064.46</v>
      </c>
      <c r="R1180" s="12"/>
      <c r="S1180" s="12">
        <v>25</v>
      </c>
      <c r="T1180" s="12"/>
      <c r="U1180" s="12">
        <v>32920.61</v>
      </c>
      <c r="V1180" s="12"/>
      <c r="W1180" s="13">
        <v>44866</v>
      </c>
      <c r="X1180" s="13"/>
      <c r="Y1180" s="13">
        <v>45047</v>
      </c>
      <c r="Z1180" s="13"/>
    </row>
    <row r="1181" spans="1:26" ht="10.5" customHeight="1" x14ac:dyDescent="0.25">
      <c r="A1181" s="8" t="s">
        <v>1664</v>
      </c>
      <c r="B1181" s="8"/>
      <c r="C1181" s="8" t="s">
        <v>696</v>
      </c>
      <c r="D1181" s="8"/>
      <c r="E1181" s="8"/>
      <c r="F1181" s="8" t="s">
        <v>495</v>
      </c>
      <c r="G1181" s="8"/>
      <c r="H1181" s="2" t="s">
        <v>18</v>
      </c>
      <c r="I1181" s="8" t="s">
        <v>19</v>
      </c>
      <c r="J1181" s="8"/>
      <c r="K1181" s="9">
        <v>30030</v>
      </c>
      <c r="L1181" s="9"/>
      <c r="M1181" s="9">
        <v>861.86</v>
      </c>
      <c r="N1181" s="9"/>
      <c r="O1181" s="9">
        <v>0</v>
      </c>
      <c r="P1181" s="9"/>
      <c r="Q1181" s="9">
        <v>912.91</v>
      </c>
      <c r="R1181" s="9"/>
      <c r="S1181" s="9">
        <v>0</v>
      </c>
      <c r="T1181" s="9"/>
      <c r="U1181" s="9">
        <v>28255.23</v>
      </c>
      <c r="V1181" s="9"/>
      <c r="W1181" s="10">
        <v>44896</v>
      </c>
      <c r="X1181" s="10"/>
      <c r="Y1181" s="10">
        <v>45078</v>
      </c>
      <c r="Z1181" s="10"/>
    </row>
    <row r="1182" spans="1:26" ht="20.25" customHeight="1" x14ac:dyDescent="0.25">
      <c r="A1182" s="11" t="s">
        <v>1665</v>
      </c>
      <c r="B1182" s="11"/>
      <c r="C1182" s="11" t="s">
        <v>879</v>
      </c>
      <c r="D1182" s="11"/>
      <c r="E1182" s="11"/>
      <c r="F1182" s="11" t="s">
        <v>495</v>
      </c>
      <c r="G1182" s="11"/>
      <c r="H1182" s="3" t="s">
        <v>18</v>
      </c>
      <c r="I1182" s="11" t="s">
        <v>19</v>
      </c>
      <c r="J1182" s="11"/>
      <c r="K1182" s="12">
        <v>30030</v>
      </c>
      <c r="L1182" s="12"/>
      <c r="M1182" s="12">
        <v>861.86</v>
      </c>
      <c r="N1182" s="12"/>
      <c r="O1182" s="12">
        <v>0</v>
      </c>
      <c r="P1182" s="12"/>
      <c r="Q1182" s="12">
        <v>912.91</v>
      </c>
      <c r="R1182" s="12"/>
      <c r="S1182" s="12">
        <v>25</v>
      </c>
      <c r="T1182" s="12"/>
      <c r="U1182" s="12">
        <v>28230.23</v>
      </c>
      <c r="V1182" s="12"/>
      <c r="W1182" s="13">
        <v>44896</v>
      </c>
      <c r="X1182" s="13"/>
      <c r="Y1182" s="13">
        <v>45078</v>
      </c>
      <c r="Z1182" s="13"/>
    </row>
    <row r="1183" spans="1:26" ht="10.5" customHeight="1" x14ac:dyDescent="0.25">
      <c r="A1183" s="8" t="s">
        <v>1666</v>
      </c>
      <c r="B1183" s="8"/>
      <c r="C1183" s="8" t="s">
        <v>548</v>
      </c>
      <c r="D1183" s="8"/>
      <c r="E1183" s="8"/>
      <c r="F1183" s="8" t="s">
        <v>495</v>
      </c>
      <c r="G1183" s="8"/>
      <c r="H1183" s="2" t="s">
        <v>18</v>
      </c>
      <c r="I1183" s="8" t="s">
        <v>19</v>
      </c>
      <c r="J1183" s="8"/>
      <c r="K1183" s="9">
        <v>30030</v>
      </c>
      <c r="L1183" s="9"/>
      <c r="M1183" s="9">
        <v>861.86</v>
      </c>
      <c r="N1183" s="9"/>
      <c r="O1183" s="9">
        <v>0</v>
      </c>
      <c r="P1183" s="9"/>
      <c r="Q1183" s="9">
        <v>912.91</v>
      </c>
      <c r="R1183" s="9"/>
      <c r="S1183" s="9">
        <v>25</v>
      </c>
      <c r="T1183" s="9"/>
      <c r="U1183" s="9">
        <v>28230.23</v>
      </c>
      <c r="V1183" s="9"/>
      <c r="W1183" s="10">
        <v>44896</v>
      </c>
      <c r="X1183" s="10"/>
      <c r="Y1183" s="10">
        <v>45078</v>
      </c>
      <c r="Z1183" s="10"/>
    </row>
    <row r="1184" spans="1:26" ht="19.5" customHeight="1" x14ac:dyDescent="0.25">
      <c r="A1184" s="11" t="s">
        <v>1667</v>
      </c>
      <c r="B1184" s="11"/>
      <c r="C1184" s="11" t="s">
        <v>774</v>
      </c>
      <c r="D1184" s="11"/>
      <c r="E1184" s="11"/>
      <c r="F1184" s="11" t="s">
        <v>495</v>
      </c>
      <c r="G1184" s="11"/>
      <c r="H1184" s="3" t="s">
        <v>18</v>
      </c>
      <c r="I1184" s="11" t="s">
        <v>19</v>
      </c>
      <c r="J1184" s="11"/>
      <c r="K1184" s="12">
        <v>30030</v>
      </c>
      <c r="L1184" s="12"/>
      <c r="M1184" s="12">
        <v>861.86</v>
      </c>
      <c r="N1184" s="12"/>
      <c r="O1184" s="12">
        <v>0</v>
      </c>
      <c r="P1184" s="12"/>
      <c r="Q1184" s="12">
        <v>912.91</v>
      </c>
      <c r="R1184" s="12"/>
      <c r="S1184" s="12">
        <v>25</v>
      </c>
      <c r="T1184" s="12"/>
      <c r="U1184" s="12">
        <v>28230.23</v>
      </c>
      <c r="V1184" s="12"/>
      <c r="W1184" s="13">
        <v>44896</v>
      </c>
      <c r="X1184" s="13"/>
      <c r="Y1184" s="13">
        <v>45078</v>
      </c>
      <c r="Z1184" s="13"/>
    </row>
    <row r="1185" spans="1:26" ht="11.25" customHeight="1" x14ac:dyDescent="0.25">
      <c r="A1185" s="8" t="s">
        <v>1668</v>
      </c>
      <c r="B1185" s="8"/>
      <c r="C1185" s="8" t="s">
        <v>757</v>
      </c>
      <c r="D1185" s="8"/>
      <c r="E1185" s="8"/>
      <c r="F1185" s="8" t="s">
        <v>495</v>
      </c>
      <c r="G1185" s="8"/>
      <c r="H1185" s="2" t="s">
        <v>18</v>
      </c>
      <c r="I1185" s="8" t="s">
        <v>19</v>
      </c>
      <c r="J1185" s="8"/>
      <c r="K1185" s="9">
        <v>30030</v>
      </c>
      <c r="L1185" s="9"/>
      <c r="M1185" s="9">
        <v>861.86</v>
      </c>
      <c r="N1185" s="9"/>
      <c r="O1185" s="9">
        <v>0</v>
      </c>
      <c r="P1185" s="9"/>
      <c r="Q1185" s="9">
        <v>912.91</v>
      </c>
      <c r="R1185" s="9"/>
      <c r="S1185" s="9">
        <v>25</v>
      </c>
      <c r="T1185" s="9"/>
      <c r="U1185" s="9">
        <v>28230.23</v>
      </c>
      <c r="V1185" s="9"/>
      <c r="W1185" s="10">
        <v>44927</v>
      </c>
      <c r="X1185" s="10"/>
      <c r="Y1185" s="10">
        <v>45108</v>
      </c>
      <c r="Z1185" s="10"/>
    </row>
    <row r="1186" spans="1:26" ht="19.5" customHeight="1" x14ac:dyDescent="0.25">
      <c r="A1186" s="11" t="s">
        <v>1669</v>
      </c>
      <c r="B1186" s="11"/>
      <c r="C1186" s="11" t="s">
        <v>817</v>
      </c>
      <c r="D1186" s="11"/>
      <c r="E1186" s="11"/>
      <c r="F1186" s="11" t="s">
        <v>495</v>
      </c>
      <c r="G1186" s="11"/>
      <c r="H1186" s="3" t="s">
        <v>18</v>
      </c>
      <c r="I1186" s="11" t="s">
        <v>19</v>
      </c>
      <c r="J1186" s="11"/>
      <c r="K1186" s="12">
        <v>30030</v>
      </c>
      <c r="L1186" s="12"/>
      <c r="M1186" s="12">
        <v>861.86</v>
      </c>
      <c r="N1186" s="12"/>
      <c r="O1186" s="12">
        <v>0</v>
      </c>
      <c r="P1186" s="12"/>
      <c r="Q1186" s="12">
        <v>912.91</v>
      </c>
      <c r="R1186" s="12"/>
      <c r="S1186" s="12">
        <v>25</v>
      </c>
      <c r="T1186" s="12"/>
      <c r="U1186" s="12">
        <v>28230.23</v>
      </c>
      <c r="V1186" s="12"/>
      <c r="W1186" s="13">
        <v>44927</v>
      </c>
      <c r="X1186" s="13"/>
      <c r="Y1186" s="13">
        <v>45108</v>
      </c>
      <c r="Z1186" s="13"/>
    </row>
    <row r="1187" spans="1:26" ht="19.5" customHeight="1" x14ac:dyDescent="0.25">
      <c r="A1187" s="8" t="s">
        <v>1670</v>
      </c>
      <c r="B1187" s="8"/>
      <c r="C1187" s="8" t="s">
        <v>766</v>
      </c>
      <c r="D1187" s="8"/>
      <c r="E1187" s="8"/>
      <c r="F1187" s="8" t="s">
        <v>495</v>
      </c>
      <c r="G1187" s="8"/>
      <c r="H1187" s="2" t="s">
        <v>18</v>
      </c>
      <c r="I1187" s="8" t="s">
        <v>19</v>
      </c>
      <c r="J1187" s="8"/>
      <c r="K1187" s="9">
        <v>30030</v>
      </c>
      <c r="L1187" s="9"/>
      <c r="M1187" s="9">
        <v>861.86</v>
      </c>
      <c r="N1187" s="9"/>
      <c r="O1187" s="9">
        <v>0</v>
      </c>
      <c r="P1187" s="9"/>
      <c r="Q1187" s="9">
        <v>912.91</v>
      </c>
      <c r="R1187" s="9"/>
      <c r="S1187" s="9">
        <v>25</v>
      </c>
      <c r="T1187" s="9"/>
      <c r="U1187" s="9">
        <v>28230.23</v>
      </c>
      <c r="V1187" s="9"/>
      <c r="W1187" s="10">
        <v>44958</v>
      </c>
      <c r="X1187" s="10"/>
      <c r="Y1187" s="10">
        <v>45139</v>
      </c>
      <c r="Z1187" s="10"/>
    </row>
    <row r="1188" spans="1:26" ht="19.5" customHeight="1" x14ac:dyDescent="0.25">
      <c r="A1188" s="11" t="s">
        <v>1671</v>
      </c>
      <c r="B1188" s="11"/>
      <c r="C1188" s="11" t="s">
        <v>886</v>
      </c>
      <c r="D1188" s="11"/>
      <c r="E1188" s="11"/>
      <c r="F1188" s="11" t="s">
        <v>495</v>
      </c>
      <c r="G1188" s="11"/>
      <c r="H1188" s="3" t="s">
        <v>18</v>
      </c>
      <c r="I1188" s="11" t="s">
        <v>19</v>
      </c>
      <c r="J1188" s="11"/>
      <c r="K1188" s="12">
        <v>35015</v>
      </c>
      <c r="L1188" s="12"/>
      <c r="M1188" s="12">
        <v>1004.93</v>
      </c>
      <c r="N1188" s="12"/>
      <c r="O1188" s="12">
        <v>0</v>
      </c>
      <c r="P1188" s="12"/>
      <c r="Q1188" s="12">
        <v>1064.46</v>
      </c>
      <c r="R1188" s="12"/>
      <c r="S1188" s="12">
        <v>25</v>
      </c>
      <c r="T1188" s="12"/>
      <c r="U1188" s="12">
        <v>32920.61</v>
      </c>
      <c r="V1188" s="12"/>
      <c r="W1188" s="13">
        <v>44958</v>
      </c>
      <c r="X1188" s="13"/>
      <c r="Y1188" s="13">
        <v>45139</v>
      </c>
      <c r="Z1188" s="13"/>
    </row>
    <row r="1189" spans="1:26" ht="19.5" customHeight="1" x14ac:dyDescent="0.25">
      <c r="A1189" s="8" t="s">
        <v>1672</v>
      </c>
      <c r="B1189" s="8"/>
      <c r="C1189" s="8" t="s">
        <v>1086</v>
      </c>
      <c r="D1189" s="8"/>
      <c r="E1189" s="8"/>
      <c r="F1189" s="8" t="s">
        <v>495</v>
      </c>
      <c r="G1189" s="8"/>
      <c r="H1189" s="2" t="s">
        <v>18</v>
      </c>
      <c r="I1189" s="8" t="s">
        <v>19</v>
      </c>
      <c r="J1189" s="8"/>
      <c r="K1189" s="9">
        <v>35015</v>
      </c>
      <c r="L1189" s="9"/>
      <c r="M1189" s="9">
        <v>1004.93</v>
      </c>
      <c r="N1189" s="9"/>
      <c r="O1189" s="9">
        <v>0</v>
      </c>
      <c r="P1189" s="9"/>
      <c r="Q1189" s="9">
        <v>1064.46</v>
      </c>
      <c r="R1189" s="9"/>
      <c r="S1189" s="9">
        <v>25</v>
      </c>
      <c r="T1189" s="9"/>
      <c r="U1189" s="9">
        <v>32920.61</v>
      </c>
      <c r="V1189" s="9"/>
      <c r="W1189" s="10">
        <v>44958</v>
      </c>
      <c r="X1189" s="10"/>
      <c r="Y1189" s="10">
        <v>45139</v>
      </c>
      <c r="Z1189" s="10"/>
    </row>
    <row r="1190" spans="1:26" ht="20.25" customHeight="1" x14ac:dyDescent="0.25">
      <c r="A1190" s="11" t="s">
        <v>1673</v>
      </c>
      <c r="B1190" s="11"/>
      <c r="C1190" s="11" t="s">
        <v>637</v>
      </c>
      <c r="D1190" s="11"/>
      <c r="E1190" s="11"/>
      <c r="F1190" s="11" t="s">
        <v>495</v>
      </c>
      <c r="G1190" s="11"/>
      <c r="H1190" s="3" t="s">
        <v>18</v>
      </c>
      <c r="I1190" s="11" t="s">
        <v>19</v>
      </c>
      <c r="J1190" s="11"/>
      <c r="K1190" s="12">
        <v>35015</v>
      </c>
      <c r="L1190" s="12"/>
      <c r="M1190" s="12">
        <v>1004.93</v>
      </c>
      <c r="N1190" s="12"/>
      <c r="O1190" s="12">
        <v>0</v>
      </c>
      <c r="P1190" s="12"/>
      <c r="Q1190" s="12">
        <v>1064.46</v>
      </c>
      <c r="R1190" s="12"/>
      <c r="S1190" s="12">
        <v>25</v>
      </c>
      <c r="T1190" s="12"/>
      <c r="U1190" s="12">
        <v>32920.61</v>
      </c>
      <c r="V1190" s="12"/>
      <c r="W1190" s="13">
        <v>44958</v>
      </c>
      <c r="X1190" s="13"/>
      <c r="Y1190" s="13">
        <v>45139</v>
      </c>
      <c r="Z1190" s="13"/>
    </row>
    <row r="1191" spans="1:26" ht="10.5" customHeight="1" x14ac:dyDescent="0.25">
      <c r="A1191" s="8" t="s">
        <v>1674</v>
      </c>
      <c r="B1191" s="8"/>
      <c r="C1191" s="8" t="s">
        <v>521</v>
      </c>
      <c r="D1191" s="8"/>
      <c r="E1191" s="8"/>
      <c r="F1191" s="8" t="s">
        <v>495</v>
      </c>
      <c r="G1191" s="8"/>
      <c r="H1191" s="2" t="s">
        <v>18</v>
      </c>
      <c r="I1191" s="8" t="s">
        <v>19</v>
      </c>
      <c r="J1191" s="8"/>
      <c r="K1191" s="9">
        <v>35015</v>
      </c>
      <c r="L1191" s="9"/>
      <c r="M1191" s="9">
        <v>1004.93</v>
      </c>
      <c r="N1191" s="9"/>
      <c r="O1191" s="9">
        <v>0</v>
      </c>
      <c r="P1191" s="9"/>
      <c r="Q1191" s="9">
        <v>1064.46</v>
      </c>
      <c r="R1191" s="9"/>
      <c r="S1191" s="9">
        <v>1602.45</v>
      </c>
      <c r="T1191" s="9"/>
      <c r="U1191" s="9">
        <v>31343.16</v>
      </c>
      <c r="V1191" s="9"/>
      <c r="W1191" s="10">
        <v>44958</v>
      </c>
      <c r="X1191" s="10"/>
      <c r="Y1191" s="10">
        <v>45139</v>
      </c>
      <c r="Z1191" s="10"/>
    </row>
    <row r="1192" spans="1:26" ht="19.5" customHeight="1" x14ac:dyDescent="0.25">
      <c r="A1192" s="11" t="s">
        <v>1675</v>
      </c>
      <c r="B1192" s="11"/>
      <c r="C1192" s="11" t="s">
        <v>552</v>
      </c>
      <c r="D1192" s="11"/>
      <c r="E1192" s="11"/>
      <c r="F1192" s="11" t="s">
        <v>495</v>
      </c>
      <c r="G1192" s="11"/>
      <c r="H1192" s="3" t="s">
        <v>18</v>
      </c>
      <c r="I1192" s="11" t="s">
        <v>19</v>
      </c>
      <c r="J1192" s="11"/>
      <c r="K1192" s="12">
        <v>35015</v>
      </c>
      <c r="L1192" s="12"/>
      <c r="M1192" s="12">
        <v>1004.93</v>
      </c>
      <c r="N1192" s="12"/>
      <c r="O1192" s="12">
        <v>0</v>
      </c>
      <c r="P1192" s="12"/>
      <c r="Q1192" s="12">
        <v>1064.46</v>
      </c>
      <c r="R1192" s="12"/>
      <c r="S1192" s="12">
        <v>25</v>
      </c>
      <c r="T1192" s="12"/>
      <c r="U1192" s="12">
        <v>32920.61</v>
      </c>
      <c r="V1192" s="12"/>
      <c r="W1192" s="13">
        <v>44958</v>
      </c>
      <c r="X1192" s="13"/>
      <c r="Y1192" s="13">
        <v>45139</v>
      </c>
      <c r="Z1192" s="13"/>
    </row>
    <row r="1193" spans="1:26" ht="19.5" customHeight="1" x14ac:dyDescent="0.25">
      <c r="A1193" s="8" t="s">
        <v>1676</v>
      </c>
      <c r="B1193" s="8"/>
      <c r="C1193" s="8" t="s">
        <v>1519</v>
      </c>
      <c r="D1193" s="8"/>
      <c r="E1193" s="8"/>
      <c r="F1193" s="8" t="s">
        <v>495</v>
      </c>
      <c r="G1193" s="8"/>
      <c r="H1193" s="2" t="s">
        <v>18</v>
      </c>
      <c r="I1193" s="8" t="s">
        <v>19</v>
      </c>
      <c r="J1193" s="8"/>
      <c r="K1193" s="9">
        <v>35015</v>
      </c>
      <c r="L1193" s="9"/>
      <c r="M1193" s="9">
        <v>1004.93</v>
      </c>
      <c r="N1193" s="9"/>
      <c r="O1193" s="9">
        <v>0</v>
      </c>
      <c r="P1193" s="9"/>
      <c r="Q1193" s="9">
        <v>1064.46</v>
      </c>
      <c r="R1193" s="9"/>
      <c r="S1193" s="9">
        <v>25</v>
      </c>
      <c r="T1193" s="9"/>
      <c r="U1193" s="9">
        <v>32920.61</v>
      </c>
      <c r="V1193" s="9"/>
      <c r="W1193" s="10">
        <v>44958</v>
      </c>
      <c r="X1193" s="10"/>
      <c r="Y1193" s="10">
        <v>45139</v>
      </c>
      <c r="Z1193" s="10"/>
    </row>
    <row r="1194" spans="1:26" ht="11.25" customHeight="1" x14ac:dyDescent="0.25">
      <c r="A1194" s="11" t="s">
        <v>1677</v>
      </c>
      <c r="B1194" s="11"/>
      <c r="C1194" s="11" t="s">
        <v>690</v>
      </c>
      <c r="D1194" s="11"/>
      <c r="E1194" s="11"/>
      <c r="F1194" s="11" t="s">
        <v>495</v>
      </c>
      <c r="G1194" s="11"/>
      <c r="H1194" s="3" t="s">
        <v>18</v>
      </c>
      <c r="I1194" s="11" t="s">
        <v>19</v>
      </c>
      <c r="J1194" s="11"/>
      <c r="K1194" s="12">
        <v>35015</v>
      </c>
      <c r="L1194" s="12"/>
      <c r="M1194" s="12">
        <v>1004.93</v>
      </c>
      <c r="N1194" s="12"/>
      <c r="O1194" s="12">
        <v>0</v>
      </c>
      <c r="P1194" s="12"/>
      <c r="Q1194" s="12">
        <v>1064.46</v>
      </c>
      <c r="R1194" s="12"/>
      <c r="S1194" s="12">
        <v>25</v>
      </c>
      <c r="T1194" s="12"/>
      <c r="U1194" s="12">
        <v>32920.61</v>
      </c>
      <c r="V1194" s="12"/>
      <c r="W1194" s="13">
        <v>44986</v>
      </c>
      <c r="X1194" s="13"/>
      <c r="Y1194" s="13">
        <v>45170</v>
      </c>
      <c r="Z1194" s="13"/>
    </row>
    <row r="1195" spans="1:26" ht="19.5" customHeight="1" x14ac:dyDescent="0.25">
      <c r="A1195" s="8" t="s">
        <v>1678</v>
      </c>
      <c r="B1195" s="8"/>
      <c r="C1195" s="8" t="s">
        <v>864</v>
      </c>
      <c r="D1195" s="8"/>
      <c r="E1195" s="8"/>
      <c r="F1195" s="8" t="s">
        <v>495</v>
      </c>
      <c r="G1195" s="8"/>
      <c r="H1195" s="2" t="s">
        <v>18</v>
      </c>
      <c r="I1195" s="8" t="s">
        <v>19</v>
      </c>
      <c r="J1195" s="8"/>
      <c r="K1195" s="9">
        <v>5835.83</v>
      </c>
      <c r="L1195" s="9"/>
      <c r="M1195" s="9">
        <v>167.49</v>
      </c>
      <c r="N1195" s="9"/>
      <c r="O1195" s="9">
        <v>0</v>
      </c>
      <c r="P1195" s="9"/>
      <c r="Q1195" s="9">
        <v>177.41</v>
      </c>
      <c r="R1195" s="9"/>
      <c r="S1195" s="9">
        <v>25</v>
      </c>
      <c r="T1195" s="9"/>
      <c r="U1195" s="9">
        <v>5465.93</v>
      </c>
      <c r="V1195" s="9"/>
      <c r="W1195" s="10">
        <v>44986</v>
      </c>
      <c r="X1195" s="10"/>
      <c r="Y1195" s="10">
        <v>45170</v>
      </c>
      <c r="Z1195" s="10"/>
    </row>
    <row r="1196" spans="1:26" ht="10.5" customHeight="1" x14ac:dyDescent="0.25">
      <c r="A1196" s="11" t="s">
        <v>1679</v>
      </c>
      <c r="B1196" s="11"/>
      <c r="C1196" s="11" t="s">
        <v>888</v>
      </c>
      <c r="D1196" s="11"/>
      <c r="E1196" s="11"/>
      <c r="F1196" s="11" t="s">
        <v>495</v>
      </c>
      <c r="G1196" s="11"/>
      <c r="H1196" s="3" t="s">
        <v>18</v>
      </c>
      <c r="I1196" s="11" t="s">
        <v>19</v>
      </c>
      <c r="J1196" s="11"/>
      <c r="K1196" s="12">
        <v>35015</v>
      </c>
      <c r="L1196" s="12"/>
      <c r="M1196" s="12">
        <v>1004.93</v>
      </c>
      <c r="N1196" s="12"/>
      <c r="O1196" s="12">
        <v>0</v>
      </c>
      <c r="P1196" s="12"/>
      <c r="Q1196" s="12">
        <v>1064.46</v>
      </c>
      <c r="R1196" s="12"/>
      <c r="S1196" s="12">
        <v>25</v>
      </c>
      <c r="T1196" s="12"/>
      <c r="U1196" s="12">
        <v>32920.61</v>
      </c>
      <c r="V1196" s="12"/>
      <c r="W1196" s="13">
        <v>44986</v>
      </c>
      <c r="X1196" s="13"/>
      <c r="Y1196" s="13">
        <v>45170</v>
      </c>
      <c r="Z1196" s="13"/>
    </row>
    <row r="1197" spans="1:26" ht="19.5" customHeight="1" x14ac:dyDescent="0.25">
      <c r="A1197" s="8" t="s">
        <v>1680</v>
      </c>
      <c r="B1197" s="8"/>
      <c r="C1197" s="8" t="s">
        <v>591</v>
      </c>
      <c r="D1197" s="8"/>
      <c r="E1197" s="8"/>
      <c r="F1197" s="8" t="s">
        <v>495</v>
      </c>
      <c r="G1197" s="8"/>
      <c r="H1197" s="2" t="s">
        <v>18</v>
      </c>
      <c r="I1197" s="8" t="s">
        <v>19</v>
      </c>
      <c r="J1197" s="8"/>
      <c r="K1197" s="9">
        <v>35015</v>
      </c>
      <c r="L1197" s="9"/>
      <c r="M1197" s="9">
        <v>1004.93</v>
      </c>
      <c r="N1197" s="9"/>
      <c r="O1197" s="9">
        <v>0</v>
      </c>
      <c r="P1197" s="9"/>
      <c r="Q1197" s="9">
        <v>1064.46</v>
      </c>
      <c r="R1197" s="9"/>
      <c r="S1197" s="9">
        <v>25</v>
      </c>
      <c r="T1197" s="9"/>
      <c r="U1197" s="9">
        <v>32920.61</v>
      </c>
      <c r="V1197" s="9"/>
      <c r="W1197" s="10">
        <v>44986</v>
      </c>
      <c r="X1197" s="10"/>
      <c r="Y1197" s="10">
        <v>45170</v>
      </c>
      <c r="Z1197" s="10"/>
    </row>
    <row r="1198" spans="1:26" ht="11.25" customHeight="1" x14ac:dyDescent="0.25">
      <c r="A1198" s="11" t="s">
        <v>1681</v>
      </c>
      <c r="B1198" s="11"/>
      <c r="C1198" s="11" t="s">
        <v>1154</v>
      </c>
      <c r="D1198" s="11"/>
      <c r="E1198" s="11"/>
      <c r="F1198" s="11" t="s">
        <v>495</v>
      </c>
      <c r="G1198" s="11"/>
      <c r="H1198" s="3" t="s">
        <v>18</v>
      </c>
      <c r="I1198" s="11" t="s">
        <v>19</v>
      </c>
      <c r="J1198" s="11"/>
      <c r="K1198" s="12">
        <v>35015</v>
      </c>
      <c r="L1198" s="12"/>
      <c r="M1198" s="12">
        <v>1004.93</v>
      </c>
      <c r="N1198" s="12"/>
      <c r="O1198" s="12">
        <v>0</v>
      </c>
      <c r="P1198" s="12"/>
      <c r="Q1198" s="12">
        <v>1064.46</v>
      </c>
      <c r="R1198" s="12"/>
      <c r="S1198" s="12">
        <v>25</v>
      </c>
      <c r="T1198" s="12"/>
      <c r="U1198" s="12">
        <v>32920.61</v>
      </c>
      <c r="V1198" s="12"/>
      <c r="W1198" s="13">
        <v>44986</v>
      </c>
      <c r="X1198" s="13"/>
      <c r="Y1198" s="13">
        <v>45170</v>
      </c>
      <c r="Z1198" s="13"/>
    </row>
    <row r="1199" spans="1:26" ht="19.5" customHeight="1" x14ac:dyDescent="0.25">
      <c r="A1199" s="8" t="s">
        <v>1682</v>
      </c>
      <c r="B1199" s="8"/>
      <c r="C1199" s="8" t="s">
        <v>1154</v>
      </c>
      <c r="D1199" s="8"/>
      <c r="E1199" s="8"/>
      <c r="F1199" s="8" t="s">
        <v>495</v>
      </c>
      <c r="G1199" s="8"/>
      <c r="H1199" s="2" t="s">
        <v>18</v>
      </c>
      <c r="I1199" s="8" t="s">
        <v>19</v>
      </c>
      <c r="J1199" s="8"/>
      <c r="K1199" s="9">
        <v>35015</v>
      </c>
      <c r="L1199" s="9"/>
      <c r="M1199" s="9">
        <v>1004.93</v>
      </c>
      <c r="N1199" s="9"/>
      <c r="O1199" s="9">
        <v>0</v>
      </c>
      <c r="P1199" s="9"/>
      <c r="Q1199" s="9">
        <v>1064.46</v>
      </c>
      <c r="R1199" s="9"/>
      <c r="S1199" s="9">
        <v>25</v>
      </c>
      <c r="T1199" s="9"/>
      <c r="U1199" s="9">
        <v>32920.61</v>
      </c>
      <c r="V1199" s="9"/>
      <c r="W1199" s="10">
        <v>44986</v>
      </c>
      <c r="X1199" s="10"/>
      <c r="Y1199" s="10">
        <v>45170</v>
      </c>
      <c r="Z1199" s="10"/>
    </row>
    <row r="1200" spans="1:26" ht="19.5" customHeight="1" x14ac:dyDescent="0.25">
      <c r="A1200" s="11" t="s">
        <v>1683</v>
      </c>
      <c r="B1200" s="11"/>
      <c r="C1200" s="11" t="s">
        <v>589</v>
      </c>
      <c r="D1200" s="11"/>
      <c r="E1200" s="11"/>
      <c r="F1200" s="11" t="s">
        <v>495</v>
      </c>
      <c r="G1200" s="11"/>
      <c r="H1200" s="3" t="s">
        <v>18</v>
      </c>
      <c r="I1200" s="11" t="s">
        <v>19</v>
      </c>
      <c r="J1200" s="11"/>
      <c r="K1200" s="12">
        <v>35015</v>
      </c>
      <c r="L1200" s="12"/>
      <c r="M1200" s="12">
        <v>1004.93</v>
      </c>
      <c r="N1200" s="12"/>
      <c r="O1200" s="12">
        <v>0</v>
      </c>
      <c r="P1200" s="12"/>
      <c r="Q1200" s="12">
        <v>1064.46</v>
      </c>
      <c r="R1200" s="12"/>
      <c r="S1200" s="12">
        <v>25</v>
      </c>
      <c r="T1200" s="12"/>
      <c r="U1200" s="12">
        <v>32920.61</v>
      </c>
      <c r="V1200" s="12"/>
      <c r="W1200" s="13">
        <v>44986</v>
      </c>
      <c r="X1200" s="13"/>
      <c r="Y1200" s="13">
        <v>45170</v>
      </c>
      <c r="Z1200" s="13"/>
    </row>
    <row r="1201" spans="1:26" ht="11.25" customHeight="1" x14ac:dyDescent="0.25">
      <c r="A1201" s="8" t="s">
        <v>1684</v>
      </c>
      <c r="B1201" s="8"/>
      <c r="C1201" s="8" t="s">
        <v>993</v>
      </c>
      <c r="D1201" s="8"/>
      <c r="E1201" s="8"/>
      <c r="F1201" s="8" t="s">
        <v>495</v>
      </c>
      <c r="G1201" s="8"/>
      <c r="H1201" s="2" t="s">
        <v>18</v>
      </c>
      <c r="I1201" s="8" t="s">
        <v>19</v>
      </c>
      <c r="J1201" s="8"/>
      <c r="K1201" s="9">
        <v>35015</v>
      </c>
      <c r="L1201" s="9"/>
      <c r="M1201" s="9">
        <v>1004.93</v>
      </c>
      <c r="N1201" s="9"/>
      <c r="O1201" s="9">
        <v>0</v>
      </c>
      <c r="P1201" s="9"/>
      <c r="Q1201" s="9">
        <v>1064.46</v>
      </c>
      <c r="R1201" s="9"/>
      <c r="S1201" s="9">
        <v>25</v>
      </c>
      <c r="T1201" s="9"/>
      <c r="U1201" s="9">
        <v>32920.61</v>
      </c>
      <c r="V1201" s="9"/>
      <c r="W1201" s="10">
        <v>44986</v>
      </c>
      <c r="X1201" s="10"/>
      <c r="Y1201" s="10">
        <v>45170</v>
      </c>
      <c r="Z1201" s="10"/>
    </row>
    <row r="1202" spans="1:26" ht="19.5" customHeight="1" x14ac:dyDescent="0.25">
      <c r="A1202" s="11" t="s">
        <v>1685</v>
      </c>
      <c r="B1202" s="11"/>
      <c r="C1202" s="11" t="s">
        <v>532</v>
      </c>
      <c r="D1202" s="11"/>
      <c r="E1202" s="11"/>
      <c r="F1202" s="11" t="s">
        <v>495</v>
      </c>
      <c r="G1202" s="11"/>
      <c r="H1202" s="3" t="s">
        <v>18</v>
      </c>
      <c r="I1202" s="11" t="s">
        <v>19</v>
      </c>
      <c r="J1202" s="11"/>
      <c r="K1202" s="12">
        <v>35015</v>
      </c>
      <c r="L1202" s="12"/>
      <c r="M1202" s="12">
        <v>1004.93</v>
      </c>
      <c r="N1202" s="12"/>
      <c r="O1202" s="12">
        <v>0</v>
      </c>
      <c r="P1202" s="12"/>
      <c r="Q1202" s="12">
        <v>1064.46</v>
      </c>
      <c r="R1202" s="12"/>
      <c r="S1202" s="12">
        <v>25</v>
      </c>
      <c r="T1202" s="12"/>
      <c r="U1202" s="12">
        <v>32920.61</v>
      </c>
      <c r="V1202" s="12"/>
      <c r="W1202" s="13">
        <v>45017</v>
      </c>
      <c r="X1202" s="13"/>
      <c r="Y1202" s="13">
        <v>45200</v>
      </c>
      <c r="Z1202" s="13"/>
    </row>
    <row r="1203" spans="1:26" ht="19.5" customHeight="1" x14ac:dyDescent="0.25">
      <c r="A1203" s="8" t="s">
        <v>1686</v>
      </c>
      <c r="B1203" s="8"/>
      <c r="C1203" s="8" t="s">
        <v>532</v>
      </c>
      <c r="D1203" s="8"/>
      <c r="E1203" s="8"/>
      <c r="F1203" s="8" t="s">
        <v>495</v>
      </c>
      <c r="G1203" s="8"/>
      <c r="H1203" s="2" t="s">
        <v>18</v>
      </c>
      <c r="I1203" s="8" t="s">
        <v>19</v>
      </c>
      <c r="J1203" s="8"/>
      <c r="K1203" s="9">
        <v>35015</v>
      </c>
      <c r="L1203" s="9"/>
      <c r="M1203" s="9">
        <v>1004.93</v>
      </c>
      <c r="N1203" s="9"/>
      <c r="O1203" s="9">
        <v>0</v>
      </c>
      <c r="P1203" s="9"/>
      <c r="Q1203" s="9">
        <v>1064.46</v>
      </c>
      <c r="R1203" s="9"/>
      <c r="S1203" s="9">
        <v>25</v>
      </c>
      <c r="T1203" s="9"/>
      <c r="U1203" s="9">
        <v>32920.61</v>
      </c>
      <c r="V1203" s="9"/>
      <c r="W1203" s="10">
        <v>45017</v>
      </c>
      <c r="X1203" s="10"/>
      <c r="Y1203" s="10">
        <v>45200</v>
      </c>
      <c r="Z1203" s="10"/>
    </row>
    <row r="1204" spans="1:26" ht="10.5" customHeight="1" x14ac:dyDescent="0.25">
      <c r="A1204" s="11" t="s">
        <v>1687</v>
      </c>
      <c r="B1204" s="11"/>
      <c r="C1204" s="11" t="s">
        <v>1318</v>
      </c>
      <c r="D1204" s="11"/>
      <c r="E1204" s="11"/>
      <c r="F1204" s="11" t="s">
        <v>495</v>
      </c>
      <c r="G1204" s="11"/>
      <c r="H1204" s="3" t="s">
        <v>18</v>
      </c>
      <c r="I1204" s="11" t="s">
        <v>19</v>
      </c>
      <c r="J1204" s="11"/>
      <c r="K1204" s="12">
        <v>35015</v>
      </c>
      <c r="L1204" s="12"/>
      <c r="M1204" s="12">
        <v>1004.93</v>
      </c>
      <c r="N1204" s="12"/>
      <c r="O1204" s="12">
        <v>0</v>
      </c>
      <c r="P1204" s="12"/>
      <c r="Q1204" s="12">
        <v>1064.46</v>
      </c>
      <c r="R1204" s="12"/>
      <c r="S1204" s="12">
        <v>25</v>
      </c>
      <c r="T1204" s="12"/>
      <c r="U1204" s="12">
        <v>32920.61</v>
      </c>
      <c r="V1204" s="12"/>
      <c r="W1204" s="13">
        <v>45017</v>
      </c>
      <c r="X1204" s="13"/>
      <c r="Y1204" s="13">
        <v>45200</v>
      </c>
      <c r="Z1204" s="13"/>
    </row>
    <row r="1205" spans="1:26" ht="20.25" customHeight="1" x14ac:dyDescent="0.25">
      <c r="A1205" s="8" t="s">
        <v>1688</v>
      </c>
      <c r="B1205" s="8"/>
      <c r="C1205" s="8" t="s">
        <v>540</v>
      </c>
      <c r="D1205" s="8"/>
      <c r="E1205" s="8"/>
      <c r="F1205" s="8" t="s">
        <v>495</v>
      </c>
      <c r="G1205" s="8"/>
      <c r="H1205" s="2" t="s">
        <v>18</v>
      </c>
      <c r="I1205" s="8" t="s">
        <v>19</v>
      </c>
      <c r="J1205" s="8"/>
      <c r="K1205" s="9">
        <v>35015</v>
      </c>
      <c r="L1205" s="9"/>
      <c r="M1205" s="9">
        <v>1004.93</v>
      </c>
      <c r="N1205" s="9"/>
      <c r="O1205" s="9">
        <v>0</v>
      </c>
      <c r="P1205" s="9"/>
      <c r="Q1205" s="9">
        <v>1064.46</v>
      </c>
      <c r="R1205" s="9"/>
      <c r="S1205" s="9">
        <v>25</v>
      </c>
      <c r="T1205" s="9"/>
      <c r="U1205" s="9">
        <v>32920.61</v>
      </c>
      <c r="V1205" s="9"/>
      <c r="W1205" s="10">
        <v>45047</v>
      </c>
      <c r="X1205" s="10"/>
      <c r="Y1205" s="10">
        <v>45231</v>
      </c>
      <c r="Z1205" s="10"/>
    </row>
    <row r="1206" spans="1:26" ht="10.5" customHeight="1" x14ac:dyDescent="0.25">
      <c r="A1206" s="11" t="s">
        <v>1689</v>
      </c>
      <c r="B1206" s="11"/>
      <c r="C1206" s="11" t="s">
        <v>1260</v>
      </c>
      <c r="D1206" s="11"/>
      <c r="E1206" s="11"/>
      <c r="F1206" s="11" t="s">
        <v>495</v>
      </c>
      <c r="G1206" s="11"/>
      <c r="H1206" s="3" t="s">
        <v>18</v>
      </c>
      <c r="I1206" s="11" t="s">
        <v>19</v>
      </c>
      <c r="J1206" s="11"/>
      <c r="K1206" s="12">
        <v>35015</v>
      </c>
      <c r="L1206" s="12"/>
      <c r="M1206" s="12">
        <v>1004.93</v>
      </c>
      <c r="N1206" s="12"/>
      <c r="O1206" s="12">
        <v>0</v>
      </c>
      <c r="P1206" s="12"/>
      <c r="Q1206" s="12">
        <v>1064.46</v>
      </c>
      <c r="R1206" s="12"/>
      <c r="S1206" s="12">
        <v>25</v>
      </c>
      <c r="T1206" s="12"/>
      <c r="U1206" s="12">
        <v>32920.61</v>
      </c>
      <c r="V1206" s="12"/>
      <c r="W1206" s="13">
        <v>45055</v>
      </c>
      <c r="X1206" s="13"/>
      <c r="Y1206" s="13">
        <v>45200</v>
      </c>
      <c r="Z1206" s="13"/>
    </row>
    <row r="1207" spans="1:26" ht="19.5" customHeight="1" x14ac:dyDescent="0.25">
      <c r="A1207" s="8" t="s">
        <v>1690</v>
      </c>
      <c r="B1207" s="8"/>
      <c r="C1207" s="8" t="s">
        <v>660</v>
      </c>
      <c r="D1207" s="8"/>
      <c r="E1207" s="8"/>
      <c r="F1207" s="8" t="s">
        <v>495</v>
      </c>
      <c r="G1207" s="8"/>
      <c r="H1207" s="2" t="s">
        <v>18</v>
      </c>
      <c r="I1207" s="8" t="s">
        <v>19</v>
      </c>
      <c r="J1207" s="8"/>
      <c r="K1207" s="9">
        <v>35015</v>
      </c>
      <c r="L1207" s="9"/>
      <c r="M1207" s="9">
        <v>1004.93</v>
      </c>
      <c r="N1207" s="9"/>
      <c r="O1207" s="9">
        <v>0</v>
      </c>
      <c r="P1207" s="9"/>
      <c r="Q1207" s="9">
        <v>1064.46</v>
      </c>
      <c r="R1207" s="9"/>
      <c r="S1207" s="9">
        <v>25</v>
      </c>
      <c r="T1207" s="9"/>
      <c r="U1207" s="9">
        <v>32920.61</v>
      </c>
      <c r="V1207" s="9"/>
      <c r="W1207" s="10">
        <v>45078</v>
      </c>
      <c r="X1207" s="10"/>
      <c r="Y1207" s="10">
        <v>45261</v>
      </c>
      <c r="Z1207" s="10"/>
    </row>
    <row r="1208" spans="1:26" ht="11.25" customHeight="1" x14ac:dyDescent="0.25">
      <c r="A1208" s="11" t="s">
        <v>1691</v>
      </c>
      <c r="B1208" s="11"/>
      <c r="C1208" s="11" t="s">
        <v>1170</v>
      </c>
      <c r="D1208" s="11"/>
      <c r="E1208" s="11"/>
      <c r="F1208" s="11" t="s">
        <v>495</v>
      </c>
      <c r="G1208" s="11"/>
      <c r="H1208" s="3" t="s">
        <v>18</v>
      </c>
      <c r="I1208" s="11" t="s">
        <v>19</v>
      </c>
      <c r="J1208" s="11"/>
      <c r="K1208" s="12">
        <v>35015</v>
      </c>
      <c r="L1208" s="12"/>
      <c r="M1208" s="12">
        <v>1004.93</v>
      </c>
      <c r="N1208" s="12"/>
      <c r="O1208" s="12">
        <v>0</v>
      </c>
      <c r="P1208" s="12"/>
      <c r="Q1208" s="12">
        <v>1064.46</v>
      </c>
      <c r="R1208" s="12"/>
      <c r="S1208" s="12">
        <v>25</v>
      </c>
      <c r="T1208" s="12"/>
      <c r="U1208" s="12">
        <v>32920.61</v>
      </c>
      <c r="V1208" s="12"/>
      <c r="W1208" s="13">
        <v>45078</v>
      </c>
      <c r="X1208" s="13"/>
      <c r="Y1208" s="13">
        <v>45261</v>
      </c>
      <c r="Z1208" s="13"/>
    </row>
    <row r="1209" spans="1:26" ht="19.5" customHeight="1" x14ac:dyDescent="0.25">
      <c r="A1209" s="8" t="s">
        <v>1692</v>
      </c>
      <c r="B1209" s="8"/>
      <c r="C1209" s="8" t="s">
        <v>1062</v>
      </c>
      <c r="D1209" s="8"/>
      <c r="E1209" s="8"/>
      <c r="F1209" s="8" t="s">
        <v>495</v>
      </c>
      <c r="G1209" s="8"/>
      <c r="H1209" s="2" t="s">
        <v>18</v>
      </c>
      <c r="I1209" s="8" t="s">
        <v>19</v>
      </c>
      <c r="J1209" s="8"/>
      <c r="K1209" s="9">
        <v>35015</v>
      </c>
      <c r="L1209" s="9"/>
      <c r="M1209" s="9">
        <v>1004.93</v>
      </c>
      <c r="N1209" s="9"/>
      <c r="O1209" s="9">
        <v>0</v>
      </c>
      <c r="P1209" s="9"/>
      <c r="Q1209" s="9">
        <v>1064.46</v>
      </c>
      <c r="R1209" s="9"/>
      <c r="S1209" s="9">
        <v>25</v>
      </c>
      <c r="T1209" s="9"/>
      <c r="U1209" s="9">
        <v>32920.61</v>
      </c>
      <c r="V1209" s="9"/>
      <c r="W1209" s="10">
        <v>45062</v>
      </c>
      <c r="X1209" s="10"/>
      <c r="Y1209" s="10">
        <v>45231</v>
      </c>
      <c r="Z1209" s="10"/>
    </row>
    <row r="1210" spans="1:26" ht="19.5" customHeight="1" x14ac:dyDescent="0.25">
      <c r="A1210" s="11" t="s">
        <v>1693</v>
      </c>
      <c r="B1210" s="11"/>
      <c r="C1210" s="11" t="s">
        <v>1062</v>
      </c>
      <c r="D1210" s="11"/>
      <c r="E1210" s="11"/>
      <c r="F1210" s="11" t="s">
        <v>495</v>
      </c>
      <c r="G1210" s="11"/>
      <c r="H1210" s="3" t="s">
        <v>18</v>
      </c>
      <c r="I1210" s="11" t="s">
        <v>19</v>
      </c>
      <c r="J1210" s="11"/>
      <c r="K1210" s="12">
        <v>35015</v>
      </c>
      <c r="L1210" s="12"/>
      <c r="M1210" s="12">
        <v>1004.93</v>
      </c>
      <c r="N1210" s="12"/>
      <c r="O1210" s="12">
        <v>0</v>
      </c>
      <c r="P1210" s="12"/>
      <c r="Q1210" s="12">
        <v>1064.46</v>
      </c>
      <c r="R1210" s="12"/>
      <c r="S1210" s="12">
        <v>25</v>
      </c>
      <c r="T1210" s="12"/>
      <c r="U1210" s="12">
        <v>32920.61</v>
      </c>
      <c r="V1210" s="12"/>
      <c r="W1210" s="13">
        <v>45062</v>
      </c>
      <c r="X1210" s="13"/>
      <c r="Y1210" s="13">
        <v>45231</v>
      </c>
      <c r="Z1210" s="13"/>
    </row>
    <row r="1211" spans="1:26" ht="19.5" customHeight="1" x14ac:dyDescent="0.25">
      <c r="A1211" s="8" t="s">
        <v>1694</v>
      </c>
      <c r="B1211" s="8"/>
      <c r="C1211" s="8" t="s">
        <v>1430</v>
      </c>
      <c r="D1211" s="8"/>
      <c r="E1211" s="8"/>
      <c r="F1211" s="8" t="s">
        <v>495</v>
      </c>
      <c r="G1211" s="8"/>
      <c r="H1211" s="2" t="s">
        <v>18</v>
      </c>
      <c r="I1211" s="8" t="s">
        <v>19</v>
      </c>
      <c r="J1211" s="8"/>
      <c r="K1211" s="9">
        <v>35015</v>
      </c>
      <c r="L1211" s="9"/>
      <c r="M1211" s="9">
        <v>1004.93</v>
      </c>
      <c r="N1211" s="9"/>
      <c r="O1211" s="9">
        <v>0</v>
      </c>
      <c r="P1211" s="9"/>
      <c r="Q1211" s="9">
        <v>1064.46</v>
      </c>
      <c r="R1211" s="9"/>
      <c r="S1211" s="9">
        <v>25</v>
      </c>
      <c r="T1211" s="9"/>
      <c r="U1211" s="9">
        <v>32920.61</v>
      </c>
      <c r="V1211" s="9"/>
      <c r="W1211" s="10">
        <v>44440</v>
      </c>
      <c r="X1211" s="10"/>
      <c r="Y1211" s="10">
        <v>44593</v>
      </c>
      <c r="Z1211" s="10"/>
    </row>
    <row r="1212" spans="1:26" ht="11.25" customHeight="1" x14ac:dyDescent="0.25">
      <c r="A1212" s="11" t="s">
        <v>1695</v>
      </c>
      <c r="B1212" s="11"/>
      <c r="C1212" s="11" t="s">
        <v>511</v>
      </c>
      <c r="D1212" s="11"/>
      <c r="E1212" s="11"/>
      <c r="F1212" s="11" t="s">
        <v>495</v>
      </c>
      <c r="G1212" s="11"/>
      <c r="H1212" s="3" t="s">
        <v>18</v>
      </c>
      <c r="I1212" s="11" t="s">
        <v>19</v>
      </c>
      <c r="J1212" s="11"/>
      <c r="K1212" s="12">
        <v>35015</v>
      </c>
      <c r="L1212" s="12"/>
      <c r="M1212" s="12">
        <v>1004.93</v>
      </c>
      <c r="N1212" s="12"/>
      <c r="O1212" s="12">
        <v>0</v>
      </c>
      <c r="P1212" s="12"/>
      <c r="Q1212" s="12">
        <v>1064.46</v>
      </c>
      <c r="R1212" s="12"/>
      <c r="S1212" s="12">
        <v>25</v>
      </c>
      <c r="T1212" s="12"/>
      <c r="U1212" s="12">
        <v>32920.61</v>
      </c>
      <c r="V1212" s="12"/>
      <c r="W1212" s="13">
        <v>44440</v>
      </c>
      <c r="X1212" s="13"/>
      <c r="Y1212" s="13">
        <v>44620</v>
      </c>
      <c r="Z1212" s="13"/>
    </row>
    <row r="1213" spans="1:26" ht="10.5" customHeight="1" x14ac:dyDescent="0.25">
      <c r="A1213" s="8" t="s">
        <v>1696</v>
      </c>
      <c r="B1213" s="8"/>
      <c r="C1213" s="8" t="s">
        <v>774</v>
      </c>
      <c r="D1213" s="8"/>
      <c r="E1213" s="8"/>
      <c r="F1213" s="8" t="s">
        <v>495</v>
      </c>
      <c r="G1213" s="8"/>
      <c r="H1213" s="2" t="s">
        <v>18</v>
      </c>
      <c r="I1213" s="8" t="s">
        <v>19</v>
      </c>
      <c r="J1213" s="8"/>
      <c r="K1213" s="9">
        <v>35015</v>
      </c>
      <c r="L1213" s="9"/>
      <c r="M1213" s="9">
        <v>1004.93</v>
      </c>
      <c r="N1213" s="9"/>
      <c r="O1213" s="9">
        <v>0</v>
      </c>
      <c r="P1213" s="9"/>
      <c r="Q1213" s="9">
        <v>1064.46</v>
      </c>
      <c r="R1213" s="9"/>
      <c r="S1213" s="9">
        <v>25</v>
      </c>
      <c r="T1213" s="9"/>
      <c r="U1213" s="9">
        <v>32920.61</v>
      </c>
      <c r="V1213" s="9"/>
      <c r="W1213" s="10">
        <v>44440</v>
      </c>
      <c r="X1213" s="10"/>
      <c r="Y1213" s="10">
        <v>44620</v>
      </c>
      <c r="Z1213" s="10"/>
    </row>
    <row r="1214" spans="1:26" ht="19.5" customHeight="1" x14ac:dyDescent="0.25">
      <c r="A1214" s="11" t="s">
        <v>1697</v>
      </c>
      <c r="B1214" s="11"/>
      <c r="C1214" s="11" t="s">
        <v>740</v>
      </c>
      <c r="D1214" s="11"/>
      <c r="E1214" s="11"/>
      <c r="F1214" s="11" t="s">
        <v>495</v>
      </c>
      <c r="G1214" s="11"/>
      <c r="H1214" s="3" t="s">
        <v>18</v>
      </c>
      <c r="I1214" s="11" t="s">
        <v>19</v>
      </c>
      <c r="J1214" s="11"/>
      <c r="K1214" s="12">
        <v>35015</v>
      </c>
      <c r="L1214" s="12"/>
      <c r="M1214" s="12">
        <v>1004.93</v>
      </c>
      <c r="N1214" s="12"/>
      <c r="O1214" s="12">
        <v>0</v>
      </c>
      <c r="P1214" s="12"/>
      <c r="Q1214" s="12">
        <v>1064.46</v>
      </c>
      <c r="R1214" s="12"/>
      <c r="S1214" s="12">
        <v>831</v>
      </c>
      <c r="T1214" s="12"/>
      <c r="U1214" s="12">
        <v>32114.61</v>
      </c>
      <c r="V1214" s="12"/>
      <c r="W1214" s="13">
        <v>44440</v>
      </c>
      <c r="X1214" s="13"/>
      <c r="Y1214" s="13">
        <v>44620</v>
      </c>
      <c r="Z1214" s="13"/>
    </row>
    <row r="1215" spans="1:26" ht="19.5" customHeight="1" x14ac:dyDescent="0.25">
      <c r="A1215" s="8" t="s">
        <v>1698</v>
      </c>
      <c r="B1215" s="8"/>
      <c r="C1215" s="8" t="s">
        <v>582</v>
      </c>
      <c r="D1215" s="8"/>
      <c r="E1215" s="8"/>
      <c r="F1215" s="8" t="s">
        <v>495</v>
      </c>
      <c r="G1215" s="8"/>
      <c r="H1215" s="2" t="s">
        <v>18</v>
      </c>
      <c r="I1215" s="8" t="s">
        <v>19</v>
      </c>
      <c r="J1215" s="8"/>
      <c r="K1215" s="9">
        <v>35015</v>
      </c>
      <c r="L1215" s="9"/>
      <c r="M1215" s="9">
        <v>1004.93</v>
      </c>
      <c r="N1215" s="9"/>
      <c r="O1215" s="9">
        <v>0</v>
      </c>
      <c r="P1215" s="9"/>
      <c r="Q1215" s="9">
        <v>1064.46</v>
      </c>
      <c r="R1215" s="9"/>
      <c r="S1215" s="9">
        <v>25</v>
      </c>
      <c r="T1215" s="9"/>
      <c r="U1215" s="9">
        <v>32920.61</v>
      </c>
      <c r="V1215" s="9"/>
      <c r="W1215" s="10">
        <v>44440</v>
      </c>
      <c r="X1215" s="10"/>
      <c r="Y1215" s="10">
        <v>44620</v>
      </c>
      <c r="Z1215" s="10"/>
    </row>
    <row r="1216" spans="1:26" ht="11.25" customHeight="1" x14ac:dyDescent="0.25">
      <c r="A1216" s="11" t="s">
        <v>1699</v>
      </c>
      <c r="B1216" s="11"/>
      <c r="C1216" s="11" t="s">
        <v>631</v>
      </c>
      <c r="D1216" s="11"/>
      <c r="E1216" s="11"/>
      <c r="F1216" s="11" t="s">
        <v>495</v>
      </c>
      <c r="G1216" s="11"/>
      <c r="H1216" s="3" t="s">
        <v>18</v>
      </c>
      <c r="I1216" s="11" t="s">
        <v>19</v>
      </c>
      <c r="J1216" s="11"/>
      <c r="K1216" s="12">
        <v>35015</v>
      </c>
      <c r="L1216" s="12"/>
      <c r="M1216" s="12">
        <v>1004.93</v>
      </c>
      <c r="N1216" s="12"/>
      <c r="O1216" s="12">
        <v>0</v>
      </c>
      <c r="P1216" s="12"/>
      <c r="Q1216" s="12">
        <v>1064.46</v>
      </c>
      <c r="R1216" s="12"/>
      <c r="S1216" s="12">
        <v>25</v>
      </c>
      <c r="T1216" s="12"/>
      <c r="U1216" s="12">
        <v>32920.61</v>
      </c>
      <c r="V1216" s="12"/>
      <c r="W1216" s="13">
        <v>44440</v>
      </c>
      <c r="X1216" s="13"/>
      <c r="Y1216" s="13">
        <v>44593</v>
      </c>
      <c r="Z1216" s="13"/>
    </row>
    <row r="1217" spans="1:26" ht="10.5" customHeight="1" x14ac:dyDescent="0.25">
      <c r="A1217" s="8" t="s">
        <v>1700</v>
      </c>
      <c r="B1217" s="8"/>
      <c r="C1217" s="8" t="s">
        <v>938</v>
      </c>
      <c r="D1217" s="8"/>
      <c r="E1217" s="8"/>
      <c r="F1217" s="8" t="s">
        <v>495</v>
      </c>
      <c r="G1217" s="8"/>
      <c r="H1217" s="2" t="s">
        <v>18</v>
      </c>
      <c r="I1217" s="8" t="s">
        <v>19</v>
      </c>
      <c r="J1217" s="8"/>
      <c r="K1217" s="9">
        <v>35015</v>
      </c>
      <c r="L1217" s="9"/>
      <c r="M1217" s="9">
        <v>1004.93</v>
      </c>
      <c r="N1217" s="9"/>
      <c r="O1217" s="9">
        <v>0</v>
      </c>
      <c r="P1217" s="9"/>
      <c r="Q1217" s="9">
        <v>1064.46</v>
      </c>
      <c r="R1217" s="9"/>
      <c r="S1217" s="9">
        <v>25</v>
      </c>
      <c r="T1217" s="9"/>
      <c r="U1217" s="9">
        <v>32920.61</v>
      </c>
      <c r="V1217" s="9"/>
      <c r="W1217" s="10">
        <v>44440</v>
      </c>
      <c r="X1217" s="10"/>
      <c r="Y1217" s="10">
        <v>44593</v>
      </c>
      <c r="Z1217" s="10"/>
    </row>
    <row r="1218" spans="1:26" ht="11.25" customHeight="1" x14ac:dyDescent="0.25">
      <c r="A1218" s="11" t="s">
        <v>1701</v>
      </c>
      <c r="B1218" s="11"/>
      <c r="C1218" s="11" t="s">
        <v>1702</v>
      </c>
      <c r="D1218" s="11"/>
      <c r="E1218" s="11"/>
      <c r="F1218" s="11" t="s">
        <v>495</v>
      </c>
      <c r="G1218" s="11"/>
      <c r="H1218" s="3" t="s">
        <v>18</v>
      </c>
      <c r="I1218" s="11" t="s">
        <v>19</v>
      </c>
      <c r="J1218" s="11"/>
      <c r="K1218" s="12">
        <v>35015</v>
      </c>
      <c r="L1218" s="12"/>
      <c r="M1218" s="12">
        <v>1004.93</v>
      </c>
      <c r="N1218" s="12"/>
      <c r="O1218" s="12">
        <v>0</v>
      </c>
      <c r="P1218" s="12"/>
      <c r="Q1218" s="12">
        <v>1064.46</v>
      </c>
      <c r="R1218" s="12"/>
      <c r="S1218" s="12">
        <v>25</v>
      </c>
      <c r="T1218" s="12"/>
      <c r="U1218" s="12">
        <v>32920.61</v>
      </c>
      <c r="V1218" s="12"/>
      <c r="W1218" s="13">
        <v>44440</v>
      </c>
      <c r="X1218" s="13"/>
      <c r="Y1218" s="13">
        <v>44593</v>
      </c>
      <c r="Z1218" s="13"/>
    </row>
    <row r="1219" spans="1:26" ht="10.5" customHeight="1" x14ac:dyDescent="0.25">
      <c r="A1219" s="8" t="s">
        <v>1703</v>
      </c>
      <c r="B1219" s="8"/>
      <c r="C1219" s="8" t="s">
        <v>621</v>
      </c>
      <c r="D1219" s="8"/>
      <c r="E1219" s="8"/>
      <c r="F1219" s="8" t="s">
        <v>495</v>
      </c>
      <c r="G1219" s="8"/>
      <c r="H1219" s="2" t="s">
        <v>18</v>
      </c>
      <c r="I1219" s="8" t="s">
        <v>19</v>
      </c>
      <c r="J1219" s="8"/>
      <c r="K1219" s="9">
        <v>35015</v>
      </c>
      <c r="L1219" s="9"/>
      <c r="M1219" s="9">
        <v>1004.93</v>
      </c>
      <c r="N1219" s="9"/>
      <c r="O1219" s="9">
        <v>0</v>
      </c>
      <c r="P1219" s="9"/>
      <c r="Q1219" s="9">
        <v>1064.46</v>
      </c>
      <c r="R1219" s="9"/>
      <c r="S1219" s="9">
        <v>2372.4499999999998</v>
      </c>
      <c r="T1219" s="9"/>
      <c r="U1219" s="9">
        <v>30573.16</v>
      </c>
      <c r="V1219" s="9"/>
      <c r="W1219" s="10">
        <v>44440</v>
      </c>
      <c r="X1219" s="10"/>
      <c r="Y1219" s="10">
        <v>44620</v>
      </c>
      <c r="Z1219" s="10"/>
    </row>
    <row r="1220" spans="1:26" ht="10.5" customHeight="1" x14ac:dyDescent="0.25">
      <c r="A1220" s="11" t="s">
        <v>1704</v>
      </c>
      <c r="B1220" s="11"/>
      <c r="C1220" s="11" t="s">
        <v>491</v>
      </c>
      <c r="D1220" s="11"/>
      <c r="E1220" s="11"/>
      <c r="F1220" s="11" t="s">
        <v>495</v>
      </c>
      <c r="G1220" s="11"/>
      <c r="H1220" s="3" t="s">
        <v>18</v>
      </c>
      <c r="I1220" s="11" t="s">
        <v>19</v>
      </c>
      <c r="J1220" s="11"/>
      <c r="K1220" s="12">
        <v>35015</v>
      </c>
      <c r="L1220" s="12"/>
      <c r="M1220" s="12">
        <v>1004.93</v>
      </c>
      <c r="N1220" s="12"/>
      <c r="O1220" s="12">
        <v>0</v>
      </c>
      <c r="P1220" s="12"/>
      <c r="Q1220" s="12">
        <v>1064.46</v>
      </c>
      <c r="R1220" s="12"/>
      <c r="S1220" s="12">
        <v>25</v>
      </c>
      <c r="T1220" s="12"/>
      <c r="U1220" s="12">
        <v>32920.61</v>
      </c>
      <c r="V1220" s="12"/>
      <c r="W1220" s="13">
        <v>44440</v>
      </c>
      <c r="X1220" s="13"/>
      <c r="Y1220" s="13">
        <v>44593</v>
      </c>
      <c r="Z1220" s="13"/>
    </row>
    <row r="1221" spans="1:26" ht="20.25" customHeight="1" x14ac:dyDescent="0.25">
      <c r="A1221" s="8" t="s">
        <v>1705</v>
      </c>
      <c r="B1221" s="8"/>
      <c r="C1221" s="8" t="s">
        <v>584</v>
      </c>
      <c r="D1221" s="8"/>
      <c r="E1221" s="8"/>
      <c r="F1221" s="8" t="s">
        <v>495</v>
      </c>
      <c r="G1221" s="8"/>
      <c r="H1221" s="2" t="s">
        <v>18</v>
      </c>
      <c r="I1221" s="8" t="s">
        <v>19</v>
      </c>
      <c r="J1221" s="8"/>
      <c r="K1221" s="9">
        <v>35015</v>
      </c>
      <c r="L1221" s="9"/>
      <c r="M1221" s="9">
        <v>1004.93</v>
      </c>
      <c r="N1221" s="9"/>
      <c r="O1221" s="9">
        <v>0</v>
      </c>
      <c r="P1221" s="9"/>
      <c r="Q1221" s="9">
        <v>1064.46</v>
      </c>
      <c r="R1221" s="9"/>
      <c r="S1221" s="9">
        <v>25</v>
      </c>
      <c r="T1221" s="9"/>
      <c r="U1221" s="9">
        <v>32920.61</v>
      </c>
      <c r="V1221" s="9"/>
      <c r="W1221" s="10">
        <v>44440</v>
      </c>
      <c r="X1221" s="10"/>
      <c r="Y1221" s="10">
        <v>44620</v>
      </c>
      <c r="Z1221" s="10"/>
    </row>
    <row r="1222" spans="1:26" ht="19.5" customHeight="1" x14ac:dyDescent="0.25">
      <c r="A1222" s="11" t="s">
        <v>1706</v>
      </c>
      <c r="B1222" s="11"/>
      <c r="C1222" s="11" t="s">
        <v>782</v>
      </c>
      <c r="D1222" s="11"/>
      <c r="E1222" s="11"/>
      <c r="F1222" s="11" t="s">
        <v>495</v>
      </c>
      <c r="G1222" s="11"/>
      <c r="H1222" s="3" t="s">
        <v>18</v>
      </c>
      <c r="I1222" s="11" t="s">
        <v>19</v>
      </c>
      <c r="J1222" s="11"/>
      <c r="K1222" s="12">
        <v>35015</v>
      </c>
      <c r="L1222" s="12"/>
      <c r="M1222" s="12">
        <v>1004.93</v>
      </c>
      <c r="N1222" s="12"/>
      <c r="O1222" s="12">
        <v>0</v>
      </c>
      <c r="P1222" s="12"/>
      <c r="Q1222" s="12">
        <v>1064.46</v>
      </c>
      <c r="R1222" s="12"/>
      <c r="S1222" s="12">
        <v>25</v>
      </c>
      <c r="T1222" s="12"/>
      <c r="U1222" s="12">
        <v>32920.61</v>
      </c>
      <c r="V1222" s="12"/>
      <c r="W1222" s="13">
        <v>44440</v>
      </c>
      <c r="X1222" s="13"/>
      <c r="Y1222" s="13">
        <v>44620</v>
      </c>
      <c r="Z1222" s="13"/>
    </row>
    <row r="1223" spans="1:26" ht="10.5" customHeight="1" x14ac:dyDescent="0.25">
      <c r="A1223" s="8" t="s">
        <v>1707</v>
      </c>
      <c r="B1223" s="8"/>
      <c r="C1223" s="8" t="s">
        <v>528</v>
      </c>
      <c r="D1223" s="8"/>
      <c r="E1223" s="8"/>
      <c r="F1223" s="8" t="s">
        <v>495</v>
      </c>
      <c r="G1223" s="8"/>
      <c r="H1223" s="2" t="s">
        <v>18</v>
      </c>
      <c r="I1223" s="8" t="s">
        <v>19</v>
      </c>
      <c r="J1223" s="8"/>
      <c r="K1223" s="9">
        <v>35015</v>
      </c>
      <c r="L1223" s="9"/>
      <c r="M1223" s="9">
        <v>1004.93</v>
      </c>
      <c r="N1223" s="9"/>
      <c r="O1223" s="9">
        <v>0</v>
      </c>
      <c r="P1223" s="9"/>
      <c r="Q1223" s="9">
        <v>1064.46</v>
      </c>
      <c r="R1223" s="9"/>
      <c r="S1223" s="9">
        <v>14648.45</v>
      </c>
      <c r="T1223" s="9"/>
      <c r="U1223" s="9">
        <v>18297.16</v>
      </c>
      <c r="V1223" s="9"/>
      <c r="W1223" s="10">
        <v>44440</v>
      </c>
      <c r="X1223" s="10"/>
      <c r="Y1223" s="10">
        <v>44593</v>
      </c>
      <c r="Z1223" s="10"/>
    </row>
    <row r="1224" spans="1:26" ht="11.25" customHeight="1" x14ac:dyDescent="0.25">
      <c r="A1224" s="11" t="s">
        <v>1708</v>
      </c>
      <c r="B1224" s="11"/>
      <c r="C1224" s="11" t="s">
        <v>497</v>
      </c>
      <c r="D1224" s="11"/>
      <c r="E1224" s="11"/>
      <c r="F1224" s="11" t="s">
        <v>495</v>
      </c>
      <c r="G1224" s="11"/>
      <c r="H1224" s="3" t="s">
        <v>18</v>
      </c>
      <c r="I1224" s="11" t="s">
        <v>19</v>
      </c>
      <c r="J1224" s="11"/>
      <c r="K1224" s="12">
        <v>35015</v>
      </c>
      <c r="L1224" s="12"/>
      <c r="M1224" s="12">
        <v>1004.93</v>
      </c>
      <c r="N1224" s="12"/>
      <c r="O1224" s="12">
        <v>0</v>
      </c>
      <c r="P1224" s="12"/>
      <c r="Q1224" s="12">
        <v>1064.46</v>
      </c>
      <c r="R1224" s="12"/>
      <c r="S1224" s="12">
        <v>25</v>
      </c>
      <c r="T1224" s="12"/>
      <c r="U1224" s="12">
        <v>32920.61</v>
      </c>
      <c r="V1224" s="12"/>
      <c r="W1224" s="13">
        <v>44440</v>
      </c>
      <c r="X1224" s="13"/>
      <c r="Y1224" s="13">
        <v>44620</v>
      </c>
      <c r="Z1224" s="13"/>
    </row>
    <row r="1225" spans="1:26" ht="19.5" customHeight="1" x14ac:dyDescent="0.25">
      <c r="A1225" s="8" t="s">
        <v>1709</v>
      </c>
      <c r="B1225" s="8"/>
      <c r="C1225" s="8" t="s">
        <v>922</v>
      </c>
      <c r="D1225" s="8"/>
      <c r="E1225" s="8"/>
      <c r="F1225" s="8" t="s">
        <v>495</v>
      </c>
      <c r="G1225" s="8"/>
      <c r="H1225" s="2" t="s">
        <v>18</v>
      </c>
      <c r="I1225" s="8" t="s">
        <v>19</v>
      </c>
      <c r="J1225" s="8"/>
      <c r="K1225" s="9">
        <v>35015</v>
      </c>
      <c r="L1225" s="9"/>
      <c r="M1225" s="9">
        <v>1004.93</v>
      </c>
      <c r="N1225" s="9"/>
      <c r="O1225" s="9">
        <v>0</v>
      </c>
      <c r="P1225" s="9"/>
      <c r="Q1225" s="9">
        <v>1064.46</v>
      </c>
      <c r="R1225" s="9"/>
      <c r="S1225" s="9">
        <v>25</v>
      </c>
      <c r="T1225" s="9"/>
      <c r="U1225" s="9">
        <v>32920.61</v>
      </c>
      <c r="V1225" s="9"/>
      <c r="W1225" s="10">
        <v>44440</v>
      </c>
      <c r="X1225" s="10"/>
      <c r="Y1225" s="10">
        <v>44620</v>
      </c>
      <c r="Z1225" s="10"/>
    </row>
    <row r="1226" spans="1:26" ht="10.5" customHeight="1" x14ac:dyDescent="0.25">
      <c r="A1226" s="11" t="s">
        <v>1710</v>
      </c>
      <c r="B1226" s="11"/>
      <c r="C1226" s="11" t="s">
        <v>1454</v>
      </c>
      <c r="D1226" s="11"/>
      <c r="E1226" s="11"/>
      <c r="F1226" s="11" t="s">
        <v>495</v>
      </c>
      <c r="G1226" s="11"/>
      <c r="H1226" s="3" t="s">
        <v>18</v>
      </c>
      <c r="I1226" s="11" t="s">
        <v>19</v>
      </c>
      <c r="J1226" s="11"/>
      <c r="K1226" s="12">
        <v>35015</v>
      </c>
      <c r="L1226" s="12"/>
      <c r="M1226" s="12">
        <v>1004.93</v>
      </c>
      <c r="N1226" s="12"/>
      <c r="O1226" s="12">
        <v>0</v>
      </c>
      <c r="P1226" s="12"/>
      <c r="Q1226" s="12">
        <v>1064.46</v>
      </c>
      <c r="R1226" s="12"/>
      <c r="S1226" s="12">
        <v>25</v>
      </c>
      <c r="T1226" s="12"/>
      <c r="U1226" s="12">
        <v>32920.61</v>
      </c>
      <c r="V1226" s="12"/>
      <c r="W1226" s="13">
        <v>44459</v>
      </c>
      <c r="X1226" s="13"/>
      <c r="Y1226" s="13">
        <v>44640</v>
      </c>
      <c r="Z1226" s="13"/>
    </row>
    <row r="1227" spans="1:26" ht="11.25" customHeight="1" x14ac:dyDescent="0.25">
      <c r="A1227" s="8" t="s">
        <v>1711</v>
      </c>
      <c r="B1227" s="8"/>
      <c r="C1227" s="8" t="s">
        <v>867</v>
      </c>
      <c r="D1227" s="8"/>
      <c r="E1227" s="8"/>
      <c r="F1227" s="8" t="s">
        <v>495</v>
      </c>
      <c r="G1227" s="8"/>
      <c r="H1227" s="2" t="s">
        <v>18</v>
      </c>
      <c r="I1227" s="8" t="s">
        <v>19</v>
      </c>
      <c r="J1227" s="8"/>
      <c r="K1227" s="9">
        <v>35015</v>
      </c>
      <c r="L1227" s="9"/>
      <c r="M1227" s="9">
        <v>1004.93</v>
      </c>
      <c r="N1227" s="9"/>
      <c r="O1227" s="9">
        <v>0</v>
      </c>
      <c r="P1227" s="9"/>
      <c r="Q1227" s="9">
        <v>1064.46</v>
      </c>
      <c r="R1227" s="9"/>
      <c r="S1227" s="9">
        <v>25</v>
      </c>
      <c r="T1227" s="9"/>
      <c r="U1227" s="9">
        <v>32920.61</v>
      </c>
      <c r="V1227" s="9"/>
      <c r="W1227" s="10">
        <v>44459</v>
      </c>
      <c r="X1227" s="10"/>
      <c r="Y1227" s="10">
        <v>44640</v>
      </c>
      <c r="Z1227" s="10"/>
    </row>
    <row r="1228" spans="1:26" ht="19.5" customHeight="1" x14ac:dyDescent="0.25">
      <c r="A1228" s="11" t="s">
        <v>1712</v>
      </c>
      <c r="B1228" s="11"/>
      <c r="C1228" s="11" t="s">
        <v>1150</v>
      </c>
      <c r="D1228" s="11"/>
      <c r="E1228" s="11"/>
      <c r="F1228" s="11" t="s">
        <v>495</v>
      </c>
      <c r="G1228" s="11"/>
      <c r="H1228" s="3" t="s">
        <v>18</v>
      </c>
      <c r="I1228" s="11" t="s">
        <v>19</v>
      </c>
      <c r="J1228" s="11"/>
      <c r="K1228" s="12">
        <v>35015</v>
      </c>
      <c r="L1228" s="12"/>
      <c r="M1228" s="12">
        <v>1004.93</v>
      </c>
      <c r="N1228" s="12"/>
      <c r="O1228" s="12">
        <v>0</v>
      </c>
      <c r="P1228" s="12"/>
      <c r="Q1228" s="12">
        <v>1064.46</v>
      </c>
      <c r="R1228" s="12"/>
      <c r="S1228" s="12">
        <v>25</v>
      </c>
      <c r="T1228" s="12"/>
      <c r="U1228" s="12">
        <v>32920.61</v>
      </c>
      <c r="V1228" s="12"/>
      <c r="W1228" s="13">
        <v>44459</v>
      </c>
      <c r="X1228" s="13"/>
      <c r="Y1228" s="13">
        <v>44640</v>
      </c>
      <c r="Z1228" s="13"/>
    </row>
    <row r="1229" spans="1:26" ht="10.5" customHeight="1" x14ac:dyDescent="0.25">
      <c r="A1229" s="8" t="s">
        <v>1713</v>
      </c>
      <c r="B1229" s="8"/>
      <c r="C1229" s="8" t="s">
        <v>514</v>
      </c>
      <c r="D1229" s="8"/>
      <c r="E1229" s="8"/>
      <c r="F1229" s="8" t="s">
        <v>495</v>
      </c>
      <c r="G1229" s="8"/>
      <c r="H1229" s="2" t="s">
        <v>18</v>
      </c>
      <c r="I1229" s="8" t="s">
        <v>19</v>
      </c>
      <c r="J1229" s="8"/>
      <c r="K1229" s="9">
        <v>35015</v>
      </c>
      <c r="L1229" s="9"/>
      <c r="M1229" s="9">
        <v>1004.93</v>
      </c>
      <c r="N1229" s="9"/>
      <c r="O1229" s="9">
        <v>0</v>
      </c>
      <c r="P1229" s="9"/>
      <c r="Q1229" s="9">
        <v>1064.46</v>
      </c>
      <c r="R1229" s="9"/>
      <c r="S1229" s="9">
        <v>1234</v>
      </c>
      <c r="T1229" s="9"/>
      <c r="U1229" s="9">
        <v>31711.61</v>
      </c>
      <c r="V1229" s="9"/>
      <c r="W1229" s="10">
        <v>44501</v>
      </c>
      <c r="X1229" s="10"/>
      <c r="Y1229" s="10">
        <v>44682</v>
      </c>
      <c r="Z1229" s="10"/>
    </row>
    <row r="1230" spans="1:26" ht="19.5" customHeight="1" x14ac:dyDescent="0.25">
      <c r="A1230" s="11" t="s">
        <v>1714</v>
      </c>
      <c r="B1230" s="11"/>
      <c r="C1230" s="11" t="s">
        <v>1126</v>
      </c>
      <c r="D1230" s="11"/>
      <c r="E1230" s="11"/>
      <c r="F1230" s="11" t="s">
        <v>495</v>
      </c>
      <c r="G1230" s="11"/>
      <c r="H1230" s="3" t="s">
        <v>18</v>
      </c>
      <c r="I1230" s="11" t="s">
        <v>19</v>
      </c>
      <c r="J1230" s="11"/>
      <c r="K1230" s="12">
        <v>35015</v>
      </c>
      <c r="L1230" s="12"/>
      <c r="M1230" s="12">
        <v>1004.93</v>
      </c>
      <c r="N1230" s="12"/>
      <c r="O1230" s="12">
        <v>0</v>
      </c>
      <c r="P1230" s="12"/>
      <c r="Q1230" s="12">
        <v>1064.46</v>
      </c>
      <c r="R1230" s="12"/>
      <c r="S1230" s="12">
        <v>25</v>
      </c>
      <c r="T1230" s="12"/>
      <c r="U1230" s="12">
        <v>32920.61</v>
      </c>
      <c r="V1230" s="12"/>
      <c r="W1230" s="13">
        <v>44531</v>
      </c>
      <c r="X1230" s="13"/>
      <c r="Y1230" s="13">
        <v>44713</v>
      </c>
      <c r="Z1230" s="13"/>
    </row>
    <row r="1231" spans="1:26" ht="19.5" customHeight="1" x14ac:dyDescent="0.25">
      <c r="A1231" s="8" t="s">
        <v>1715</v>
      </c>
      <c r="B1231" s="8"/>
      <c r="C1231" s="8" t="s">
        <v>943</v>
      </c>
      <c r="D1231" s="8"/>
      <c r="E1231" s="8"/>
      <c r="F1231" s="8" t="s">
        <v>495</v>
      </c>
      <c r="G1231" s="8"/>
      <c r="H1231" s="2" t="s">
        <v>18</v>
      </c>
      <c r="I1231" s="8" t="s">
        <v>19</v>
      </c>
      <c r="J1231" s="8"/>
      <c r="K1231" s="9">
        <v>35015</v>
      </c>
      <c r="L1231" s="9"/>
      <c r="M1231" s="9">
        <v>1004.93</v>
      </c>
      <c r="N1231" s="9"/>
      <c r="O1231" s="9">
        <v>0</v>
      </c>
      <c r="P1231" s="9"/>
      <c r="Q1231" s="9">
        <v>1064.46</v>
      </c>
      <c r="R1231" s="9"/>
      <c r="S1231" s="9">
        <v>3628.37</v>
      </c>
      <c r="T1231" s="9"/>
      <c r="U1231" s="9">
        <v>29317.24</v>
      </c>
      <c r="V1231" s="9"/>
      <c r="W1231" s="10">
        <v>44501</v>
      </c>
      <c r="X1231" s="10"/>
      <c r="Y1231" s="10">
        <v>44713</v>
      </c>
      <c r="Z1231" s="10"/>
    </row>
    <row r="1232" spans="1:26" ht="20.25" customHeight="1" x14ac:dyDescent="0.25">
      <c r="A1232" s="11" t="s">
        <v>1716</v>
      </c>
      <c r="B1232" s="11"/>
      <c r="C1232" s="11" t="s">
        <v>943</v>
      </c>
      <c r="D1232" s="11"/>
      <c r="E1232" s="11"/>
      <c r="F1232" s="11" t="s">
        <v>495</v>
      </c>
      <c r="G1232" s="11"/>
      <c r="H1232" s="3" t="s">
        <v>18</v>
      </c>
      <c r="I1232" s="11" t="s">
        <v>19</v>
      </c>
      <c r="J1232" s="11"/>
      <c r="K1232" s="12">
        <v>35015</v>
      </c>
      <c r="L1232" s="12"/>
      <c r="M1232" s="12">
        <v>1004.93</v>
      </c>
      <c r="N1232" s="12"/>
      <c r="O1232" s="12">
        <v>0</v>
      </c>
      <c r="P1232" s="12"/>
      <c r="Q1232" s="12">
        <v>1064.46</v>
      </c>
      <c r="R1232" s="12"/>
      <c r="S1232" s="12">
        <v>25</v>
      </c>
      <c r="T1232" s="12"/>
      <c r="U1232" s="12">
        <v>32920.61</v>
      </c>
      <c r="V1232" s="12"/>
      <c r="W1232" s="13">
        <v>44501</v>
      </c>
      <c r="X1232" s="13"/>
      <c r="Y1232" s="13">
        <v>44682</v>
      </c>
      <c r="Z1232" s="13"/>
    </row>
    <row r="1233" spans="1:26" ht="10.5" customHeight="1" x14ac:dyDescent="0.25">
      <c r="A1233" s="8" t="s">
        <v>1717</v>
      </c>
      <c r="B1233" s="8"/>
      <c r="C1233" s="8" t="s">
        <v>580</v>
      </c>
      <c r="D1233" s="8"/>
      <c r="E1233" s="8"/>
      <c r="F1233" s="8" t="s">
        <v>495</v>
      </c>
      <c r="G1233" s="8"/>
      <c r="H1233" s="2" t="s">
        <v>18</v>
      </c>
      <c r="I1233" s="8" t="s">
        <v>19</v>
      </c>
      <c r="J1233" s="8"/>
      <c r="K1233" s="9">
        <v>35015</v>
      </c>
      <c r="L1233" s="9"/>
      <c r="M1233" s="9">
        <v>1004.93</v>
      </c>
      <c r="N1233" s="9"/>
      <c r="O1233" s="9">
        <v>0</v>
      </c>
      <c r="P1233" s="9"/>
      <c r="Q1233" s="9">
        <v>1064.46</v>
      </c>
      <c r="R1233" s="9"/>
      <c r="S1233" s="9">
        <v>25</v>
      </c>
      <c r="T1233" s="9"/>
      <c r="U1233" s="9">
        <v>32920.61</v>
      </c>
      <c r="V1233" s="9"/>
      <c r="W1233" s="10">
        <v>44562</v>
      </c>
      <c r="X1233" s="10"/>
      <c r="Y1233" s="10">
        <v>44713</v>
      </c>
      <c r="Z1233" s="10"/>
    </row>
    <row r="1234" spans="1:26" ht="10.5" customHeight="1" x14ac:dyDescent="0.25">
      <c r="A1234" s="11" t="s">
        <v>1718</v>
      </c>
      <c r="B1234" s="11"/>
      <c r="C1234" s="11" t="s">
        <v>897</v>
      </c>
      <c r="D1234" s="11"/>
      <c r="E1234" s="11"/>
      <c r="F1234" s="11" t="s">
        <v>495</v>
      </c>
      <c r="G1234" s="11"/>
      <c r="H1234" s="3" t="s">
        <v>18</v>
      </c>
      <c r="I1234" s="11" t="s">
        <v>19</v>
      </c>
      <c r="J1234" s="11"/>
      <c r="K1234" s="12">
        <v>35015</v>
      </c>
      <c r="L1234" s="12"/>
      <c r="M1234" s="12">
        <v>1004.93</v>
      </c>
      <c r="N1234" s="12"/>
      <c r="O1234" s="12">
        <v>0</v>
      </c>
      <c r="P1234" s="12"/>
      <c r="Q1234" s="12">
        <v>1064.46</v>
      </c>
      <c r="R1234" s="12"/>
      <c r="S1234" s="12">
        <v>25</v>
      </c>
      <c r="T1234" s="12"/>
      <c r="U1234" s="12">
        <v>32920.61</v>
      </c>
      <c r="V1234" s="12"/>
      <c r="W1234" s="13">
        <v>44562</v>
      </c>
      <c r="X1234" s="13"/>
      <c r="Y1234" s="13">
        <v>44743</v>
      </c>
      <c r="Z1234" s="13"/>
    </row>
    <row r="1235" spans="1:26" ht="11.25" customHeight="1" x14ac:dyDescent="0.25">
      <c r="A1235" s="8" t="s">
        <v>1719</v>
      </c>
      <c r="B1235" s="8"/>
      <c r="C1235" s="8" t="s">
        <v>883</v>
      </c>
      <c r="D1235" s="8"/>
      <c r="E1235" s="8"/>
      <c r="F1235" s="8" t="s">
        <v>495</v>
      </c>
      <c r="G1235" s="8"/>
      <c r="H1235" s="2" t="s">
        <v>18</v>
      </c>
      <c r="I1235" s="8" t="s">
        <v>19</v>
      </c>
      <c r="J1235" s="8"/>
      <c r="K1235" s="9">
        <v>35015</v>
      </c>
      <c r="L1235" s="9"/>
      <c r="M1235" s="9">
        <v>1004.93</v>
      </c>
      <c r="N1235" s="9"/>
      <c r="O1235" s="9">
        <v>0</v>
      </c>
      <c r="P1235" s="9"/>
      <c r="Q1235" s="9">
        <v>1064.46</v>
      </c>
      <c r="R1235" s="9"/>
      <c r="S1235" s="9">
        <v>6091.66</v>
      </c>
      <c r="T1235" s="9"/>
      <c r="U1235" s="9">
        <v>26853.95</v>
      </c>
      <c r="V1235" s="9"/>
      <c r="W1235" s="10">
        <v>44593</v>
      </c>
      <c r="X1235" s="10"/>
      <c r="Y1235" s="10">
        <v>44773</v>
      </c>
      <c r="Z1235" s="10"/>
    </row>
    <row r="1236" spans="1:26" ht="10.5" customHeight="1" x14ac:dyDescent="0.25">
      <c r="A1236" s="11" t="s">
        <v>1720</v>
      </c>
      <c r="B1236" s="11"/>
      <c r="C1236" s="11" t="s">
        <v>578</v>
      </c>
      <c r="D1236" s="11"/>
      <c r="E1236" s="11"/>
      <c r="F1236" s="11" t="s">
        <v>495</v>
      </c>
      <c r="G1236" s="11"/>
      <c r="H1236" s="3" t="s">
        <v>18</v>
      </c>
      <c r="I1236" s="11" t="s">
        <v>19</v>
      </c>
      <c r="J1236" s="11"/>
      <c r="K1236" s="12">
        <v>35015</v>
      </c>
      <c r="L1236" s="12"/>
      <c r="M1236" s="12">
        <v>1004.93</v>
      </c>
      <c r="N1236" s="12"/>
      <c r="O1236" s="12">
        <v>0</v>
      </c>
      <c r="P1236" s="12"/>
      <c r="Q1236" s="12">
        <v>1064.46</v>
      </c>
      <c r="R1236" s="12"/>
      <c r="S1236" s="12">
        <v>25</v>
      </c>
      <c r="T1236" s="12"/>
      <c r="U1236" s="12">
        <v>32920.61</v>
      </c>
      <c r="V1236" s="12"/>
      <c r="W1236" s="13">
        <v>44593</v>
      </c>
      <c r="X1236" s="13"/>
      <c r="Y1236" s="13">
        <v>44774</v>
      </c>
      <c r="Z1236" s="13"/>
    </row>
    <row r="1237" spans="1:26" ht="19.5" customHeight="1" x14ac:dyDescent="0.25">
      <c r="A1237" s="8" t="s">
        <v>1721</v>
      </c>
      <c r="B1237" s="8"/>
      <c r="C1237" s="8" t="s">
        <v>1722</v>
      </c>
      <c r="D1237" s="8"/>
      <c r="E1237" s="8"/>
      <c r="F1237" s="8" t="s">
        <v>495</v>
      </c>
      <c r="G1237" s="8"/>
      <c r="H1237" s="2" t="s">
        <v>18</v>
      </c>
      <c r="I1237" s="8" t="s">
        <v>19</v>
      </c>
      <c r="J1237" s="8"/>
      <c r="K1237" s="9">
        <v>35015</v>
      </c>
      <c r="L1237" s="9"/>
      <c r="M1237" s="9">
        <v>1004.93</v>
      </c>
      <c r="N1237" s="9"/>
      <c r="O1237" s="9">
        <v>0</v>
      </c>
      <c r="P1237" s="9"/>
      <c r="Q1237" s="9">
        <v>1064.46</v>
      </c>
      <c r="R1237" s="9"/>
      <c r="S1237" s="9">
        <v>25</v>
      </c>
      <c r="T1237" s="9"/>
      <c r="U1237" s="9">
        <v>32920.61</v>
      </c>
      <c r="V1237" s="9"/>
      <c r="W1237" s="10">
        <v>44621</v>
      </c>
      <c r="X1237" s="10"/>
      <c r="Y1237" s="10">
        <v>44805</v>
      </c>
      <c r="Z1237" s="10"/>
    </row>
    <row r="1238" spans="1:26" ht="11.25" customHeight="1" x14ac:dyDescent="0.25">
      <c r="A1238" s="11" t="s">
        <v>1723</v>
      </c>
      <c r="B1238" s="11"/>
      <c r="C1238" s="11" t="s">
        <v>542</v>
      </c>
      <c r="D1238" s="11"/>
      <c r="E1238" s="11"/>
      <c r="F1238" s="11" t="s">
        <v>495</v>
      </c>
      <c r="G1238" s="11"/>
      <c r="H1238" s="3" t="s">
        <v>18</v>
      </c>
      <c r="I1238" s="11" t="s">
        <v>19</v>
      </c>
      <c r="J1238" s="11"/>
      <c r="K1238" s="12">
        <v>35015</v>
      </c>
      <c r="L1238" s="12"/>
      <c r="M1238" s="12">
        <v>1004.93</v>
      </c>
      <c r="N1238" s="12"/>
      <c r="O1238" s="12">
        <v>0</v>
      </c>
      <c r="P1238" s="12"/>
      <c r="Q1238" s="12">
        <v>1064.46</v>
      </c>
      <c r="R1238" s="12"/>
      <c r="S1238" s="12">
        <v>25</v>
      </c>
      <c r="T1238" s="12"/>
      <c r="U1238" s="12">
        <v>32920.61</v>
      </c>
      <c r="V1238" s="12"/>
      <c r="W1238" s="13">
        <v>44621</v>
      </c>
      <c r="X1238" s="13"/>
      <c r="Y1238" s="13">
        <v>44774</v>
      </c>
      <c r="Z1238" s="13"/>
    </row>
    <row r="1239" spans="1:26" ht="10.5" customHeight="1" x14ac:dyDescent="0.25">
      <c r="A1239" s="8" t="s">
        <v>1724</v>
      </c>
      <c r="B1239" s="8"/>
      <c r="C1239" s="8" t="s">
        <v>1003</v>
      </c>
      <c r="D1239" s="8"/>
      <c r="E1239" s="8"/>
      <c r="F1239" s="8" t="s">
        <v>495</v>
      </c>
      <c r="G1239" s="8"/>
      <c r="H1239" s="2" t="s">
        <v>18</v>
      </c>
      <c r="I1239" s="8" t="s">
        <v>19</v>
      </c>
      <c r="J1239" s="8"/>
      <c r="K1239" s="9">
        <v>35015</v>
      </c>
      <c r="L1239" s="9"/>
      <c r="M1239" s="9">
        <v>1004.93</v>
      </c>
      <c r="N1239" s="9"/>
      <c r="O1239" s="9">
        <v>0</v>
      </c>
      <c r="P1239" s="9"/>
      <c r="Q1239" s="9">
        <v>1064.46</v>
      </c>
      <c r="R1239" s="9"/>
      <c r="S1239" s="9">
        <v>25</v>
      </c>
      <c r="T1239" s="9"/>
      <c r="U1239" s="9">
        <v>32920.61</v>
      </c>
      <c r="V1239" s="9"/>
      <c r="W1239" s="10">
        <v>44621</v>
      </c>
      <c r="X1239" s="10"/>
      <c r="Y1239" s="10">
        <v>44774</v>
      </c>
      <c r="Z1239" s="10"/>
    </row>
    <row r="1240" spans="1:26" ht="11.25" customHeight="1" x14ac:dyDescent="0.25">
      <c r="A1240" s="11" t="s">
        <v>1725</v>
      </c>
      <c r="B1240" s="11"/>
      <c r="C1240" s="11" t="s">
        <v>740</v>
      </c>
      <c r="D1240" s="11"/>
      <c r="E1240" s="11"/>
      <c r="F1240" s="11" t="s">
        <v>495</v>
      </c>
      <c r="G1240" s="11"/>
      <c r="H1240" s="3" t="s">
        <v>18</v>
      </c>
      <c r="I1240" s="11" t="s">
        <v>19</v>
      </c>
      <c r="J1240" s="11"/>
      <c r="K1240" s="12">
        <v>35015</v>
      </c>
      <c r="L1240" s="12"/>
      <c r="M1240" s="12">
        <v>1004.93</v>
      </c>
      <c r="N1240" s="12"/>
      <c r="O1240" s="12">
        <v>0</v>
      </c>
      <c r="P1240" s="12"/>
      <c r="Q1240" s="12">
        <v>1064.46</v>
      </c>
      <c r="R1240" s="12"/>
      <c r="S1240" s="12">
        <v>25</v>
      </c>
      <c r="T1240" s="12"/>
      <c r="U1240" s="12">
        <v>32920.61</v>
      </c>
      <c r="V1240" s="12"/>
      <c r="W1240" s="13">
        <v>44621</v>
      </c>
      <c r="X1240" s="13"/>
      <c r="Y1240" s="13">
        <v>44805</v>
      </c>
      <c r="Z1240" s="13"/>
    </row>
    <row r="1241" spans="1:26" ht="10.5" customHeight="1" x14ac:dyDescent="0.25">
      <c r="A1241" s="8" t="s">
        <v>1726</v>
      </c>
      <c r="B1241" s="8"/>
      <c r="C1241" s="8" t="s">
        <v>637</v>
      </c>
      <c r="D1241" s="8"/>
      <c r="E1241" s="8"/>
      <c r="F1241" s="8" t="s">
        <v>495</v>
      </c>
      <c r="G1241" s="8"/>
      <c r="H1241" s="2" t="s">
        <v>18</v>
      </c>
      <c r="I1241" s="8" t="s">
        <v>19</v>
      </c>
      <c r="J1241" s="8"/>
      <c r="K1241" s="9">
        <v>35015</v>
      </c>
      <c r="L1241" s="9"/>
      <c r="M1241" s="9">
        <v>1004.93</v>
      </c>
      <c r="N1241" s="9"/>
      <c r="O1241" s="9">
        <v>0</v>
      </c>
      <c r="P1241" s="9"/>
      <c r="Q1241" s="9">
        <v>1064.46</v>
      </c>
      <c r="R1241" s="9"/>
      <c r="S1241" s="9">
        <v>25</v>
      </c>
      <c r="T1241" s="9"/>
      <c r="U1241" s="9">
        <v>32920.61</v>
      </c>
      <c r="V1241" s="9"/>
      <c r="W1241" s="10">
        <v>44621</v>
      </c>
      <c r="X1241" s="10"/>
      <c r="Y1241" s="10">
        <v>44805</v>
      </c>
      <c r="Z1241" s="10"/>
    </row>
    <row r="1242" spans="1:26" ht="10.5" customHeight="1" x14ac:dyDescent="0.25">
      <c r="A1242" s="11" t="s">
        <v>1727</v>
      </c>
      <c r="B1242" s="11"/>
      <c r="C1242" s="11" t="s">
        <v>637</v>
      </c>
      <c r="D1242" s="11"/>
      <c r="E1242" s="11"/>
      <c r="F1242" s="11" t="s">
        <v>495</v>
      </c>
      <c r="G1242" s="11"/>
      <c r="H1242" s="3" t="s">
        <v>18</v>
      </c>
      <c r="I1242" s="11" t="s">
        <v>19</v>
      </c>
      <c r="J1242" s="11"/>
      <c r="K1242" s="12">
        <v>35015</v>
      </c>
      <c r="L1242" s="12"/>
      <c r="M1242" s="12">
        <v>1004.93</v>
      </c>
      <c r="N1242" s="12"/>
      <c r="O1242" s="12">
        <v>0</v>
      </c>
      <c r="P1242" s="12"/>
      <c r="Q1242" s="12">
        <v>1064.46</v>
      </c>
      <c r="R1242" s="12"/>
      <c r="S1242" s="12">
        <v>25</v>
      </c>
      <c r="T1242" s="12"/>
      <c r="U1242" s="12">
        <v>32920.61</v>
      </c>
      <c r="V1242" s="12"/>
      <c r="W1242" s="13">
        <v>44621</v>
      </c>
      <c r="X1242" s="13"/>
      <c r="Y1242" s="13">
        <v>44805</v>
      </c>
      <c r="Z1242" s="13"/>
    </row>
    <row r="1243" spans="1:26" ht="11.25" customHeight="1" x14ac:dyDescent="0.25">
      <c r="A1243" s="8" t="s">
        <v>1728</v>
      </c>
      <c r="B1243" s="8"/>
      <c r="C1243" s="8" t="s">
        <v>870</v>
      </c>
      <c r="D1243" s="8"/>
      <c r="E1243" s="8"/>
      <c r="F1243" s="8" t="s">
        <v>495</v>
      </c>
      <c r="G1243" s="8"/>
      <c r="H1243" s="2" t="s">
        <v>18</v>
      </c>
      <c r="I1243" s="8" t="s">
        <v>19</v>
      </c>
      <c r="J1243" s="8"/>
      <c r="K1243" s="9">
        <v>35015</v>
      </c>
      <c r="L1243" s="9"/>
      <c r="M1243" s="9">
        <v>1004.93</v>
      </c>
      <c r="N1243" s="9"/>
      <c r="O1243" s="9">
        <v>0</v>
      </c>
      <c r="P1243" s="9"/>
      <c r="Q1243" s="9">
        <v>1064.46</v>
      </c>
      <c r="R1243" s="9"/>
      <c r="S1243" s="9">
        <v>25</v>
      </c>
      <c r="T1243" s="9"/>
      <c r="U1243" s="9">
        <v>32920.61</v>
      </c>
      <c r="V1243" s="9"/>
      <c r="W1243" s="10">
        <v>44652</v>
      </c>
      <c r="X1243" s="10"/>
      <c r="Y1243" s="10">
        <v>44835</v>
      </c>
      <c r="Z1243" s="10"/>
    </row>
    <row r="1244" spans="1:26" ht="10.5" customHeight="1" x14ac:dyDescent="0.25">
      <c r="A1244" s="11" t="s">
        <v>1729</v>
      </c>
      <c r="B1244" s="11"/>
      <c r="C1244" s="11" t="s">
        <v>554</v>
      </c>
      <c r="D1244" s="11"/>
      <c r="E1244" s="11"/>
      <c r="F1244" s="11" t="s">
        <v>495</v>
      </c>
      <c r="G1244" s="11"/>
      <c r="H1244" s="3" t="s">
        <v>18</v>
      </c>
      <c r="I1244" s="11" t="s">
        <v>19</v>
      </c>
      <c r="J1244" s="11"/>
      <c r="K1244" s="12">
        <v>35015</v>
      </c>
      <c r="L1244" s="12"/>
      <c r="M1244" s="12">
        <v>1004.93</v>
      </c>
      <c r="N1244" s="12"/>
      <c r="O1244" s="12">
        <v>0</v>
      </c>
      <c r="P1244" s="12"/>
      <c r="Q1244" s="12">
        <v>1064.46</v>
      </c>
      <c r="R1244" s="12"/>
      <c r="S1244" s="12">
        <v>25</v>
      </c>
      <c r="T1244" s="12"/>
      <c r="U1244" s="12">
        <v>32920.61</v>
      </c>
      <c r="V1244" s="12"/>
      <c r="W1244" s="13">
        <v>44652</v>
      </c>
      <c r="X1244" s="13"/>
      <c r="Y1244" s="13">
        <v>44835</v>
      </c>
      <c r="Z1244" s="13"/>
    </row>
    <row r="1245" spans="1:26" ht="11.25" customHeight="1" x14ac:dyDescent="0.25">
      <c r="A1245" s="8" t="s">
        <v>1730</v>
      </c>
      <c r="B1245" s="8"/>
      <c r="C1245" s="8" t="s">
        <v>1454</v>
      </c>
      <c r="D1245" s="8"/>
      <c r="E1245" s="8"/>
      <c r="F1245" s="8" t="s">
        <v>495</v>
      </c>
      <c r="G1245" s="8"/>
      <c r="H1245" s="2" t="s">
        <v>18</v>
      </c>
      <c r="I1245" s="8" t="s">
        <v>19</v>
      </c>
      <c r="J1245" s="8"/>
      <c r="K1245" s="9">
        <v>35015</v>
      </c>
      <c r="L1245" s="9"/>
      <c r="M1245" s="9">
        <v>1004.93</v>
      </c>
      <c r="N1245" s="9"/>
      <c r="O1245" s="9">
        <v>0</v>
      </c>
      <c r="P1245" s="9"/>
      <c r="Q1245" s="9">
        <v>1064.46</v>
      </c>
      <c r="R1245" s="9"/>
      <c r="S1245" s="9">
        <v>25</v>
      </c>
      <c r="T1245" s="9"/>
      <c r="U1245" s="9">
        <v>32920.61</v>
      </c>
      <c r="V1245" s="9"/>
      <c r="W1245" s="10">
        <v>44652</v>
      </c>
      <c r="X1245" s="10"/>
      <c r="Y1245" s="10">
        <v>44835</v>
      </c>
      <c r="Z1245" s="10"/>
    </row>
    <row r="1246" spans="1:26" ht="19.5" customHeight="1" x14ac:dyDescent="0.25">
      <c r="A1246" s="11" t="s">
        <v>1731</v>
      </c>
      <c r="B1246" s="11"/>
      <c r="C1246" s="11" t="s">
        <v>540</v>
      </c>
      <c r="D1246" s="11"/>
      <c r="E1246" s="11"/>
      <c r="F1246" s="11" t="s">
        <v>495</v>
      </c>
      <c r="G1246" s="11"/>
      <c r="H1246" s="3" t="s">
        <v>18</v>
      </c>
      <c r="I1246" s="11" t="s">
        <v>19</v>
      </c>
      <c r="J1246" s="11"/>
      <c r="K1246" s="12">
        <v>35015</v>
      </c>
      <c r="L1246" s="12"/>
      <c r="M1246" s="12">
        <v>1004.93</v>
      </c>
      <c r="N1246" s="12"/>
      <c r="O1246" s="12">
        <v>0</v>
      </c>
      <c r="P1246" s="12"/>
      <c r="Q1246" s="12">
        <v>1064.46</v>
      </c>
      <c r="R1246" s="12"/>
      <c r="S1246" s="12">
        <v>3709.83</v>
      </c>
      <c r="T1246" s="12"/>
      <c r="U1246" s="12">
        <v>29235.78</v>
      </c>
      <c r="V1246" s="12"/>
      <c r="W1246" s="13">
        <v>44628</v>
      </c>
      <c r="X1246" s="13"/>
      <c r="Y1246" s="13">
        <v>44835</v>
      </c>
      <c r="Z1246" s="13"/>
    </row>
    <row r="1247" spans="1:26" ht="19.5" customHeight="1" x14ac:dyDescent="0.25">
      <c r="A1247" s="8" t="s">
        <v>1732</v>
      </c>
      <c r="B1247" s="8"/>
      <c r="C1247" s="8" t="s">
        <v>1454</v>
      </c>
      <c r="D1247" s="8"/>
      <c r="E1247" s="8"/>
      <c r="F1247" s="8" t="s">
        <v>495</v>
      </c>
      <c r="G1247" s="8"/>
      <c r="H1247" s="2" t="s">
        <v>18</v>
      </c>
      <c r="I1247" s="8" t="s">
        <v>19</v>
      </c>
      <c r="J1247" s="8"/>
      <c r="K1247" s="9">
        <v>35015</v>
      </c>
      <c r="L1247" s="9"/>
      <c r="M1247" s="9">
        <v>1004.93</v>
      </c>
      <c r="N1247" s="9"/>
      <c r="O1247" s="9">
        <v>0</v>
      </c>
      <c r="P1247" s="9"/>
      <c r="Q1247" s="9">
        <v>1064.46</v>
      </c>
      <c r="R1247" s="9"/>
      <c r="S1247" s="9">
        <v>25</v>
      </c>
      <c r="T1247" s="9"/>
      <c r="U1247" s="9">
        <v>32920.61</v>
      </c>
      <c r="V1247" s="9"/>
      <c r="W1247" s="10">
        <v>44682</v>
      </c>
      <c r="X1247" s="10"/>
      <c r="Y1247" s="10">
        <v>44835</v>
      </c>
      <c r="Z1247" s="10"/>
    </row>
    <row r="1248" spans="1:26" ht="10.5" customHeight="1" x14ac:dyDescent="0.25">
      <c r="A1248" s="11" t="s">
        <v>1733</v>
      </c>
      <c r="B1248" s="11"/>
      <c r="C1248" s="11" t="s">
        <v>1206</v>
      </c>
      <c r="D1248" s="11"/>
      <c r="E1248" s="11"/>
      <c r="F1248" s="11" t="s">
        <v>495</v>
      </c>
      <c r="G1248" s="11"/>
      <c r="H1248" s="3" t="s">
        <v>18</v>
      </c>
      <c r="I1248" s="11" t="s">
        <v>19</v>
      </c>
      <c r="J1248" s="11"/>
      <c r="K1248" s="12">
        <v>35015</v>
      </c>
      <c r="L1248" s="12"/>
      <c r="M1248" s="12">
        <v>1004.93</v>
      </c>
      <c r="N1248" s="12"/>
      <c r="O1248" s="12">
        <v>0</v>
      </c>
      <c r="P1248" s="12"/>
      <c r="Q1248" s="12">
        <v>1064.46</v>
      </c>
      <c r="R1248" s="12"/>
      <c r="S1248" s="12">
        <v>1602.45</v>
      </c>
      <c r="T1248" s="12"/>
      <c r="U1248" s="12">
        <v>31343.16</v>
      </c>
      <c r="V1248" s="12"/>
      <c r="W1248" s="13">
        <v>44682</v>
      </c>
      <c r="X1248" s="13"/>
      <c r="Y1248" s="13">
        <v>44835</v>
      </c>
      <c r="Z1248" s="13"/>
    </row>
    <row r="1249" spans="1:26" ht="11.25" customHeight="1" x14ac:dyDescent="0.25">
      <c r="A1249" s="8" t="s">
        <v>1734</v>
      </c>
      <c r="B1249" s="8"/>
      <c r="C1249" s="8" t="s">
        <v>519</v>
      </c>
      <c r="D1249" s="8"/>
      <c r="E1249" s="8"/>
      <c r="F1249" s="8" t="s">
        <v>495</v>
      </c>
      <c r="G1249" s="8"/>
      <c r="H1249" s="2" t="s">
        <v>18</v>
      </c>
      <c r="I1249" s="8" t="s">
        <v>19</v>
      </c>
      <c r="J1249" s="8"/>
      <c r="K1249" s="9">
        <v>35015</v>
      </c>
      <c r="L1249" s="9"/>
      <c r="M1249" s="9">
        <v>1004.93</v>
      </c>
      <c r="N1249" s="9"/>
      <c r="O1249" s="9">
        <v>0</v>
      </c>
      <c r="P1249" s="9"/>
      <c r="Q1249" s="9">
        <v>1064.46</v>
      </c>
      <c r="R1249" s="9"/>
      <c r="S1249" s="9">
        <v>25</v>
      </c>
      <c r="T1249" s="9"/>
      <c r="U1249" s="9">
        <v>32920.61</v>
      </c>
      <c r="V1249" s="9"/>
      <c r="W1249" s="10">
        <v>44682</v>
      </c>
      <c r="X1249" s="10"/>
      <c r="Y1249" s="10">
        <v>44866</v>
      </c>
      <c r="Z1249" s="10"/>
    </row>
    <row r="1250" spans="1:26" ht="19.5" customHeight="1" x14ac:dyDescent="0.25">
      <c r="A1250" s="11" t="s">
        <v>1735</v>
      </c>
      <c r="B1250" s="11"/>
      <c r="C1250" s="11" t="s">
        <v>607</v>
      </c>
      <c r="D1250" s="11"/>
      <c r="E1250" s="11"/>
      <c r="F1250" s="11" t="s">
        <v>495</v>
      </c>
      <c r="G1250" s="11"/>
      <c r="H1250" s="3" t="s">
        <v>18</v>
      </c>
      <c r="I1250" s="11" t="s">
        <v>19</v>
      </c>
      <c r="J1250" s="11"/>
      <c r="K1250" s="12">
        <v>35015</v>
      </c>
      <c r="L1250" s="12"/>
      <c r="M1250" s="12">
        <v>1004.93</v>
      </c>
      <c r="N1250" s="12"/>
      <c r="O1250" s="12">
        <v>0</v>
      </c>
      <c r="P1250" s="12"/>
      <c r="Q1250" s="12">
        <v>1064.46</v>
      </c>
      <c r="R1250" s="12"/>
      <c r="S1250" s="12">
        <v>1602.45</v>
      </c>
      <c r="T1250" s="12"/>
      <c r="U1250" s="12">
        <v>31343.16</v>
      </c>
      <c r="V1250" s="12"/>
      <c r="W1250" s="13">
        <v>44682</v>
      </c>
      <c r="X1250" s="13"/>
      <c r="Y1250" s="13">
        <v>44866</v>
      </c>
      <c r="Z1250" s="13"/>
    </row>
    <row r="1251" spans="1:26" ht="19.5" customHeight="1" x14ac:dyDescent="0.25">
      <c r="A1251" s="8" t="s">
        <v>1736</v>
      </c>
      <c r="B1251" s="8"/>
      <c r="C1251" s="8" t="s">
        <v>607</v>
      </c>
      <c r="D1251" s="8"/>
      <c r="E1251" s="8"/>
      <c r="F1251" s="8" t="s">
        <v>495</v>
      </c>
      <c r="G1251" s="8"/>
      <c r="H1251" s="2" t="s">
        <v>18</v>
      </c>
      <c r="I1251" s="8" t="s">
        <v>19</v>
      </c>
      <c r="J1251" s="8"/>
      <c r="K1251" s="9">
        <v>35015</v>
      </c>
      <c r="L1251" s="9"/>
      <c r="M1251" s="9">
        <v>1004.93</v>
      </c>
      <c r="N1251" s="9"/>
      <c r="O1251" s="9">
        <v>0</v>
      </c>
      <c r="P1251" s="9"/>
      <c r="Q1251" s="9">
        <v>1064.46</v>
      </c>
      <c r="R1251" s="9"/>
      <c r="S1251" s="9">
        <v>3179.9</v>
      </c>
      <c r="T1251" s="9"/>
      <c r="U1251" s="9">
        <v>29765.71</v>
      </c>
      <c r="V1251" s="9"/>
      <c r="W1251" s="10">
        <v>44682</v>
      </c>
      <c r="X1251" s="10"/>
      <c r="Y1251" s="10">
        <v>44866</v>
      </c>
      <c r="Z1251" s="10"/>
    </row>
    <row r="1252" spans="1:26" ht="11.25" customHeight="1" x14ac:dyDescent="0.25">
      <c r="A1252" s="11" t="s">
        <v>1737</v>
      </c>
      <c r="B1252" s="11"/>
      <c r="C1252" s="11" t="s">
        <v>1179</v>
      </c>
      <c r="D1252" s="11"/>
      <c r="E1252" s="11"/>
      <c r="F1252" s="11" t="s">
        <v>495</v>
      </c>
      <c r="G1252" s="11"/>
      <c r="H1252" s="3" t="s">
        <v>18</v>
      </c>
      <c r="I1252" s="11" t="s">
        <v>19</v>
      </c>
      <c r="J1252" s="11"/>
      <c r="K1252" s="12">
        <v>35015</v>
      </c>
      <c r="L1252" s="12"/>
      <c r="M1252" s="12">
        <v>1004.93</v>
      </c>
      <c r="N1252" s="12"/>
      <c r="O1252" s="12">
        <v>0</v>
      </c>
      <c r="P1252" s="12"/>
      <c r="Q1252" s="12">
        <v>1064.46</v>
      </c>
      <c r="R1252" s="12"/>
      <c r="S1252" s="12">
        <v>25</v>
      </c>
      <c r="T1252" s="12"/>
      <c r="U1252" s="12">
        <v>32920.61</v>
      </c>
      <c r="V1252" s="12"/>
      <c r="W1252" s="13">
        <v>44682</v>
      </c>
      <c r="X1252" s="13"/>
      <c r="Y1252" s="13">
        <v>44866</v>
      </c>
      <c r="Z1252" s="13"/>
    </row>
    <row r="1253" spans="1:26" ht="10.5" customHeight="1" x14ac:dyDescent="0.25">
      <c r="A1253" s="8" t="s">
        <v>1738</v>
      </c>
      <c r="B1253" s="8"/>
      <c r="C1253" s="8" t="s">
        <v>1172</v>
      </c>
      <c r="D1253" s="8"/>
      <c r="E1253" s="8"/>
      <c r="F1253" s="8" t="s">
        <v>495</v>
      </c>
      <c r="G1253" s="8"/>
      <c r="H1253" s="2" t="s">
        <v>18</v>
      </c>
      <c r="I1253" s="8" t="s">
        <v>19</v>
      </c>
      <c r="J1253" s="8"/>
      <c r="K1253" s="9">
        <v>35015</v>
      </c>
      <c r="L1253" s="9"/>
      <c r="M1253" s="9">
        <v>1004.93</v>
      </c>
      <c r="N1253" s="9"/>
      <c r="O1253" s="9">
        <v>0</v>
      </c>
      <c r="P1253" s="9"/>
      <c r="Q1253" s="9">
        <v>1064.46</v>
      </c>
      <c r="R1253" s="9"/>
      <c r="S1253" s="9">
        <v>25</v>
      </c>
      <c r="T1253" s="9"/>
      <c r="U1253" s="9">
        <v>32920.61</v>
      </c>
      <c r="V1253" s="9"/>
      <c r="W1253" s="10">
        <v>44682</v>
      </c>
      <c r="X1253" s="10"/>
      <c r="Y1253" s="10">
        <v>44866</v>
      </c>
      <c r="Z1253" s="10"/>
    </row>
    <row r="1254" spans="1:26" ht="19.5" customHeight="1" x14ac:dyDescent="0.25">
      <c r="A1254" s="11" t="s">
        <v>1739</v>
      </c>
      <c r="B1254" s="11"/>
      <c r="C1254" s="11" t="s">
        <v>897</v>
      </c>
      <c r="D1254" s="11"/>
      <c r="E1254" s="11"/>
      <c r="F1254" s="11" t="s">
        <v>495</v>
      </c>
      <c r="G1254" s="11"/>
      <c r="H1254" s="3" t="s">
        <v>18</v>
      </c>
      <c r="I1254" s="11" t="s">
        <v>19</v>
      </c>
      <c r="J1254" s="11"/>
      <c r="K1254" s="12">
        <v>35015</v>
      </c>
      <c r="L1254" s="12"/>
      <c r="M1254" s="12">
        <v>1004.93</v>
      </c>
      <c r="N1254" s="12"/>
      <c r="O1254" s="12">
        <v>0</v>
      </c>
      <c r="P1254" s="12"/>
      <c r="Q1254" s="12">
        <v>1064.46</v>
      </c>
      <c r="R1254" s="12"/>
      <c r="S1254" s="12">
        <v>25</v>
      </c>
      <c r="T1254" s="12"/>
      <c r="U1254" s="12">
        <v>32920.61</v>
      </c>
      <c r="V1254" s="12"/>
      <c r="W1254" s="13">
        <v>44682</v>
      </c>
      <c r="X1254" s="13"/>
      <c r="Y1254" s="13">
        <v>44866</v>
      </c>
      <c r="Z1254" s="13"/>
    </row>
    <row r="1255" spans="1:26" ht="11.25" customHeight="1" x14ac:dyDescent="0.25">
      <c r="A1255" s="8" t="s">
        <v>1740</v>
      </c>
      <c r="B1255" s="8"/>
      <c r="C1255" s="8" t="s">
        <v>525</v>
      </c>
      <c r="D1255" s="8"/>
      <c r="E1255" s="8"/>
      <c r="F1255" s="8" t="s">
        <v>495</v>
      </c>
      <c r="G1255" s="8"/>
      <c r="H1255" s="2" t="s">
        <v>18</v>
      </c>
      <c r="I1255" s="8" t="s">
        <v>19</v>
      </c>
      <c r="J1255" s="8"/>
      <c r="K1255" s="9">
        <v>35015</v>
      </c>
      <c r="L1255" s="9"/>
      <c r="M1255" s="9">
        <v>1004.93</v>
      </c>
      <c r="N1255" s="9"/>
      <c r="O1255" s="9">
        <v>0</v>
      </c>
      <c r="P1255" s="9"/>
      <c r="Q1255" s="9">
        <v>1064.46</v>
      </c>
      <c r="R1255" s="9"/>
      <c r="S1255" s="9">
        <v>25</v>
      </c>
      <c r="T1255" s="9"/>
      <c r="U1255" s="9">
        <v>32920.61</v>
      </c>
      <c r="V1255" s="9"/>
      <c r="W1255" s="10">
        <v>44682</v>
      </c>
      <c r="X1255" s="10"/>
      <c r="Y1255" s="10">
        <v>44866</v>
      </c>
      <c r="Z1255" s="10"/>
    </row>
    <row r="1256" spans="1:26" ht="10.5" customHeight="1" x14ac:dyDescent="0.25">
      <c r="A1256" s="11" t="s">
        <v>1741</v>
      </c>
      <c r="B1256" s="11"/>
      <c r="C1256" s="11" t="s">
        <v>544</v>
      </c>
      <c r="D1256" s="11"/>
      <c r="E1256" s="11"/>
      <c r="F1256" s="11" t="s">
        <v>495</v>
      </c>
      <c r="G1256" s="11"/>
      <c r="H1256" s="3" t="s">
        <v>18</v>
      </c>
      <c r="I1256" s="11" t="s">
        <v>19</v>
      </c>
      <c r="J1256" s="11"/>
      <c r="K1256" s="12">
        <v>35015</v>
      </c>
      <c r="L1256" s="12"/>
      <c r="M1256" s="12">
        <v>1004.93</v>
      </c>
      <c r="N1256" s="12"/>
      <c r="O1256" s="12">
        <v>0</v>
      </c>
      <c r="P1256" s="12"/>
      <c r="Q1256" s="12">
        <v>1064.46</v>
      </c>
      <c r="R1256" s="12"/>
      <c r="S1256" s="12">
        <v>25</v>
      </c>
      <c r="T1256" s="12"/>
      <c r="U1256" s="12">
        <v>32920.61</v>
      </c>
      <c r="V1256" s="12"/>
      <c r="W1256" s="13">
        <v>44682</v>
      </c>
      <c r="X1256" s="13"/>
      <c r="Y1256" s="13">
        <v>44866</v>
      </c>
      <c r="Z1256" s="13"/>
    </row>
    <row r="1257" spans="1:26" ht="10.5" customHeight="1" x14ac:dyDescent="0.25">
      <c r="A1257" s="8" t="s">
        <v>1742</v>
      </c>
      <c r="B1257" s="8"/>
      <c r="C1257" s="8" t="s">
        <v>1743</v>
      </c>
      <c r="D1257" s="8"/>
      <c r="E1257" s="8"/>
      <c r="F1257" s="8" t="s">
        <v>495</v>
      </c>
      <c r="G1257" s="8"/>
      <c r="H1257" s="2" t="s">
        <v>18</v>
      </c>
      <c r="I1257" s="8" t="s">
        <v>19</v>
      </c>
      <c r="J1257" s="8"/>
      <c r="K1257" s="9">
        <v>35015</v>
      </c>
      <c r="L1257" s="9"/>
      <c r="M1257" s="9">
        <v>1004.93</v>
      </c>
      <c r="N1257" s="9"/>
      <c r="O1257" s="9">
        <v>0</v>
      </c>
      <c r="P1257" s="9"/>
      <c r="Q1257" s="9">
        <v>1064.46</v>
      </c>
      <c r="R1257" s="9"/>
      <c r="S1257" s="9">
        <v>25</v>
      </c>
      <c r="T1257" s="9"/>
      <c r="U1257" s="9">
        <v>32920.61</v>
      </c>
      <c r="V1257" s="9"/>
      <c r="W1257" s="10">
        <v>44682</v>
      </c>
      <c r="X1257" s="10"/>
      <c r="Y1257" s="10">
        <v>44866</v>
      </c>
      <c r="Z1257" s="10"/>
    </row>
    <row r="1258" spans="1:26" ht="11.25" customHeight="1" x14ac:dyDescent="0.25">
      <c r="A1258" s="11" t="s">
        <v>1744</v>
      </c>
      <c r="B1258" s="11"/>
      <c r="C1258" s="11" t="s">
        <v>548</v>
      </c>
      <c r="D1258" s="11"/>
      <c r="E1258" s="11"/>
      <c r="F1258" s="11" t="s">
        <v>495</v>
      </c>
      <c r="G1258" s="11"/>
      <c r="H1258" s="3" t="s">
        <v>18</v>
      </c>
      <c r="I1258" s="11" t="s">
        <v>19</v>
      </c>
      <c r="J1258" s="11"/>
      <c r="K1258" s="12">
        <v>35015</v>
      </c>
      <c r="L1258" s="12"/>
      <c r="M1258" s="12">
        <v>1004.93</v>
      </c>
      <c r="N1258" s="12"/>
      <c r="O1258" s="12">
        <v>0</v>
      </c>
      <c r="P1258" s="12"/>
      <c r="Q1258" s="12">
        <v>1064.46</v>
      </c>
      <c r="R1258" s="12"/>
      <c r="S1258" s="12">
        <v>25</v>
      </c>
      <c r="T1258" s="12"/>
      <c r="U1258" s="12">
        <v>32920.61</v>
      </c>
      <c r="V1258" s="12"/>
      <c r="W1258" s="13">
        <v>44682</v>
      </c>
      <c r="X1258" s="13"/>
      <c r="Y1258" s="13">
        <v>44866</v>
      </c>
      <c r="Z1258" s="13"/>
    </row>
    <row r="1259" spans="1:26" ht="19.5" customHeight="1" x14ac:dyDescent="0.25">
      <c r="A1259" s="8" t="s">
        <v>1745</v>
      </c>
      <c r="B1259" s="8"/>
      <c r="C1259" s="8" t="s">
        <v>1266</v>
      </c>
      <c r="D1259" s="8"/>
      <c r="E1259" s="8"/>
      <c r="F1259" s="8" t="s">
        <v>495</v>
      </c>
      <c r="G1259" s="8"/>
      <c r="H1259" s="2" t="s">
        <v>18</v>
      </c>
      <c r="I1259" s="8" t="s">
        <v>19</v>
      </c>
      <c r="J1259" s="8"/>
      <c r="K1259" s="9">
        <v>35015</v>
      </c>
      <c r="L1259" s="9"/>
      <c r="M1259" s="9">
        <v>1004.93</v>
      </c>
      <c r="N1259" s="9"/>
      <c r="O1259" s="9">
        <v>0</v>
      </c>
      <c r="P1259" s="9"/>
      <c r="Q1259" s="9">
        <v>1064.46</v>
      </c>
      <c r="R1259" s="9"/>
      <c r="S1259" s="9">
        <v>2075</v>
      </c>
      <c r="T1259" s="9"/>
      <c r="U1259" s="9">
        <v>30870.61</v>
      </c>
      <c r="V1259" s="9"/>
      <c r="W1259" s="10">
        <v>44682</v>
      </c>
      <c r="X1259" s="10"/>
      <c r="Y1259" s="10">
        <v>44866</v>
      </c>
      <c r="Z1259" s="10"/>
    </row>
    <row r="1260" spans="1:26" ht="10.5" customHeight="1" x14ac:dyDescent="0.25">
      <c r="A1260" s="11" t="s">
        <v>1746</v>
      </c>
      <c r="B1260" s="11"/>
      <c r="C1260" s="11" t="s">
        <v>1266</v>
      </c>
      <c r="D1260" s="11"/>
      <c r="E1260" s="11"/>
      <c r="F1260" s="11" t="s">
        <v>495</v>
      </c>
      <c r="G1260" s="11"/>
      <c r="H1260" s="3" t="s">
        <v>18</v>
      </c>
      <c r="I1260" s="11" t="s">
        <v>19</v>
      </c>
      <c r="J1260" s="11"/>
      <c r="K1260" s="12">
        <v>35015</v>
      </c>
      <c r="L1260" s="12"/>
      <c r="M1260" s="12">
        <v>1004.93</v>
      </c>
      <c r="N1260" s="12"/>
      <c r="O1260" s="12">
        <v>0</v>
      </c>
      <c r="P1260" s="12"/>
      <c r="Q1260" s="12">
        <v>1064.46</v>
      </c>
      <c r="R1260" s="12"/>
      <c r="S1260" s="12">
        <v>25</v>
      </c>
      <c r="T1260" s="12"/>
      <c r="U1260" s="12">
        <v>32920.61</v>
      </c>
      <c r="V1260" s="12"/>
      <c r="W1260" s="13">
        <v>44682</v>
      </c>
      <c r="X1260" s="13"/>
      <c r="Y1260" s="13">
        <v>44866</v>
      </c>
      <c r="Z1260" s="13"/>
    </row>
    <row r="1261" spans="1:26" ht="11.25" customHeight="1" x14ac:dyDescent="0.25">
      <c r="A1261" s="8" t="s">
        <v>1747</v>
      </c>
      <c r="B1261" s="8"/>
      <c r="C1261" s="8" t="s">
        <v>1266</v>
      </c>
      <c r="D1261" s="8"/>
      <c r="E1261" s="8"/>
      <c r="F1261" s="8" t="s">
        <v>495</v>
      </c>
      <c r="G1261" s="8"/>
      <c r="H1261" s="2" t="s">
        <v>18</v>
      </c>
      <c r="I1261" s="8" t="s">
        <v>19</v>
      </c>
      <c r="J1261" s="8"/>
      <c r="K1261" s="9">
        <v>35015</v>
      </c>
      <c r="L1261" s="9"/>
      <c r="M1261" s="9">
        <v>1004.93</v>
      </c>
      <c r="N1261" s="9"/>
      <c r="O1261" s="9">
        <v>0</v>
      </c>
      <c r="P1261" s="9"/>
      <c r="Q1261" s="9">
        <v>1064.46</v>
      </c>
      <c r="R1261" s="9"/>
      <c r="S1261" s="9">
        <v>1075</v>
      </c>
      <c r="T1261" s="9"/>
      <c r="U1261" s="9">
        <v>31870.61</v>
      </c>
      <c r="V1261" s="9"/>
      <c r="W1261" s="10">
        <v>44682</v>
      </c>
      <c r="X1261" s="10"/>
      <c r="Y1261" s="10">
        <v>44866</v>
      </c>
      <c r="Z1261" s="10"/>
    </row>
    <row r="1262" spans="1:26" ht="10.5" customHeight="1" x14ac:dyDescent="0.25">
      <c r="A1262" s="11" t="s">
        <v>1748</v>
      </c>
      <c r="B1262" s="11"/>
      <c r="C1262" s="11" t="s">
        <v>637</v>
      </c>
      <c r="D1262" s="11"/>
      <c r="E1262" s="11"/>
      <c r="F1262" s="11" t="s">
        <v>495</v>
      </c>
      <c r="G1262" s="11"/>
      <c r="H1262" s="3" t="s">
        <v>18</v>
      </c>
      <c r="I1262" s="11" t="s">
        <v>19</v>
      </c>
      <c r="J1262" s="11"/>
      <c r="K1262" s="12">
        <v>35015</v>
      </c>
      <c r="L1262" s="12"/>
      <c r="M1262" s="12">
        <v>1004.93</v>
      </c>
      <c r="N1262" s="12"/>
      <c r="O1262" s="12">
        <v>0</v>
      </c>
      <c r="P1262" s="12"/>
      <c r="Q1262" s="12">
        <v>1064.46</v>
      </c>
      <c r="R1262" s="12"/>
      <c r="S1262" s="12">
        <v>1602.45</v>
      </c>
      <c r="T1262" s="12"/>
      <c r="U1262" s="12">
        <v>31343.16</v>
      </c>
      <c r="V1262" s="12"/>
      <c r="W1262" s="13">
        <v>44682</v>
      </c>
      <c r="X1262" s="13"/>
      <c r="Y1262" s="13">
        <v>44866</v>
      </c>
      <c r="Z1262" s="13"/>
    </row>
    <row r="1263" spans="1:26" ht="11.25" customHeight="1" x14ac:dyDescent="0.25">
      <c r="A1263" s="8" t="s">
        <v>1749</v>
      </c>
      <c r="B1263" s="8"/>
      <c r="C1263" s="8" t="s">
        <v>826</v>
      </c>
      <c r="D1263" s="8"/>
      <c r="E1263" s="8"/>
      <c r="F1263" s="8" t="s">
        <v>495</v>
      </c>
      <c r="G1263" s="8"/>
      <c r="H1263" s="2" t="s">
        <v>18</v>
      </c>
      <c r="I1263" s="8" t="s">
        <v>19</v>
      </c>
      <c r="J1263" s="8"/>
      <c r="K1263" s="9">
        <v>35015</v>
      </c>
      <c r="L1263" s="9"/>
      <c r="M1263" s="9">
        <v>1004.93</v>
      </c>
      <c r="N1263" s="9"/>
      <c r="O1263" s="9">
        <v>0</v>
      </c>
      <c r="P1263" s="9"/>
      <c r="Q1263" s="9">
        <v>1064.46</v>
      </c>
      <c r="R1263" s="9"/>
      <c r="S1263" s="9">
        <v>25</v>
      </c>
      <c r="T1263" s="9"/>
      <c r="U1263" s="9">
        <v>32920.61</v>
      </c>
      <c r="V1263" s="9"/>
      <c r="W1263" s="10">
        <v>44682</v>
      </c>
      <c r="X1263" s="10"/>
      <c r="Y1263" s="10">
        <v>44866</v>
      </c>
      <c r="Z1263" s="10"/>
    </row>
    <row r="1264" spans="1:26" ht="10.5" customHeight="1" x14ac:dyDescent="0.25">
      <c r="A1264" s="11" t="s">
        <v>1750</v>
      </c>
      <c r="B1264" s="11"/>
      <c r="C1264" s="11" t="s">
        <v>639</v>
      </c>
      <c r="D1264" s="11"/>
      <c r="E1264" s="11"/>
      <c r="F1264" s="11" t="s">
        <v>495</v>
      </c>
      <c r="G1264" s="11"/>
      <c r="H1264" s="3" t="s">
        <v>18</v>
      </c>
      <c r="I1264" s="11" t="s">
        <v>19</v>
      </c>
      <c r="J1264" s="11"/>
      <c r="K1264" s="12">
        <v>35015</v>
      </c>
      <c r="L1264" s="12"/>
      <c r="M1264" s="12">
        <v>1004.93</v>
      </c>
      <c r="N1264" s="12"/>
      <c r="O1264" s="12">
        <v>0</v>
      </c>
      <c r="P1264" s="12"/>
      <c r="Q1264" s="12">
        <v>1064.46</v>
      </c>
      <c r="R1264" s="12"/>
      <c r="S1264" s="12">
        <v>25</v>
      </c>
      <c r="T1264" s="12"/>
      <c r="U1264" s="12">
        <v>32920.61</v>
      </c>
      <c r="V1264" s="12"/>
      <c r="W1264" s="13">
        <v>44713</v>
      </c>
      <c r="X1264" s="13"/>
      <c r="Y1264" s="13">
        <v>44896</v>
      </c>
      <c r="Z1264" s="13"/>
    </row>
    <row r="1265" spans="1:26" ht="10.5" customHeight="1" x14ac:dyDescent="0.25">
      <c r="A1265" s="8" t="s">
        <v>1751</v>
      </c>
      <c r="B1265" s="8"/>
      <c r="C1265" s="8" t="s">
        <v>1145</v>
      </c>
      <c r="D1265" s="8"/>
      <c r="E1265" s="8"/>
      <c r="F1265" s="8" t="s">
        <v>495</v>
      </c>
      <c r="G1265" s="8"/>
      <c r="H1265" s="2" t="s">
        <v>18</v>
      </c>
      <c r="I1265" s="8" t="s">
        <v>19</v>
      </c>
      <c r="J1265" s="8"/>
      <c r="K1265" s="9">
        <v>35015</v>
      </c>
      <c r="L1265" s="9"/>
      <c r="M1265" s="9">
        <v>1004.93</v>
      </c>
      <c r="N1265" s="9"/>
      <c r="O1265" s="9">
        <v>0</v>
      </c>
      <c r="P1265" s="9"/>
      <c r="Q1265" s="9">
        <v>1064.46</v>
      </c>
      <c r="R1265" s="9"/>
      <c r="S1265" s="9">
        <v>25</v>
      </c>
      <c r="T1265" s="9"/>
      <c r="U1265" s="9">
        <v>32920.61</v>
      </c>
      <c r="V1265" s="9"/>
      <c r="W1265" s="10">
        <v>44713</v>
      </c>
      <c r="X1265" s="10"/>
      <c r="Y1265" s="10">
        <v>44896</v>
      </c>
      <c r="Z1265" s="10"/>
    </row>
    <row r="1266" spans="1:26" ht="11.25" customHeight="1" x14ac:dyDescent="0.25">
      <c r="A1266" s="11" t="s">
        <v>1752</v>
      </c>
      <c r="B1266" s="11"/>
      <c r="C1266" s="11" t="s">
        <v>1753</v>
      </c>
      <c r="D1266" s="11"/>
      <c r="E1266" s="11"/>
      <c r="F1266" s="11" t="s">
        <v>495</v>
      </c>
      <c r="G1266" s="11"/>
      <c r="H1266" s="3" t="s">
        <v>18</v>
      </c>
      <c r="I1266" s="11" t="s">
        <v>19</v>
      </c>
      <c r="J1266" s="11"/>
      <c r="K1266" s="12">
        <v>35015</v>
      </c>
      <c r="L1266" s="12"/>
      <c r="M1266" s="12">
        <v>1004.93</v>
      </c>
      <c r="N1266" s="12"/>
      <c r="O1266" s="12">
        <v>0</v>
      </c>
      <c r="P1266" s="12"/>
      <c r="Q1266" s="12">
        <v>1064.46</v>
      </c>
      <c r="R1266" s="12"/>
      <c r="S1266" s="12">
        <v>25</v>
      </c>
      <c r="T1266" s="12"/>
      <c r="U1266" s="12">
        <v>32920.61</v>
      </c>
      <c r="V1266" s="12"/>
      <c r="W1266" s="13">
        <v>44713</v>
      </c>
      <c r="X1266" s="13"/>
      <c r="Y1266" s="13">
        <v>44896</v>
      </c>
      <c r="Z1266" s="13"/>
    </row>
    <row r="1267" spans="1:26" ht="19.5" customHeight="1" x14ac:dyDescent="0.25">
      <c r="A1267" s="8" t="s">
        <v>1754</v>
      </c>
      <c r="B1267" s="8"/>
      <c r="C1267" s="8" t="s">
        <v>1168</v>
      </c>
      <c r="D1267" s="8"/>
      <c r="E1267" s="8"/>
      <c r="F1267" s="8" t="s">
        <v>495</v>
      </c>
      <c r="G1267" s="8"/>
      <c r="H1267" s="2" t="s">
        <v>18</v>
      </c>
      <c r="I1267" s="8" t="s">
        <v>19</v>
      </c>
      <c r="J1267" s="8"/>
      <c r="K1267" s="9">
        <v>35015</v>
      </c>
      <c r="L1267" s="9"/>
      <c r="M1267" s="9">
        <v>1004.93</v>
      </c>
      <c r="N1267" s="9"/>
      <c r="O1267" s="9">
        <v>0</v>
      </c>
      <c r="P1267" s="9"/>
      <c r="Q1267" s="9">
        <v>1064.46</v>
      </c>
      <c r="R1267" s="9"/>
      <c r="S1267" s="9">
        <v>25</v>
      </c>
      <c r="T1267" s="9"/>
      <c r="U1267" s="9">
        <v>32920.61</v>
      </c>
      <c r="V1267" s="9"/>
      <c r="W1267" s="10">
        <v>44713</v>
      </c>
      <c r="X1267" s="10"/>
      <c r="Y1267" s="10">
        <v>44896</v>
      </c>
      <c r="Z1267" s="10"/>
    </row>
    <row r="1268" spans="1:26" ht="19.5" customHeight="1" x14ac:dyDescent="0.25">
      <c r="A1268" s="11" t="s">
        <v>1755</v>
      </c>
      <c r="B1268" s="11"/>
      <c r="C1268" s="11" t="s">
        <v>1604</v>
      </c>
      <c r="D1268" s="11"/>
      <c r="E1268" s="11"/>
      <c r="F1268" s="11" t="s">
        <v>495</v>
      </c>
      <c r="G1268" s="11"/>
      <c r="H1268" s="3" t="s">
        <v>18</v>
      </c>
      <c r="I1268" s="11" t="s">
        <v>19</v>
      </c>
      <c r="J1268" s="11"/>
      <c r="K1268" s="12">
        <v>35015</v>
      </c>
      <c r="L1268" s="12"/>
      <c r="M1268" s="12">
        <v>1004.93</v>
      </c>
      <c r="N1268" s="12"/>
      <c r="O1268" s="12">
        <v>0</v>
      </c>
      <c r="P1268" s="12"/>
      <c r="Q1268" s="12">
        <v>1064.46</v>
      </c>
      <c r="R1268" s="12"/>
      <c r="S1268" s="12">
        <v>25</v>
      </c>
      <c r="T1268" s="12"/>
      <c r="U1268" s="12">
        <v>32920.61</v>
      </c>
      <c r="V1268" s="12"/>
      <c r="W1268" s="13">
        <v>44713</v>
      </c>
      <c r="X1268" s="13"/>
      <c r="Y1268" s="13">
        <v>44896</v>
      </c>
      <c r="Z1268" s="13"/>
    </row>
    <row r="1269" spans="1:26" ht="19.5" customHeight="1" x14ac:dyDescent="0.25">
      <c r="A1269" s="8" t="s">
        <v>1756</v>
      </c>
      <c r="B1269" s="8"/>
      <c r="C1269" s="8" t="s">
        <v>922</v>
      </c>
      <c r="D1269" s="8"/>
      <c r="E1269" s="8"/>
      <c r="F1269" s="8" t="s">
        <v>495</v>
      </c>
      <c r="G1269" s="8"/>
      <c r="H1269" s="2" t="s">
        <v>18</v>
      </c>
      <c r="I1269" s="8" t="s">
        <v>19</v>
      </c>
      <c r="J1269" s="8"/>
      <c r="K1269" s="9">
        <v>35015</v>
      </c>
      <c r="L1269" s="9"/>
      <c r="M1269" s="9">
        <v>1004.93</v>
      </c>
      <c r="N1269" s="9"/>
      <c r="O1269" s="9">
        <v>0</v>
      </c>
      <c r="P1269" s="9"/>
      <c r="Q1269" s="9">
        <v>1064.46</v>
      </c>
      <c r="R1269" s="9"/>
      <c r="S1269" s="9">
        <v>25</v>
      </c>
      <c r="T1269" s="9"/>
      <c r="U1269" s="9">
        <v>32920.61</v>
      </c>
      <c r="V1269" s="9"/>
      <c r="W1269" s="10">
        <v>44713</v>
      </c>
      <c r="X1269" s="10"/>
      <c r="Y1269" s="10">
        <v>44896</v>
      </c>
      <c r="Z1269" s="10"/>
    </row>
    <row r="1270" spans="1:26" ht="20.25" customHeight="1" x14ac:dyDescent="0.25">
      <c r="A1270" s="11" t="s">
        <v>1757</v>
      </c>
      <c r="B1270" s="11"/>
      <c r="C1270" s="11" t="s">
        <v>842</v>
      </c>
      <c r="D1270" s="11"/>
      <c r="E1270" s="11"/>
      <c r="F1270" s="11" t="s">
        <v>495</v>
      </c>
      <c r="G1270" s="11"/>
      <c r="H1270" s="3" t="s">
        <v>18</v>
      </c>
      <c r="I1270" s="11" t="s">
        <v>19</v>
      </c>
      <c r="J1270" s="11"/>
      <c r="K1270" s="12">
        <v>35015</v>
      </c>
      <c r="L1270" s="12"/>
      <c r="M1270" s="12">
        <v>1004.93</v>
      </c>
      <c r="N1270" s="12"/>
      <c r="O1270" s="12">
        <v>0</v>
      </c>
      <c r="P1270" s="12"/>
      <c r="Q1270" s="12">
        <v>1064.46</v>
      </c>
      <c r="R1270" s="12"/>
      <c r="S1270" s="12">
        <v>25</v>
      </c>
      <c r="T1270" s="12"/>
      <c r="U1270" s="12">
        <v>32920.61</v>
      </c>
      <c r="V1270" s="12"/>
      <c r="W1270" s="13">
        <v>44713</v>
      </c>
      <c r="X1270" s="13"/>
      <c r="Y1270" s="13">
        <v>44896</v>
      </c>
      <c r="Z1270" s="13"/>
    </row>
    <row r="1271" spans="1:26" ht="19.5" customHeight="1" x14ac:dyDescent="0.25">
      <c r="A1271" s="8" t="s">
        <v>1758</v>
      </c>
      <c r="B1271" s="8"/>
      <c r="C1271" s="8" t="s">
        <v>978</v>
      </c>
      <c r="D1271" s="8"/>
      <c r="E1271" s="8"/>
      <c r="F1271" s="8" t="s">
        <v>495</v>
      </c>
      <c r="G1271" s="8"/>
      <c r="H1271" s="2" t="s">
        <v>18</v>
      </c>
      <c r="I1271" s="8" t="s">
        <v>19</v>
      </c>
      <c r="J1271" s="8"/>
      <c r="K1271" s="9">
        <v>35015</v>
      </c>
      <c r="L1271" s="9"/>
      <c r="M1271" s="9">
        <v>1004.93</v>
      </c>
      <c r="N1271" s="9"/>
      <c r="O1271" s="9">
        <v>0</v>
      </c>
      <c r="P1271" s="9"/>
      <c r="Q1271" s="9">
        <v>1064.46</v>
      </c>
      <c r="R1271" s="9"/>
      <c r="S1271" s="9">
        <v>25</v>
      </c>
      <c r="T1271" s="9"/>
      <c r="U1271" s="9">
        <v>32920.61</v>
      </c>
      <c r="V1271" s="9"/>
      <c r="W1271" s="10">
        <v>44713</v>
      </c>
      <c r="X1271" s="10"/>
      <c r="Y1271" s="10">
        <v>44896</v>
      </c>
      <c r="Z1271" s="10"/>
    </row>
    <row r="1272" spans="1:26" ht="10.5" customHeight="1" x14ac:dyDescent="0.25">
      <c r="A1272" s="11" t="s">
        <v>1759</v>
      </c>
      <c r="B1272" s="11"/>
      <c r="C1272" s="11" t="s">
        <v>709</v>
      </c>
      <c r="D1272" s="11"/>
      <c r="E1272" s="11"/>
      <c r="F1272" s="11" t="s">
        <v>495</v>
      </c>
      <c r="G1272" s="11"/>
      <c r="H1272" s="3" t="s">
        <v>18</v>
      </c>
      <c r="I1272" s="11" t="s">
        <v>19</v>
      </c>
      <c r="J1272" s="11"/>
      <c r="K1272" s="12">
        <v>35015</v>
      </c>
      <c r="L1272" s="12"/>
      <c r="M1272" s="12">
        <v>1004.93</v>
      </c>
      <c r="N1272" s="12"/>
      <c r="O1272" s="12">
        <v>0</v>
      </c>
      <c r="P1272" s="12"/>
      <c r="Q1272" s="12">
        <v>1064.46</v>
      </c>
      <c r="R1272" s="12"/>
      <c r="S1272" s="12">
        <v>25</v>
      </c>
      <c r="T1272" s="12"/>
      <c r="U1272" s="12">
        <v>32920.61</v>
      </c>
      <c r="V1272" s="12"/>
      <c r="W1272" s="13">
        <v>44713</v>
      </c>
      <c r="X1272" s="13"/>
      <c r="Y1272" s="13">
        <v>44896</v>
      </c>
      <c r="Z1272" s="13"/>
    </row>
    <row r="1273" spans="1:26" ht="11.25" customHeight="1" x14ac:dyDescent="0.25">
      <c r="A1273" s="8" t="s">
        <v>1760</v>
      </c>
      <c r="B1273" s="8"/>
      <c r="C1273" s="8" t="s">
        <v>631</v>
      </c>
      <c r="D1273" s="8"/>
      <c r="E1273" s="8"/>
      <c r="F1273" s="8" t="s">
        <v>495</v>
      </c>
      <c r="G1273" s="8"/>
      <c r="H1273" s="2" t="s">
        <v>18</v>
      </c>
      <c r="I1273" s="8" t="s">
        <v>19</v>
      </c>
      <c r="J1273" s="8"/>
      <c r="K1273" s="9">
        <v>35015</v>
      </c>
      <c r="L1273" s="9"/>
      <c r="M1273" s="9">
        <v>1004.93</v>
      </c>
      <c r="N1273" s="9"/>
      <c r="O1273" s="9">
        <v>0</v>
      </c>
      <c r="P1273" s="9"/>
      <c r="Q1273" s="9">
        <v>1064.46</v>
      </c>
      <c r="R1273" s="9"/>
      <c r="S1273" s="9">
        <v>15363.11</v>
      </c>
      <c r="T1273" s="9"/>
      <c r="U1273" s="9">
        <v>17582.5</v>
      </c>
      <c r="V1273" s="9"/>
      <c r="W1273" s="10">
        <v>44713</v>
      </c>
      <c r="X1273" s="10"/>
      <c r="Y1273" s="10">
        <v>44896</v>
      </c>
      <c r="Z1273" s="10"/>
    </row>
    <row r="1274" spans="1:26" ht="19.5" customHeight="1" x14ac:dyDescent="0.25">
      <c r="A1274" s="11" t="s">
        <v>1761</v>
      </c>
      <c r="B1274" s="11"/>
      <c r="C1274" s="11" t="s">
        <v>621</v>
      </c>
      <c r="D1274" s="11"/>
      <c r="E1274" s="11"/>
      <c r="F1274" s="11" t="s">
        <v>495</v>
      </c>
      <c r="G1274" s="11"/>
      <c r="H1274" s="3" t="s">
        <v>18</v>
      </c>
      <c r="I1274" s="11" t="s">
        <v>19</v>
      </c>
      <c r="J1274" s="11"/>
      <c r="K1274" s="12">
        <v>35015</v>
      </c>
      <c r="L1274" s="12"/>
      <c r="M1274" s="12">
        <v>1004.93</v>
      </c>
      <c r="N1274" s="12"/>
      <c r="O1274" s="12">
        <v>0</v>
      </c>
      <c r="P1274" s="12"/>
      <c r="Q1274" s="12">
        <v>1064.46</v>
      </c>
      <c r="R1274" s="12"/>
      <c r="S1274" s="12">
        <v>25</v>
      </c>
      <c r="T1274" s="12"/>
      <c r="U1274" s="12">
        <v>32920.61</v>
      </c>
      <c r="V1274" s="12"/>
      <c r="W1274" s="13">
        <v>44713</v>
      </c>
      <c r="X1274" s="13"/>
      <c r="Y1274" s="13">
        <v>44896</v>
      </c>
      <c r="Z1274" s="13"/>
    </row>
    <row r="1275" spans="1:26" ht="10.5" customHeight="1" x14ac:dyDescent="0.25">
      <c r="A1275" s="8" t="s">
        <v>1762</v>
      </c>
      <c r="B1275" s="8"/>
      <c r="C1275" s="8" t="s">
        <v>589</v>
      </c>
      <c r="D1275" s="8"/>
      <c r="E1275" s="8"/>
      <c r="F1275" s="8" t="s">
        <v>495</v>
      </c>
      <c r="G1275" s="8"/>
      <c r="H1275" s="2" t="s">
        <v>18</v>
      </c>
      <c r="I1275" s="8" t="s">
        <v>19</v>
      </c>
      <c r="J1275" s="8"/>
      <c r="K1275" s="9">
        <v>35015</v>
      </c>
      <c r="L1275" s="9"/>
      <c r="M1275" s="9">
        <v>1004.93</v>
      </c>
      <c r="N1275" s="9"/>
      <c r="O1275" s="9">
        <v>0</v>
      </c>
      <c r="P1275" s="9"/>
      <c r="Q1275" s="9">
        <v>1064.46</v>
      </c>
      <c r="R1275" s="9"/>
      <c r="S1275" s="9">
        <v>25</v>
      </c>
      <c r="T1275" s="9"/>
      <c r="U1275" s="9">
        <v>32920.61</v>
      </c>
      <c r="V1275" s="9"/>
      <c r="W1275" s="10">
        <v>44713</v>
      </c>
      <c r="X1275" s="10"/>
      <c r="Y1275" s="10">
        <v>44896</v>
      </c>
      <c r="Z1275" s="10"/>
    </row>
    <row r="1276" spans="1:26" ht="19.5" customHeight="1" x14ac:dyDescent="0.25">
      <c r="A1276" s="11" t="s">
        <v>1763</v>
      </c>
      <c r="B1276" s="11"/>
      <c r="C1276" s="11" t="s">
        <v>1045</v>
      </c>
      <c r="D1276" s="11"/>
      <c r="E1276" s="11"/>
      <c r="F1276" s="11" t="s">
        <v>495</v>
      </c>
      <c r="G1276" s="11"/>
      <c r="H1276" s="3" t="s">
        <v>18</v>
      </c>
      <c r="I1276" s="11" t="s">
        <v>19</v>
      </c>
      <c r="J1276" s="11"/>
      <c r="K1276" s="12">
        <v>35015</v>
      </c>
      <c r="L1276" s="12"/>
      <c r="M1276" s="12">
        <v>1004.93</v>
      </c>
      <c r="N1276" s="12"/>
      <c r="O1276" s="12">
        <v>0</v>
      </c>
      <c r="P1276" s="12"/>
      <c r="Q1276" s="12">
        <v>1064.46</v>
      </c>
      <c r="R1276" s="12"/>
      <c r="S1276" s="12">
        <v>25</v>
      </c>
      <c r="T1276" s="12"/>
      <c r="U1276" s="12">
        <v>32920.61</v>
      </c>
      <c r="V1276" s="12"/>
      <c r="W1276" s="13">
        <v>44774</v>
      </c>
      <c r="X1276" s="13"/>
      <c r="Y1276" s="13">
        <v>44958</v>
      </c>
      <c r="Z1276" s="13"/>
    </row>
    <row r="1277" spans="1:26" ht="19.5" customHeight="1" x14ac:dyDescent="0.25">
      <c r="A1277" s="8" t="s">
        <v>1764</v>
      </c>
      <c r="B1277" s="8"/>
      <c r="C1277" s="8" t="s">
        <v>669</v>
      </c>
      <c r="D1277" s="8"/>
      <c r="E1277" s="8"/>
      <c r="F1277" s="8" t="s">
        <v>495</v>
      </c>
      <c r="G1277" s="8"/>
      <c r="H1277" s="2" t="s">
        <v>18</v>
      </c>
      <c r="I1277" s="8" t="s">
        <v>19</v>
      </c>
      <c r="J1277" s="8"/>
      <c r="K1277" s="9">
        <v>35015</v>
      </c>
      <c r="L1277" s="9"/>
      <c r="M1277" s="9">
        <v>1004.93</v>
      </c>
      <c r="N1277" s="9"/>
      <c r="O1277" s="9">
        <v>0</v>
      </c>
      <c r="P1277" s="9"/>
      <c r="Q1277" s="9">
        <v>1064.46</v>
      </c>
      <c r="R1277" s="9"/>
      <c r="S1277" s="9">
        <v>25</v>
      </c>
      <c r="T1277" s="9"/>
      <c r="U1277" s="9">
        <v>32920.61</v>
      </c>
      <c r="V1277" s="9"/>
      <c r="W1277" s="10">
        <v>44774</v>
      </c>
      <c r="X1277" s="10"/>
      <c r="Y1277" s="10">
        <v>44958</v>
      </c>
      <c r="Z1277" s="10"/>
    </row>
    <row r="1278" spans="1:26" ht="11.25" customHeight="1" x14ac:dyDescent="0.25">
      <c r="A1278" s="11" t="s">
        <v>1765</v>
      </c>
      <c r="B1278" s="11"/>
      <c r="C1278" s="11" t="s">
        <v>1766</v>
      </c>
      <c r="D1278" s="11"/>
      <c r="E1278" s="11"/>
      <c r="F1278" s="11" t="s">
        <v>495</v>
      </c>
      <c r="G1278" s="11"/>
      <c r="H1278" s="3" t="s">
        <v>18</v>
      </c>
      <c r="I1278" s="11" t="s">
        <v>19</v>
      </c>
      <c r="J1278" s="11"/>
      <c r="K1278" s="12">
        <v>35015</v>
      </c>
      <c r="L1278" s="12"/>
      <c r="M1278" s="12">
        <v>1004.93</v>
      </c>
      <c r="N1278" s="12"/>
      <c r="O1278" s="12">
        <v>0</v>
      </c>
      <c r="P1278" s="12"/>
      <c r="Q1278" s="12">
        <v>1064.46</v>
      </c>
      <c r="R1278" s="12"/>
      <c r="S1278" s="12">
        <v>25</v>
      </c>
      <c r="T1278" s="12"/>
      <c r="U1278" s="12">
        <v>32920.61</v>
      </c>
      <c r="V1278" s="12"/>
      <c r="W1278" s="13">
        <v>44774</v>
      </c>
      <c r="X1278" s="13"/>
      <c r="Y1278" s="13">
        <v>44958</v>
      </c>
      <c r="Z1278" s="13"/>
    </row>
    <row r="1279" spans="1:26" ht="19.5" customHeight="1" x14ac:dyDescent="0.25">
      <c r="A1279" s="8" t="s">
        <v>1767</v>
      </c>
      <c r="B1279" s="8"/>
      <c r="C1279" s="8" t="s">
        <v>645</v>
      </c>
      <c r="D1279" s="8"/>
      <c r="E1279" s="8"/>
      <c r="F1279" s="8" t="s">
        <v>495</v>
      </c>
      <c r="G1279" s="8"/>
      <c r="H1279" s="2" t="s">
        <v>18</v>
      </c>
      <c r="I1279" s="8" t="s">
        <v>19</v>
      </c>
      <c r="J1279" s="8"/>
      <c r="K1279" s="9">
        <v>35015</v>
      </c>
      <c r="L1279" s="9"/>
      <c r="M1279" s="9">
        <v>1004.93</v>
      </c>
      <c r="N1279" s="9"/>
      <c r="O1279" s="9">
        <v>0</v>
      </c>
      <c r="P1279" s="9"/>
      <c r="Q1279" s="9">
        <v>1064.46</v>
      </c>
      <c r="R1279" s="9"/>
      <c r="S1279" s="9">
        <v>25</v>
      </c>
      <c r="T1279" s="9"/>
      <c r="U1279" s="9">
        <v>32920.61</v>
      </c>
      <c r="V1279" s="9"/>
      <c r="W1279" s="10">
        <v>44774</v>
      </c>
      <c r="X1279" s="10"/>
      <c r="Y1279" s="10">
        <v>44958</v>
      </c>
      <c r="Z1279" s="10"/>
    </row>
    <row r="1280" spans="1:26" ht="10.5" customHeight="1" x14ac:dyDescent="0.25">
      <c r="A1280" s="11" t="s">
        <v>1768</v>
      </c>
      <c r="B1280" s="11"/>
      <c r="C1280" s="11" t="s">
        <v>641</v>
      </c>
      <c r="D1280" s="11"/>
      <c r="E1280" s="11"/>
      <c r="F1280" s="11" t="s">
        <v>495</v>
      </c>
      <c r="G1280" s="11"/>
      <c r="H1280" s="3" t="s">
        <v>18</v>
      </c>
      <c r="I1280" s="11" t="s">
        <v>19</v>
      </c>
      <c r="J1280" s="11"/>
      <c r="K1280" s="12">
        <v>35015</v>
      </c>
      <c r="L1280" s="12"/>
      <c r="M1280" s="12">
        <v>1004.93</v>
      </c>
      <c r="N1280" s="12"/>
      <c r="O1280" s="12">
        <v>0</v>
      </c>
      <c r="P1280" s="12"/>
      <c r="Q1280" s="12">
        <v>1064.46</v>
      </c>
      <c r="R1280" s="12"/>
      <c r="S1280" s="12">
        <v>25</v>
      </c>
      <c r="T1280" s="12"/>
      <c r="U1280" s="12">
        <v>32920.61</v>
      </c>
      <c r="V1280" s="12"/>
      <c r="W1280" s="13">
        <v>44774</v>
      </c>
      <c r="X1280" s="13"/>
      <c r="Y1280" s="13">
        <v>44958</v>
      </c>
      <c r="Z1280" s="13"/>
    </row>
    <row r="1281" spans="1:26" ht="11.25" customHeight="1" x14ac:dyDescent="0.25">
      <c r="A1281" s="8" t="s">
        <v>1769</v>
      </c>
      <c r="B1281" s="8"/>
      <c r="C1281" s="8" t="s">
        <v>675</v>
      </c>
      <c r="D1281" s="8"/>
      <c r="E1281" s="8"/>
      <c r="F1281" s="8" t="s">
        <v>495</v>
      </c>
      <c r="G1281" s="8"/>
      <c r="H1281" s="2" t="s">
        <v>18</v>
      </c>
      <c r="I1281" s="8" t="s">
        <v>19</v>
      </c>
      <c r="J1281" s="8"/>
      <c r="K1281" s="9">
        <v>35015</v>
      </c>
      <c r="L1281" s="9"/>
      <c r="M1281" s="9">
        <v>1004.93</v>
      </c>
      <c r="N1281" s="9"/>
      <c r="O1281" s="9">
        <v>0</v>
      </c>
      <c r="P1281" s="9"/>
      <c r="Q1281" s="9">
        <v>1064.46</v>
      </c>
      <c r="R1281" s="9"/>
      <c r="S1281" s="9">
        <v>25</v>
      </c>
      <c r="T1281" s="9"/>
      <c r="U1281" s="9">
        <v>32920.61</v>
      </c>
      <c r="V1281" s="9"/>
      <c r="W1281" s="10">
        <v>44774</v>
      </c>
      <c r="X1281" s="10"/>
      <c r="Y1281" s="10">
        <v>44958</v>
      </c>
      <c r="Z1281" s="10"/>
    </row>
    <row r="1282" spans="1:26" ht="10.5" customHeight="1" x14ac:dyDescent="0.25">
      <c r="A1282" s="11" t="s">
        <v>1770</v>
      </c>
      <c r="B1282" s="11"/>
      <c r="C1282" s="11" t="s">
        <v>491</v>
      </c>
      <c r="D1282" s="11"/>
      <c r="E1282" s="11"/>
      <c r="F1282" s="11" t="s">
        <v>495</v>
      </c>
      <c r="G1282" s="11"/>
      <c r="H1282" s="3" t="s">
        <v>18</v>
      </c>
      <c r="I1282" s="11" t="s">
        <v>19</v>
      </c>
      <c r="J1282" s="11"/>
      <c r="K1282" s="12">
        <v>35015</v>
      </c>
      <c r="L1282" s="12"/>
      <c r="M1282" s="12">
        <v>1004.93</v>
      </c>
      <c r="N1282" s="12"/>
      <c r="O1282" s="12">
        <v>0</v>
      </c>
      <c r="P1282" s="12"/>
      <c r="Q1282" s="12">
        <v>1064.46</v>
      </c>
      <c r="R1282" s="12"/>
      <c r="S1282" s="12">
        <v>25</v>
      </c>
      <c r="T1282" s="12"/>
      <c r="U1282" s="12">
        <v>32920.61</v>
      </c>
      <c r="V1282" s="12"/>
      <c r="W1282" s="13">
        <v>44774</v>
      </c>
      <c r="X1282" s="13"/>
      <c r="Y1282" s="13">
        <v>44958</v>
      </c>
      <c r="Z1282" s="13"/>
    </row>
    <row r="1283" spans="1:26" ht="11.25" customHeight="1" x14ac:dyDescent="0.25">
      <c r="A1283" s="8" t="s">
        <v>1771</v>
      </c>
      <c r="B1283" s="8"/>
      <c r="C1283" s="8" t="s">
        <v>1772</v>
      </c>
      <c r="D1283" s="8"/>
      <c r="E1283" s="8"/>
      <c r="F1283" s="8" t="s">
        <v>495</v>
      </c>
      <c r="G1283" s="8"/>
      <c r="H1283" s="2" t="s">
        <v>18</v>
      </c>
      <c r="I1283" s="8" t="s">
        <v>19</v>
      </c>
      <c r="J1283" s="8"/>
      <c r="K1283" s="9">
        <v>35015</v>
      </c>
      <c r="L1283" s="9"/>
      <c r="M1283" s="9">
        <v>1004.93</v>
      </c>
      <c r="N1283" s="9"/>
      <c r="O1283" s="9">
        <v>0</v>
      </c>
      <c r="P1283" s="9"/>
      <c r="Q1283" s="9">
        <v>1064.46</v>
      </c>
      <c r="R1283" s="9"/>
      <c r="S1283" s="9">
        <v>25</v>
      </c>
      <c r="T1283" s="9"/>
      <c r="U1283" s="9">
        <v>32920.61</v>
      </c>
      <c r="V1283" s="9"/>
      <c r="W1283" s="10">
        <v>44774</v>
      </c>
      <c r="X1283" s="10"/>
      <c r="Y1283" s="10">
        <v>44958</v>
      </c>
      <c r="Z1283" s="10"/>
    </row>
    <row r="1284" spans="1:26" ht="19.5" customHeight="1" x14ac:dyDescent="0.25">
      <c r="A1284" s="11" t="s">
        <v>1773</v>
      </c>
      <c r="B1284" s="11"/>
      <c r="C1284" s="11" t="s">
        <v>1774</v>
      </c>
      <c r="D1284" s="11"/>
      <c r="E1284" s="11"/>
      <c r="F1284" s="11" t="s">
        <v>495</v>
      </c>
      <c r="G1284" s="11"/>
      <c r="H1284" s="3" t="s">
        <v>18</v>
      </c>
      <c r="I1284" s="11" t="s">
        <v>19</v>
      </c>
      <c r="J1284" s="11"/>
      <c r="K1284" s="12">
        <v>35015</v>
      </c>
      <c r="L1284" s="12"/>
      <c r="M1284" s="12">
        <v>1004.93</v>
      </c>
      <c r="N1284" s="12"/>
      <c r="O1284" s="12">
        <v>0</v>
      </c>
      <c r="P1284" s="12"/>
      <c r="Q1284" s="12">
        <v>1064.46</v>
      </c>
      <c r="R1284" s="12"/>
      <c r="S1284" s="12">
        <v>428</v>
      </c>
      <c r="T1284" s="12"/>
      <c r="U1284" s="12">
        <v>32517.61</v>
      </c>
      <c r="V1284" s="12"/>
      <c r="W1284" s="13">
        <v>44774</v>
      </c>
      <c r="X1284" s="13"/>
      <c r="Y1284" s="13">
        <v>44958</v>
      </c>
      <c r="Z1284" s="13"/>
    </row>
    <row r="1285" spans="1:26" ht="10.5" customHeight="1" x14ac:dyDescent="0.25">
      <c r="A1285" s="8" t="s">
        <v>1775</v>
      </c>
      <c r="B1285" s="8"/>
      <c r="C1285" s="8" t="s">
        <v>701</v>
      </c>
      <c r="D1285" s="8"/>
      <c r="E1285" s="8"/>
      <c r="F1285" s="8" t="s">
        <v>495</v>
      </c>
      <c r="G1285" s="8"/>
      <c r="H1285" s="2" t="s">
        <v>18</v>
      </c>
      <c r="I1285" s="8" t="s">
        <v>19</v>
      </c>
      <c r="J1285" s="8"/>
      <c r="K1285" s="9">
        <v>35015</v>
      </c>
      <c r="L1285" s="9"/>
      <c r="M1285" s="9">
        <v>1004.93</v>
      </c>
      <c r="N1285" s="9"/>
      <c r="O1285" s="9">
        <v>0</v>
      </c>
      <c r="P1285" s="9"/>
      <c r="Q1285" s="9">
        <v>1064.46</v>
      </c>
      <c r="R1285" s="9"/>
      <c r="S1285" s="9">
        <v>25</v>
      </c>
      <c r="T1285" s="9"/>
      <c r="U1285" s="9">
        <v>32920.61</v>
      </c>
      <c r="V1285" s="9"/>
      <c r="W1285" s="10">
        <v>44774</v>
      </c>
      <c r="X1285" s="10"/>
      <c r="Y1285" s="10">
        <v>44958</v>
      </c>
      <c r="Z1285" s="10"/>
    </row>
    <row r="1286" spans="1:26" ht="11.25" customHeight="1" x14ac:dyDescent="0.25">
      <c r="A1286" s="11" t="s">
        <v>1776</v>
      </c>
      <c r="B1286" s="11"/>
      <c r="C1286" s="11" t="s">
        <v>826</v>
      </c>
      <c r="D1286" s="11"/>
      <c r="E1286" s="11"/>
      <c r="F1286" s="11" t="s">
        <v>495</v>
      </c>
      <c r="G1286" s="11"/>
      <c r="H1286" s="3" t="s">
        <v>18</v>
      </c>
      <c r="I1286" s="11" t="s">
        <v>19</v>
      </c>
      <c r="J1286" s="11"/>
      <c r="K1286" s="12">
        <v>35015</v>
      </c>
      <c r="L1286" s="12"/>
      <c r="M1286" s="12">
        <v>1004.93</v>
      </c>
      <c r="N1286" s="12"/>
      <c r="O1286" s="12">
        <v>0</v>
      </c>
      <c r="P1286" s="12"/>
      <c r="Q1286" s="12">
        <v>1064.46</v>
      </c>
      <c r="R1286" s="12"/>
      <c r="S1286" s="12">
        <v>25</v>
      </c>
      <c r="T1286" s="12"/>
      <c r="U1286" s="12">
        <v>32920.61</v>
      </c>
      <c r="V1286" s="12"/>
      <c r="W1286" s="13">
        <v>44774</v>
      </c>
      <c r="X1286" s="13"/>
      <c r="Y1286" s="13">
        <v>44958</v>
      </c>
      <c r="Z1286" s="13"/>
    </row>
    <row r="1287" spans="1:26" ht="10.5" customHeight="1" x14ac:dyDescent="0.25">
      <c r="A1287" s="8" t="s">
        <v>1777</v>
      </c>
      <c r="B1287" s="8"/>
      <c r="C1287" s="8" t="s">
        <v>509</v>
      </c>
      <c r="D1287" s="8"/>
      <c r="E1287" s="8"/>
      <c r="F1287" s="8" t="s">
        <v>495</v>
      </c>
      <c r="G1287" s="8"/>
      <c r="H1287" s="2" t="s">
        <v>18</v>
      </c>
      <c r="I1287" s="8" t="s">
        <v>19</v>
      </c>
      <c r="J1287" s="8"/>
      <c r="K1287" s="9">
        <v>35015</v>
      </c>
      <c r="L1287" s="9"/>
      <c r="M1287" s="9">
        <v>1004.93</v>
      </c>
      <c r="N1287" s="9"/>
      <c r="O1287" s="9">
        <v>0</v>
      </c>
      <c r="P1287" s="9"/>
      <c r="Q1287" s="9">
        <v>1064.46</v>
      </c>
      <c r="R1287" s="9"/>
      <c r="S1287" s="9">
        <v>25</v>
      </c>
      <c r="T1287" s="9"/>
      <c r="U1287" s="9">
        <v>32920.61</v>
      </c>
      <c r="V1287" s="9"/>
      <c r="W1287" s="10">
        <v>44774</v>
      </c>
      <c r="X1287" s="10"/>
      <c r="Y1287" s="10">
        <v>44927</v>
      </c>
      <c r="Z1287" s="10"/>
    </row>
    <row r="1288" spans="1:26" ht="19.5" customHeight="1" x14ac:dyDescent="0.25">
      <c r="A1288" s="11" t="s">
        <v>1778</v>
      </c>
      <c r="B1288" s="11"/>
      <c r="C1288" s="11" t="s">
        <v>611</v>
      </c>
      <c r="D1288" s="11"/>
      <c r="E1288" s="11"/>
      <c r="F1288" s="11" t="s">
        <v>495</v>
      </c>
      <c r="G1288" s="11"/>
      <c r="H1288" s="3" t="s">
        <v>18</v>
      </c>
      <c r="I1288" s="11" t="s">
        <v>19</v>
      </c>
      <c r="J1288" s="11"/>
      <c r="K1288" s="12">
        <v>35015</v>
      </c>
      <c r="L1288" s="12"/>
      <c r="M1288" s="12">
        <v>1004.93</v>
      </c>
      <c r="N1288" s="12"/>
      <c r="O1288" s="12">
        <v>0</v>
      </c>
      <c r="P1288" s="12"/>
      <c r="Q1288" s="12">
        <v>1064.46</v>
      </c>
      <c r="R1288" s="12"/>
      <c r="S1288" s="12">
        <v>25</v>
      </c>
      <c r="T1288" s="12"/>
      <c r="U1288" s="12">
        <v>32920.61</v>
      </c>
      <c r="V1288" s="12"/>
      <c r="W1288" s="13">
        <v>44774</v>
      </c>
      <c r="X1288" s="13"/>
      <c r="Y1288" s="13">
        <v>44958</v>
      </c>
      <c r="Z1288" s="13"/>
    </row>
    <row r="1289" spans="1:26" ht="19.5" customHeight="1" x14ac:dyDescent="0.25">
      <c r="A1289" s="8" t="s">
        <v>1779</v>
      </c>
      <c r="B1289" s="8"/>
      <c r="C1289" s="8" t="s">
        <v>1780</v>
      </c>
      <c r="D1289" s="8"/>
      <c r="E1289" s="8"/>
      <c r="F1289" s="8" t="s">
        <v>495</v>
      </c>
      <c r="G1289" s="8"/>
      <c r="H1289" s="2" t="s">
        <v>18</v>
      </c>
      <c r="I1289" s="8" t="s">
        <v>19</v>
      </c>
      <c r="J1289" s="8"/>
      <c r="K1289" s="9">
        <v>35015</v>
      </c>
      <c r="L1289" s="9"/>
      <c r="M1289" s="9">
        <v>1004.93</v>
      </c>
      <c r="N1289" s="9"/>
      <c r="O1289" s="9">
        <v>0</v>
      </c>
      <c r="P1289" s="9"/>
      <c r="Q1289" s="9">
        <v>1064.46</v>
      </c>
      <c r="R1289" s="9"/>
      <c r="S1289" s="9">
        <v>25</v>
      </c>
      <c r="T1289" s="9"/>
      <c r="U1289" s="9">
        <v>32920.61</v>
      </c>
      <c r="V1289" s="9"/>
      <c r="W1289" s="10">
        <v>44774</v>
      </c>
      <c r="X1289" s="10"/>
      <c r="Y1289" s="10">
        <v>44958</v>
      </c>
      <c r="Z1289" s="10"/>
    </row>
    <row r="1290" spans="1:26" ht="20.25" customHeight="1" x14ac:dyDescent="0.25">
      <c r="A1290" s="11" t="s">
        <v>1781</v>
      </c>
      <c r="B1290" s="11"/>
      <c r="C1290" s="11" t="s">
        <v>761</v>
      </c>
      <c r="D1290" s="11"/>
      <c r="E1290" s="11"/>
      <c r="F1290" s="11" t="s">
        <v>495</v>
      </c>
      <c r="G1290" s="11"/>
      <c r="H1290" s="3" t="s">
        <v>18</v>
      </c>
      <c r="I1290" s="11" t="s">
        <v>19</v>
      </c>
      <c r="J1290" s="11"/>
      <c r="K1290" s="12">
        <v>35015</v>
      </c>
      <c r="L1290" s="12"/>
      <c r="M1290" s="12">
        <v>1004.93</v>
      </c>
      <c r="N1290" s="12"/>
      <c r="O1290" s="12">
        <v>0</v>
      </c>
      <c r="P1290" s="12"/>
      <c r="Q1290" s="12">
        <v>1064.46</v>
      </c>
      <c r="R1290" s="12"/>
      <c r="S1290" s="12">
        <v>25</v>
      </c>
      <c r="T1290" s="12"/>
      <c r="U1290" s="12">
        <v>32920.61</v>
      </c>
      <c r="V1290" s="12"/>
      <c r="W1290" s="13">
        <v>44805</v>
      </c>
      <c r="X1290" s="13"/>
      <c r="Y1290" s="13">
        <v>44986</v>
      </c>
      <c r="Z1290" s="13"/>
    </row>
    <row r="1291" spans="1:26" ht="19.5" customHeight="1" x14ac:dyDescent="0.25">
      <c r="A1291" s="8" t="s">
        <v>1782</v>
      </c>
      <c r="B1291" s="8"/>
      <c r="C1291" s="8" t="s">
        <v>1643</v>
      </c>
      <c r="D1291" s="8"/>
      <c r="E1291" s="8"/>
      <c r="F1291" s="8" t="s">
        <v>495</v>
      </c>
      <c r="G1291" s="8"/>
      <c r="H1291" s="2" t="s">
        <v>18</v>
      </c>
      <c r="I1291" s="8" t="s">
        <v>19</v>
      </c>
      <c r="J1291" s="8"/>
      <c r="K1291" s="9">
        <v>35015</v>
      </c>
      <c r="L1291" s="9"/>
      <c r="M1291" s="9">
        <v>1004.93</v>
      </c>
      <c r="N1291" s="9"/>
      <c r="O1291" s="9">
        <v>0</v>
      </c>
      <c r="P1291" s="9"/>
      <c r="Q1291" s="9">
        <v>1064.46</v>
      </c>
      <c r="R1291" s="9"/>
      <c r="S1291" s="9">
        <v>25</v>
      </c>
      <c r="T1291" s="9"/>
      <c r="U1291" s="9">
        <v>32920.61</v>
      </c>
      <c r="V1291" s="9"/>
      <c r="W1291" s="10">
        <v>44805</v>
      </c>
      <c r="X1291" s="10"/>
      <c r="Y1291" s="10">
        <v>44986</v>
      </c>
      <c r="Z1291" s="10"/>
    </row>
    <row r="1292" spans="1:26" ht="19.5" customHeight="1" x14ac:dyDescent="0.25">
      <c r="A1292" s="11" t="s">
        <v>1783</v>
      </c>
      <c r="B1292" s="11"/>
      <c r="C1292" s="11" t="s">
        <v>713</v>
      </c>
      <c r="D1292" s="11"/>
      <c r="E1292" s="11"/>
      <c r="F1292" s="11" t="s">
        <v>495</v>
      </c>
      <c r="G1292" s="11"/>
      <c r="H1292" s="3" t="s">
        <v>18</v>
      </c>
      <c r="I1292" s="11" t="s">
        <v>19</v>
      </c>
      <c r="J1292" s="11"/>
      <c r="K1292" s="12">
        <v>35015</v>
      </c>
      <c r="L1292" s="12"/>
      <c r="M1292" s="12">
        <v>1004.93</v>
      </c>
      <c r="N1292" s="12"/>
      <c r="O1292" s="12">
        <v>0</v>
      </c>
      <c r="P1292" s="12"/>
      <c r="Q1292" s="12">
        <v>1064.46</v>
      </c>
      <c r="R1292" s="12"/>
      <c r="S1292" s="12">
        <v>25</v>
      </c>
      <c r="T1292" s="12"/>
      <c r="U1292" s="12">
        <v>32920.61</v>
      </c>
      <c r="V1292" s="12"/>
      <c r="W1292" s="13">
        <v>44805</v>
      </c>
      <c r="X1292" s="13"/>
      <c r="Y1292" s="13">
        <v>44986</v>
      </c>
      <c r="Z1292" s="13"/>
    </row>
    <row r="1293" spans="1:26" ht="10.5" customHeight="1" x14ac:dyDescent="0.25">
      <c r="A1293" s="8" t="s">
        <v>1784</v>
      </c>
      <c r="B1293" s="8"/>
      <c r="C1293" s="8" t="s">
        <v>1785</v>
      </c>
      <c r="D1293" s="8"/>
      <c r="E1293" s="8"/>
      <c r="F1293" s="8" t="s">
        <v>495</v>
      </c>
      <c r="G1293" s="8"/>
      <c r="H1293" s="2" t="s">
        <v>18</v>
      </c>
      <c r="I1293" s="8" t="s">
        <v>19</v>
      </c>
      <c r="J1293" s="8"/>
      <c r="K1293" s="9">
        <v>35015</v>
      </c>
      <c r="L1293" s="9"/>
      <c r="M1293" s="9">
        <v>1004.93</v>
      </c>
      <c r="N1293" s="9"/>
      <c r="O1293" s="9">
        <v>0</v>
      </c>
      <c r="P1293" s="9"/>
      <c r="Q1293" s="9">
        <v>1064.46</v>
      </c>
      <c r="R1293" s="9"/>
      <c r="S1293" s="9">
        <v>25</v>
      </c>
      <c r="T1293" s="9"/>
      <c r="U1293" s="9">
        <v>32920.61</v>
      </c>
      <c r="V1293" s="9"/>
      <c r="W1293" s="10">
        <v>44805</v>
      </c>
      <c r="X1293" s="10"/>
      <c r="Y1293" s="10">
        <v>44986</v>
      </c>
      <c r="Z1293" s="10"/>
    </row>
    <row r="1294" spans="1:26" ht="20.25" customHeight="1" x14ac:dyDescent="0.25">
      <c r="A1294" s="11" t="s">
        <v>1786</v>
      </c>
      <c r="B1294" s="11"/>
      <c r="C1294" s="11" t="s">
        <v>602</v>
      </c>
      <c r="D1294" s="11"/>
      <c r="E1294" s="11"/>
      <c r="F1294" s="11" t="s">
        <v>495</v>
      </c>
      <c r="G1294" s="11"/>
      <c r="H1294" s="3" t="s">
        <v>18</v>
      </c>
      <c r="I1294" s="11" t="s">
        <v>19</v>
      </c>
      <c r="J1294" s="11"/>
      <c r="K1294" s="12">
        <v>35015</v>
      </c>
      <c r="L1294" s="12"/>
      <c r="M1294" s="12">
        <v>1004.93</v>
      </c>
      <c r="N1294" s="12"/>
      <c r="O1294" s="12">
        <v>0</v>
      </c>
      <c r="P1294" s="12"/>
      <c r="Q1294" s="12">
        <v>1064.46</v>
      </c>
      <c r="R1294" s="12"/>
      <c r="S1294" s="12">
        <v>25</v>
      </c>
      <c r="T1294" s="12"/>
      <c r="U1294" s="12">
        <v>32920.61</v>
      </c>
      <c r="V1294" s="12"/>
      <c r="W1294" s="13">
        <v>44805</v>
      </c>
      <c r="X1294" s="13"/>
      <c r="Y1294" s="13">
        <v>44986</v>
      </c>
      <c r="Z1294" s="13"/>
    </row>
    <row r="1295" spans="1:26" ht="19.5" customHeight="1" x14ac:dyDescent="0.25">
      <c r="A1295" s="8" t="s">
        <v>1787</v>
      </c>
      <c r="B1295" s="8"/>
      <c r="C1295" s="8" t="s">
        <v>1788</v>
      </c>
      <c r="D1295" s="8"/>
      <c r="E1295" s="8"/>
      <c r="F1295" s="8" t="s">
        <v>495</v>
      </c>
      <c r="G1295" s="8"/>
      <c r="H1295" s="2" t="s">
        <v>18</v>
      </c>
      <c r="I1295" s="8" t="s">
        <v>19</v>
      </c>
      <c r="J1295" s="8"/>
      <c r="K1295" s="9">
        <v>35015</v>
      </c>
      <c r="L1295" s="9"/>
      <c r="M1295" s="9">
        <v>1004.93</v>
      </c>
      <c r="N1295" s="9"/>
      <c r="O1295" s="9">
        <v>0</v>
      </c>
      <c r="P1295" s="9"/>
      <c r="Q1295" s="9">
        <v>1064.46</v>
      </c>
      <c r="R1295" s="9"/>
      <c r="S1295" s="9">
        <v>25</v>
      </c>
      <c r="T1295" s="9"/>
      <c r="U1295" s="9">
        <v>32920.61</v>
      </c>
      <c r="V1295" s="9"/>
      <c r="W1295" s="10">
        <v>44805</v>
      </c>
      <c r="X1295" s="10"/>
      <c r="Y1295" s="10">
        <v>44986</v>
      </c>
      <c r="Z1295" s="10"/>
    </row>
    <row r="1296" spans="1:26" ht="19.5" customHeight="1" x14ac:dyDescent="0.25">
      <c r="A1296" s="11" t="s">
        <v>1789</v>
      </c>
      <c r="B1296" s="11"/>
      <c r="C1296" s="11" t="s">
        <v>1117</v>
      </c>
      <c r="D1296" s="11"/>
      <c r="E1296" s="11"/>
      <c r="F1296" s="11" t="s">
        <v>495</v>
      </c>
      <c r="G1296" s="11"/>
      <c r="H1296" s="3" t="s">
        <v>18</v>
      </c>
      <c r="I1296" s="11" t="s">
        <v>19</v>
      </c>
      <c r="J1296" s="11"/>
      <c r="K1296" s="12">
        <v>35015</v>
      </c>
      <c r="L1296" s="12"/>
      <c r="M1296" s="12">
        <v>1004.93</v>
      </c>
      <c r="N1296" s="12"/>
      <c r="O1296" s="12">
        <v>0</v>
      </c>
      <c r="P1296" s="12"/>
      <c r="Q1296" s="12">
        <v>1064.46</v>
      </c>
      <c r="R1296" s="12"/>
      <c r="S1296" s="12">
        <v>25</v>
      </c>
      <c r="T1296" s="12"/>
      <c r="U1296" s="12">
        <v>32920.61</v>
      </c>
      <c r="V1296" s="12"/>
      <c r="W1296" s="13">
        <v>44805</v>
      </c>
      <c r="X1296" s="13"/>
      <c r="Y1296" s="13">
        <v>44986</v>
      </c>
      <c r="Z1296" s="13"/>
    </row>
    <row r="1297" spans="1:26" ht="19.5" customHeight="1" x14ac:dyDescent="0.25">
      <c r="A1297" s="8" t="s">
        <v>1790</v>
      </c>
      <c r="B1297" s="8"/>
      <c r="C1297" s="8" t="s">
        <v>899</v>
      </c>
      <c r="D1297" s="8"/>
      <c r="E1297" s="8"/>
      <c r="F1297" s="8" t="s">
        <v>495</v>
      </c>
      <c r="G1297" s="8"/>
      <c r="H1297" s="2" t="s">
        <v>18</v>
      </c>
      <c r="I1297" s="8" t="s">
        <v>19</v>
      </c>
      <c r="J1297" s="8"/>
      <c r="K1297" s="9">
        <v>35015</v>
      </c>
      <c r="L1297" s="9"/>
      <c r="M1297" s="9">
        <v>1004.93</v>
      </c>
      <c r="N1297" s="9"/>
      <c r="O1297" s="9">
        <v>0</v>
      </c>
      <c r="P1297" s="9"/>
      <c r="Q1297" s="9">
        <v>1064.46</v>
      </c>
      <c r="R1297" s="9"/>
      <c r="S1297" s="9">
        <v>25</v>
      </c>
      <c r="T1297" s="9"/>
      <c r="U1297" s="9">
        <v>32920.61</v>
      </c>
      <c r="V1297" s="9"/>
      <c r="W1297" s="10">
        <v>44805</v>
      </c>
      <c r="X1297" s="10"/>
      <c r="Y1297" s="10">
        <v>44986</v>
      </c>
      <c r="Z1297" s="10"/>
    </row>
    <row r="1298" spans="1:26" ht="19.5" customHeight="1" x14ac:dyDescent="0.25">
      <c r="A1298" s="11" t="s">
        <v>1791</v>
      </c>
      <c r="B1298" s="11"/>
      <c r="C1298" s="11" t="s">
        <v>1104</v>
      </c>
      <c r="D1298" s="11"/>
      <c r="E1298" s="11"/>
      <c r="F1298" s="11" t="s">
        <v>495</v>
      </c>
      <c r="G1298" s="11"/>
      <c r="H1298" s="3" t="s">
        <v>18</v>
      </c>
      <c r="I1298" s="11" t="s">
        <v>19</v>
      </c>
      <c r="J1298" s="11"/>
      <c r="K1298" s="12">
        <v>35015</v>
      </c>
      <c r="L1298" s="12"/>
      <c r="M1298" s="12">
        <v>1004.93</v>
      </c>
      <c r="N1298" s="12"/>
      <c r="O1298" s="12">
        <v>0</v>
      </c>
      <c r="P1298" s="12"/>
      <c r="Q1298" s="12">
        <v>1064.46</v>
      </c>
      <c r="R1298" s="12"/>
      <c r="S1298" s="12">
        <v>25</v>
      </c>
      <c r="T1298" s="12"/>
      <c r="U1298" s="12">
        <v>32920.61</v>
      </c>
      <c r="V1298" s="12"/>
      <c r="W1298" s="13">
        <v>44835</v>
      </c>
      <c r="X1298" s="13"/>
      <c r="Y1298" s="13">
        <v>45017</v>
      </c>
      <c r="Z1298" s="13"/>
    </row>
    <row r="1299" spans="1:26" ht="11.25" customHeight="1" x14ac:dyDescent="0.25">
      <c r="A1299" s="8" t="s">
        <v>1792</v>
      </c>
      <c r="B1299" s="8"/>
      <c r="C1299" s="8" t="s">
        <v>1793</v>
      </c>
      <c r="D1299" s="8"/>
      <c r="E1299" s="8"/>
      <c r="F1299" s="8" t="s">
        <v>495</v>
      </c>
      <c r="G1299" s="8"/>
      <c r="H1299" s="2" t="s">
        <v>18</v>
      </c>
      <c r="I1299" s="8" t="s">
        <v>19</v>
      </c>
      <c r="J1299" s="8"/>
      <c r="K1299" s="9">
        <v>35015</v>
      </c>
      <c r="L1299" s="9"/>
      <c r="M1299" s="9">
        <v>1004.93</v>
      </c>
      <c r="N1299" s="9"/>
      <c r="O1299" s="9">
        <v>0</v>
      </c>
      <c r="P1299" s="9"/>
      <c r="Q1299" s="9">
        <v>1064.46</v>
      </c>
      <c r="R1299" s="9"/>
      <c r="S1299" s="9">
        <v>25</v>
      </c>
      <c r="T1299" s="9"/>
      <c r="U1299" s="9">
        <v>32920.61</v>
      </c>
      <c r="V1299" s="9"/>
      <c r="W1299" s="10">
        <v>44835</v>
      </c>
      <c r="X1299" s="10"/>
      <c r="Y1299" s="10">
        <v>45017</v>
      </c>
      <c r="Z1299" s="10"/>
    </row>
    <row r="1300" spans="1:26" ht="10.5" customHeight="1" x14ac:dyDescent="0.25">
      <c r="A1300" s="11" t="s">
        <v>1794</v>
      </c>
      <c r="B1300" s="11"/>
      <c r="C1300" s="11" t="s">
        <v>1795</v>
      </c>
      <c r="D1300" s="11"/>
      <c r="E1300" s="11"/>
      <c r="F1300" s="11" t="s">
        <v>495</v>
      </c>
      <c r="G1300" s="11"/>
      <c r="H1300" s="3" t="s">
        <v>18</v>
      </c>
      <c r="I1300" s="11" t="s">
        <v>19</v>
      </c>
      <c r="J1300" s="11"/>
      <c r="K1300" s="12">
        <v>35015</v>
      </c>
      <c r="L1300" s="12"/>
      <c r="M1300" s="12">
        <v>1004.93</v>
      </c>
      <c r="N1300" s="12"/>
      <c r="O1300" s="12">
        <v>0</v>
      </c>
      <c r="P1300" s="12"/>
      <c r="Q1300" s="12">
        <v>1064.46</v>
      </c>
      <c r="R1300" s="12"/>
      <c r="S1300" s="12">
        <v>25</v>
      </c>
      <c r="T1300" s="12"/>
      <c r="U1300" s="12">
        <v>32920.61</v>
      </c>
      <c r="V1300" s="12"/>
      <c r="W1300" s="13">
        <v>44835</v>
      </c>
      <c r="X1300" s="13"/>
      <c r="Y1300" s="13">
        <v>45017</v>
      </c>
      <c r="Z1300" s="13"/>
    </row>
    <row r="1301" spans="1:26" ht="19.5" customHeight="1" x14ac:dyDescent="0.25">
      <c r="A1301" s="8" t="s">
        <v>1796</v>
      </c>
      <c r="B1301" s="8"/>
      <c r="C1301" s="8" t="s">
        <v>561</v>
      </c>
      <c r="D1301" s="8"/>
      <c r="E1301" s="8"/>
      <c r="F1301" s="8" t="s">
        <v>495</v>
      </c>
      <c r="G1301" s="8"/>
      <c r="H1301" s="2" t="s">
        <v>18</v>
      </c>
      <c r="I1301" s="8" t="s">
        <v>19</v>
      </c>
      <c r="J1301" s="8"/>
      <c r="K1301" s="9">
        <v>35015</v>
      </c>
      <c r="L1301" s="9"/>
      <c r="M1301" s="9">
        <v>1004.93</v>
      </c>
      <c r="N1301" s="9"/>
      <c r="O1301" s="9">
        <v>0</v>
      </c>
      <c r="P1301" s="9"/>
      <c r="Q1301" s="9">
        <v>1064.46</v>
      </c>
      <c r="R1301" s="9"/>
      <c r="S1301" s="9">
        <v>25</v>
      </c>
      <c r="T1301" s="9"/>
      <c r="U1301" s="9">
        <v>32920.61</v>
      </c>
      <c r="V1301" s="9"/>
      <c r="W1301" s="10">
        <v>44835</v>
      </c>
      <c r="X1301" s="10"/>
      <c r="Y1301" s="10">
        <v>45017</v>
      </c>
      <c r="Z1301" s="10"/>
    </row>
    <row r="1302" spans="1:26" ht="11.25" customHeight="1" x14ac:dyDescent="0.25">
      <c r="A1302" s="11" t="s">
        <v>1797</v>
      </c>
      <c r="B1302" s="11"/>
      <c r="C1302" s="11" t="s">
        <v>952</v>
      </c>
      <c r="D1302" s="11"/>
      <c r="E1302" s="11"/>
      <c r="F1302" s="11" t="s">
        <v>495</v>
      </c>
      <c r="G1302" s="11"/>
      <c r="H1302" s="3" t="s">
        <v>18</v>
      </c>
      <c r="I1302" s="11" t="s">
        <v>19</v>
      </c>
      <c r="J1302" s="11"/>
      <c r="K1302" s="12">
        <v>35015</v>
      </c>
      <c r="L1302" s="12"/>
      <c r="M1302" s="12">
        <v>1004.93</v>
      </c>
      <c r="N1302" s="12"/>
      <c r="O1302" s="12">
        <v>0</v>
      </c>
      <c r="P1302" s="12"/>
      <c r="Q1302" s="12">
        <v>1064.46</v>
      </c>
      <c r="R1302" s="12"/>
      <c r="S1302" s="12">
        <v>6071.06</v>
      </c>
      <c r="T1302" s="12"/>
      <c r="U1302" s="12">
        <v>26874.55</v>
      </c>
      <c r="V1302" s="12"/>
      <c r="W1302" s="13">
        <v>44835</v>
      </c>
      <c r="X1302" s="13"/>
      <c r="Y1302" s="13">
        <v>45017</v>
      </c>
      <c r="Z1302" s="13"/>
    </row>
    <row r="1303" spans="1:26" ht="10.5" customHeight="1" x14ac:dyDescent="0.25">
      <c r="A1303" s="8" t="s">
        <v>1798</v>
      </c>
      <c r="B1303" s="8"/>
      <c r="C1303" s="8" t="s">
        <v>1373</v>
      </c>
      <c r="D1303" s="8"/>
      <c r="E1303" s="8"/>
      <c r="F1303" s="8" t="s">
        <v>495</v>
      </c>
      <c r="G1303" s="8"/>
      <c r="H1303" s="2" t="s">
        <v>18</v>
      </c>
      <c r="I1303" s="8" t="s">
        <v>19</v>
      </c>
      <c r="J1303" s="8"/>
      <c r="K1303" s="9">
        <v>35015</v>
      </c>
      <c r="L1303" s="9"/>
      <c r="M1303" s="9">
        <v>1004.93</v>
      </c>
      <c r="N1303" s="9"/>
      <c r="O1303" s="9">
        <v>0</v>
      </c>
      <c r="P1303" s="9"/>
      <c r="Q1303" s="9">
        <v>1064.46</v>
      </c>
      <c r="R1303" s="9"/>
      <c r="S1303" s="9">
        <v>25</v>
      </c>
      <c r="T1303" s="9"/>
      <c r="U1303" s="9">
        <v>32920.61</v>
      </c>
      <c r="V1303" s="9"/>
      <c r="W1303" s="10">
        <v>44835</v>
      </c>
      <c r="X1303" s="10"/>
      <c r="Y1303" s="10">
        <v>45017</v>
      </c>
      <c r="Z1303" s="10"/>
    </row>
    <row r="1304" spans="1:26" ht="19.5" customHeight="1" x14ac:dyDescent="0.25">
      <c r="A1304" s="11" t="s">
        <v>1799</v>
      </c>
      <c r="B1304" s="11"/>
      <c r="C1304" s="11" t="s">
        <v>568</v>
      </c>
      <c r="D1304" s="11"/>
      <c r="E1304" s="11"/>
      <c r="F1304" s="11" t="s">
        <v>495</v>
      </c>
      <c r="G1304" s="11"/>
      <c r="H1304" s="3" t="s">
        <v>18</v>
      </c>
      <c r="I1304" s="11" t="s">
        <v>19</v>
      </c>
      <c r="J1304" s="11"/>
      <c r="K1304" s="12">
        <v>35015</v>
      </c>
      <c r="L1304" s="12"/>
      <c r="M1304" s="12">
        <v>1004.93</v>
      </c>
      <c r="N1304" s="12"/>
      <c r="O1304" s="12">
        <v>0</v>
      </c>
      <c r="P1304" s="12"/>
      <c r="Q1304" s="12">
        <v>1064.46</v>
      </c>
      <c r="R1304" s="12"/>
      <c r="S1304" s="12">
        <v>25</v>
      </c>
      <c r="T1304" s="12"/>
      <c r="U1304" s="12">
        <v>32920.61</v>
      </c>
      <c r="V1304" s="12"/>
      <c r="W1304" s="13">
        <v>44849</v>
      </c>
      <c r="X1304" s="13"/>
      <c r="Y1304" s="13">
        <v>45047</v>
      </c>
      <c r="Z1304" s="13"/>
    </row>
    <row r="1305" spans="1:26" ht="19.5" customHeight="1" x14ac:dyDescent="0.25">
      <c r="A1305" s="8" t="s">
        <v>1800</v>
      </c>
      <c r="B1305" s="8"/>
      <c r="C1305" s="8" t="s">
        <v>514</v>
      </c>
      <c r="D1305" s="8"/>
      <c r="E1305" s="8"/>
      <c r="F1305" s="8" t="s">
        <v>495</v>
      </c>
      <c r="G1305" s="8"/>
      <c r="H1305" s="2" t="s">
        <v>18</v>
      </c>
      <c r="I1305" s="8" t="s">
        <v>19</v>
      </c>
      <c r="J1305" s="8"/>
      <c r="K1305" s="9">
        <v>35015</v>
      </c>
      <c r="L1305" s="9"/>
      <c r="M1305" s="9">
        <v>1004.93</v>
      </c>
      <c r="N1305" s="9"/>
      <c r="O1305" s="9">
        <v>0</v>
      </c>
      <c r="P1305" s="9"/>
      <c r="Q1305" s="9">
        <v>1064.46</v>
      </c>
      <c r="R1305" s="9"/>
      <c r="S1305" s="9">
        <v>25</v>
      </c>
      <c r="T1305" s="9"/>
      <c r="U1305" s="9">
        <v>32920.61</v>
      </c>
      <c r="V1305" s="9"/>
      <c r="W1305" s="10">
        <v>44849</v>
      </c>
      <c r="X1305" s="10"/>
      <c r="Y1305" s="10">
        <v>45031</v>
      </c>
      <c r="Z1305" s="10"/>
    </row>
    <row r="1306" spans="1:26" ht="20.25" customHeight="1" x14ac:dyDescent="0.25">
      <c r="A1306" s="11" t="s">
        <v>1801</v>
      </c>
      <c r="B1306" s="11"/>
      <c r="C1306" s="11" t="s">
        <v>1086</v>
      </c>
      <c r="D1306" s="11"/>
      <c r="E1306" s="11"/>
      <c r="F1306" s="11" t="s">
        <v>495</v>
      </c>
      <c r="G1306" s="11"/>
      <c r="H1306" s="3" t="s">
        <v>18</v>
      </c>
      <c r="I1306" s="11" t="s">
        <v>19</v>
      </c>
      <c r="J1306" s="11"/>
      <c r="K1306" s="12">
        <v>35015</v>
      </c>
      <c r="L1306" s="12"/>
      <c r="M1306" s="12">
        <v>1004.93</v>
      </c>
      <c r="N1306" s="12"/>
      <c r="O1306" s="12">
        <v>0</v>
      </c>
      <c r="P1306" s="12"/>
      <c r="Q1306" s="12">
        <v>1064.46</v>
      </c>
      <c r="R1306" s="12"/>
      <c r="S1306" s="12">
        <v>25</v>
      </c>
      <c r="T1306" s="12"/>
      <c r="U1306" s="12">
        <v>32920.61</v>
      </c>
      <c r="V1306" s="12"/>
      <c r="W1306" s="13">
        <v>44866</v>
      </c>
      <c r="X1306" s="13"/>
      <c r="Y1306" s="13">
        <v>45047</v>
      </c>
      <c r="Z1306" s="13"/>
    </row>
    <row r="1307" spans="1:26" ht="19.5" customHeight="1" x14ac:dyDescent="0.25">
      <c r="A1307" s="8" t="s">
        <v>1802</v>
      </c>
      <c r="B1307" s="8"/>
      <c r="C1307" s="8" t="s">
        <v>713</v>
      </c>
      <c r="D1307" s="8"/>
      <c r="E1307" s="8"/>
      <c r="F1307" s="8" t="s">
        <v>495</v>
      </c>
      <c r="G1307" s="8"/>
      <c r="H1307" s="2" t="s">
        <v>18</v>
      </c>
      <c r="I1307" s="8" t="s">
        <v>19</v>
      </c>
      <c r="J1307" s="8"/>
      <c r="K1307" s="9">
        <v>35015</v>
      </c>
      <c r="L1307" s="9"/>
      <c r="M1307" s="9">
        <v>1004.93</v>
      </c>
      <c r="N1307" s="9"/>
      <c r="O1307" s="9">
        <v>0</v>
      </c>
      <c r="P1307" s="9"/>
      <c r="Q1307" s="9">
        <v>1064.46</v>
      </c>
      <c r="R1307" s="9"/>
      <c r="S1307" s="9">
        <v>25</v>
      </c>
      <c r="T1307" s="9"/>
      <c r="U1307" s="9">
        <v>32920.61</v>
      </c>
      <c r="V1307" s="9"/>
      <c r="W1307" s="10">
        <v>44866</v>
      </c>
      <c r="X1307" s="10"/>
      <c r="Y1307" s="10">
        <v>45047</v>
      </c>
      <c r="Z1307" s="10"/>
    </row>
    <row r="1308" spans="1:26" ht="10.5" customHeight="1" x14ac:dyDescent="0.25">
      <c r="A1308" s="11" t="s">
        <v>1803</v>
      </c>
      <c r="B1308" s="11"/>
      <c r="C1308" s="11" t="s">
        <v>893</v>
      </c>
      <c r="D1308" s="11"/>
      <c r="E1308" s="11"/>
      <c r="F1308" s="11" t="s">
        <v>495</v>
      </c>
      <c r="G1308" s="11"/>
      <c r="H1308" s="3" t="s">
        <v>18</v>
      </c>
      <c r="I1308" s="11" t="s">
        <v>19</v>
      </c>
      <c r="J1308" s="11"/>
      <c r="K1308" s="12">
        <v>30030</v>
      </c>
      <c r="L1308" s="12"/>
      <c r="M1308" s="12">
        <v>861.86</v>
      </c>
      <c r="N1308" s="12"/>
      <c r="O1308" s="12">
        <v>0</v>
      </c>
      <c r="P1308" s="12"/>
      <c r="Q1308" s="12">
        <v>912.91</v>
      </c>
      <c r="R1308" s="12"/>
      <c r="S1308" s="12">
        <v>25</v>
      </c>
      <c r="T1308" s="12"/>
      <c r="U1308" s="12">
        <v>28230.23</v>
      </c>
      <c r="V1308" s="12"/>
      <c r="W1308" s="13">
        <v>44896</v>
      </c>
      <c r="X1308" s="13"/>
      <c r="Y1308" s="13">
        <v>45078</v>
      </c>
      <c r="Z1308" s="13"/>
    </row>
    <row r="1309" spans="1:26" ht="19.5" customHeight="1" x14ac:dyDescent="0.25">
      <c r="A1309" s="8" t="s">
        <v>1804</v>
      </c>
      <c r="B1309" s="8"/>
      <c r="C1309" s="8" t="s">
        <v>1096</v>
      </c>
      <c r="D1309" s="8"/>
      <c r="E1309" s="8"/>
      <c r="F1309" s="8" t="s">
        <v>495</v>
      </c>
      <c r="G1309" s="8"/>
      <c r="H1309" s="2" t="s">
        <v>18</v>
      </c>
      <c r="I1309" s="8" t="s">
        <v>19</v>
      </c>
      <c r="J1309" s="8"/>
      <c r="K1309" s="9">
        <v>30030</v>
      </c>
      <c r="L1309" s="9"/>
      <c r="M1309" s="9">
        <v>861.86</v>
      </c>
      <c r="N1309" s="9"/>
      <c r="O1309" s="9">
        <v>0</v>
      </c>
      <c r="P1309" s="9"/>
      <c r="Q1309" s="9">
        <v>912.91</v>
      </c>
      <c r="R1309" s="9"/>
      <c r="S1309" s="9">
        <v>25</v>
      </c>
      <c r="T1309" s="9"/>
      <c r="U1309" s="9">
        <v>28230.23</v>
      </c>
      <c r="V1309" s="9"/>
      <c r="W1309" s="10">
        <v>44896</v>
      </c>
      <c r="X1309" s="10"/>
      <c r="Y1309" s="10">
        <v>45078</v>
      </c>
      <c r="Z1309" s="10"/>
    </row>
    <row r="1310" spans="1:26" ht="20.25" customHeight="1" x14ac:dyDescent="0.25">
      <c r="A1310" s="11" t="s">
        <v>1805</v>
      </c>
      <c r="B1310" s="11"/>
      <c r="C1310" s="11" t="s">
        <v>1806</v>
      </c>
      <c r="D1310" s="11"/>
      <c r="E1310" s="11"/>
      <c r="F1310" s="11" t="s">
        <v>495</v>
      </c>
      <c r="G1310" s="11"/>
      <c r="H1310" s="3" t="s">
        <v>18</v>
      </c>
      <c r="I1310" s="11" t="s">
        <v>19</v>
      </c>
      <c r="J1310" s="11"/>
      <c r="K1310" s="12">
        <v>30030</v>
      </c>
      <c r="L1310" s="12"/>
      <c r="M1310" s="12">
        <v>861.86</v>
      </c>
      <c r="N1310" s="12"/>
      <c r="O1310" s="12">
        <v>0</v>
      </c>
      <c r="P1310" s="12"/>
      <c r="Q1310" s="12">
        <v>912.91</v>
      </c>
      <c r="R1310" s="12"/>
      <c r="S1310" s="12">
        <v>25</v>
      </c>
      <c r="T1310" s="12"/>
      <c r="U1310" s="12">
        <v>28230.23</v>
      </c>
      <c r="V1310" s="12"/>
      <c r="W1310" s="13">
        <v>44896</v>
      </c>
      <c r="X1310" s="13"/>
      <c r="Y1310" s="13">
        <v>45078</v>
      </c>
      <c r="Z1310" s="13"/>
    </row>
    <row r="1311" spans="1:26" ht="10.5" customHeight="1" x14ac:dyDescent="0.25">
      <c r="A1311" s="8" t="s">
        <v>1807</v>
      </c>
      <c r="B1311" s="8"/>
      <c r="C1311" s="8" t="s">
        <v>771</v>
      </c>
      <c r="D1311" s="8"/>
      <c r="E1311" s="8"/>
      <c r="F1311" s="8" t="s">
        <v>495</v>
      </c>
      <c r="G1311" s="8"/>
      <c r="H1311" s="2" t="s">
        <v>18</v>
      </c>
      <c r="I1311" s="8" t="s">
        <v>19</v>
      </c>
      <c r="J1311" s="8"/>
      <c r="K1311" s="9">
        <v>30030</v>
      </c>
      <c r="L1311" s="9"/>
      <c r="M1311" s="9">
        <v>861.86</v>
      </c>
      <c r="N1311" s="9"/>
      <c r="O1311" s="9">
        <v>0</v>
      </c>
      <c r="P1311" s="9"/>
      <c r="Q1311" s="9">
        <v>912.91</v>
      </c>
      <c r="R1311" s="9"/>
      <c r="S1311" s="9">
        <v>25</v>
      </c>
      <c r="T1311" s="9"/>
      <c r="U1311" s="9">
        <v>28230.23</v>
      </c>
      <c r="V1311" s="9"/>
      <c r="W1311" s="10">
        <v>44896</v>
      </c>
      <c r="X1311" s="10"/>
      <c r="Y1311" s="10">
        <v>45078</v>
      </c>
      <c r="Z1311" s="10"/>
    </row>
    <row r="1312" spans="1:26" ht="19.5" customHeight="1" x14ac:dyDescent="0.25">
      <c r="A1312" s="11" t="s">
        <v>1808</v>
      </c>
      <c r="B1312" s="11"/>
      <c r="C1312" s="11" t="s">
        <v>768</v>
      </c>
      <c r="D1312" s="11"/>
      <c r="E1312" s="11"/>
      <c r="F1312" s="11" t="s">
        <v>495</v>
      </c>
      <c r="G1312" s="11"/>
      <c r="H1312" s="3" t="s">
        <v>18</v>
      </c>
      <c r="I1312" s="11" t="s">
        <v>19</v>
      </c>
      <c r="J1312" s="11"/>
      <c r="K1312" s="12">
        <v>35015</v>
      </c>
      <c r="L1312" s="12"/>
      <c r="M1312" s="12">
        <v>1004.93</v>
      </c>
      <c r="N1312" s="12"/>
      <c r="O1312" s="12">
        <v>0</v>
      </c>
      <c r="P1312" s="12"/>
      <c r="Q1312" s="12">
        <v>1064.46</v>
      </c>
      <c r="R1312" s="12"/>
      <c r="S1312" s="12">
        <v>1602.45</v>
      </c>
      <c r="T1312" s="12"/>
      <c r="U1312" s="12">
        <v>31343.16</v>
      </c>
      <c r="V1312" s="12"/>
      <c r="W1312" s="13">
        <v>44958</v>
      </c>
      <c r="X1312" s="13"/>
      <c r="Y1312" s="13">
        <v>45139</v>
      </c>
      <c r="Z1312" s="13"/>
    </row>
    <row r="1313" spans="1:26" ht="19.5" customHeight="1" x14ac:dyDescent="0.25">
      <c r="A1313" s="8" t="s">
        <v>1809</v>
      </c>
      <c r="B1313" s="8"/>
      <c r="C1313" s="8" t="s">
        <v>552</v>
      </c>
      <c r="D1313" s="8"/>
      <c r="E1313" s="8"/>
      <c r="F1313" s="8" t="s">
        <v>495</v>
      </c>
      <c r="G1313" s="8"/>
      <c r="H1313" s="2" t="s">
        <v>18</v>
      </c>
      <c r="I1313" s="8" t="s">
        <v>19</v>
      </c>
      <c r="J1313" s="8"/>
      <c r="K1313" s="9">
        <v>35015</v>
      </c>
      <c r="L1313" s="9"/>
      <c r="M1313" s="9">
        <v>1004.93</v>
      </c>
      <c r="N1313" s="9"/>
      <c r="O1313" s="9">
        <v>0</v>
      </c>
      <c r="P1313" s="9"/>
      <c r="Q1313" s="9">
        <v>1064.46</v>
      </c>
      <c r="R1313" s="9"/>
      <c r="S1313" s="9">
        <v>25</v>
      </c>
      <c r="T1313" s="9"/>
      <c r="U1313" s="9">
        <v>32920.61</v>
      </c>
      <c r="V1313" s="9"/>
      <c r="W1313" s="10">
        <v>44958</v>
      </c>
      <c r="X1313" s="10"/>
      <c r="Y1313" s="10">
        <v>45139</v>
      </c>
      <c r="Z1313" s="10"/>
    </row>
    <row r="1314" spans="1:26" ht="20.25" customHeight="1" x14ac:dyDescent="0.25">
      <c r="A1314" s="11" t="s">
        <v>1810</v>
      </c>
      <c r="B1314" s="11"/>
      <c r="C1314" s="11" t="s">
        <v>552</v>
      </c>
      <c r="D1314" s="11"/>
      <c r="E1314" s="11"/>
      <c r="F1314" s="11" t="s">
        <v>495</v>
      </c>
      <c r="G1314" s="11"/>
      <c r="H1314" s="3" t="s">
        <v>18</v>
      </c>
      <c r="I1314" s="11" t="s">
        <v>19</v>
      </c>
      <c r="J1314" s="11"/>
      <c r="K1314" s="12">
        <v>35015</v>
      </c>
      <c r="L1314" s="12"/>
      <c r="M1314" s="12">
        <v>1004.93</v>
      </c>
      <c r="N1314" s="12"/>
      <c r="O1314" s="12">
        <v>0</v>
      </c>
      <c r="P1314" s="12"/>
      <c r="Q1314" s="12">
        <v>1064.46</v>
      </c>
      <c r="R1314" s="12"/>
      <c r="S1314" s="12">
        <v>25</v>
      </c>
      <c r="T1314" s="12"/>
      <c r="U1314" s="12">
        <v>32920.61</v>
      </c>
      <c r="V1314" s="12"/>
      <c r="W1314" s="13">
        <v>44958</v>
      </c>
      <c r="X1314" s="13"/>
      <c r="Y1314" s="13">
        <v>45139</v>
      </c>
      <c r="Z1314" s="13"/>
    </row>
    <row r="1315" spans="1:26" ht="19.5" customHeight="1" x14ac:dyDescent="0.25">
      <c r="A1315" s="8" t="s">
        <v>1811</v>
      </c>
      <c r="B1315" s="8"/>
      <c r="C1315" s="8" t="s">
        <v>556</v>
      </c>
      <c r="D1315" s="8"/>
      <c r="E1315" s="8"/>
      <c r="F1315" s="8" t="s">
        <v>495</v>
      </c>
      <c r="G1315" s="8"/>
      <c r="H1315" s="2" t="s">
        <v>18</v>
      </c>
      <c r="I1315" s="8" t="s">
        <v>19</v>
      </c>
      <c r="J1315" s="8"/>
      <c r="K1315" s="9">
        <v>35015</v>
      </c>
      <c r="L1315" s="9"/>
      <c r="M1315" s="9">
        <v>1004.93</v>
      </c>
      <c r="N1315" s="9"/>
      <c r="O1315" s="9">
        <v>0</v>
      </c>
      <c r="P1315" s="9"/>
      <c r="Q1315" s="9">
        <v>1064.46</v>
      </c>
      <c r="R1315" s="9"/>
      <c r="S1315" s="9">
        <v>25</v>
      </c>
      <c r="T1315" s="9"/>
      <c r="U1315" s="9">
        <v>32920.61</v>
      </c>
      <c r="V1315" s="9"/>
      <c r="W1315" s="10">
        <v>44958</v>
      </c>
      <c r="X1315" s="10"/>
      <c r="Y1315" s="10">
        <v>45139</v>
      </c>
      <c r="Z1315" s="10"/>
    </row>
    <row r="1316" spans="1:26" ht="19.5" customHeight="1" x14ac:dyDescent="0.25">
      <c r="A1316" s="11" t="s">
        <v>1812</v>
      </c>
      <c r="B1316" s="11"/>
      <c r="C1316" s="11" t="s">
        <v>690</v>
      </c>
      <c r="D1316" s="11"/>
      <c r="E1316" s="11"/>
      <c r="F1316" s="11" t="s">
        <v>495</v>
      </c>
      <c r="G1316" s="11"/>
      <c r="H1316" s="3" t="s">
        <v>18</v>
      </c>
      <c r="I1316" s="11" t="s">
        <v>19</v>
      </c>
      <c r="J1316" s="11"/>
      <c r="K1316" s="12">
        <v>35015</v>
      </c>
      <c r="L1316" s="12"/>
      <c r="M1316" s="12">
        <v>1004.93</v>
      </c>
      <c r="N1316" s="12"/>
      <c r="O1316" s="12">
        <v>0</v>
      </c>
      <c r="P1316" s="12"/>
      <c r="Q1316" s="12">
        <v>1064.46</v>
      </c>
      <c r="R1316" s="12"/>
      <c r="S1316" s="12">
        <v>25</v>
      </c>
      <c r="T1316" s="12"/>
      <c r="U1316" s="12">
        <v>32920.61</v>
      </c>
      <c r="V1316" s="12"/>
      <c r="W1316" s="13">
        <v>44986</v>
      </c>
      <c r="X1316" s="13"/>
      <c r="Y1316" s="13">
        <v>45170</v>
      </c>
      <c r="Z1316" s="13"/>
    </row>
    <row r="1317" spans="1:26" ht="10.5" customHeight="1" x14ac:dyDescent="0.25">
      <c r="A1317" s="8" t="s">
        <v>1813</v>
      </c>
      <c r="B1317" s="8"/>
      <c r="C1317" s="8" t="s">
        <v>690</v>
      </c>
      <c r="D1317" s="8"/>
      <c r="E1317" s="8"/>
      <c r="F1317" s="8" t="s">
        <v>495</v>
      </c>
      <c r="G1317" s="8"/>
      <c r="H1317" s="2" t="s">
        <v>18</v>
      </c>
      <c r="I1317" s="8" t="s">
        <v>19</v>
      </c>
      <c r="J1317" s="8"/>
      <c r="K1317" s="9">
        <v>30030</v>
      </c>
      <c r="L1317" s="9"/>
      <c r="M1317" s="9">
        <v>861.86</v>
      </c>
      <c r="N1317" s="9"/>
      <c r="O1317" s="9">
        <v>0</v>
      </c>
      <c r="P1317" s="9"/>
      <c r="Q1317" s="9">
        <v>912.91</v>
      </c>
      <c r="R1317" s="9"/>
      <c r="S1317" s="9">
        <v>25</v>
      </c>
      <c r="T1317" s="9"/>
      <c r="U1317" s="9">
        <v>28230.23</v>
      </c>
      <c r="V1317" s="9"/>
      <c r="W1317" s="10">
        <v>44986</v>
      </c>
      <c r="X1317" s="10"/>
      <c r="Y1317" s="10">
        <v>45170</v>
      </c>
      <c r="Z1317" s="10"/>
    </row>
    <row r="1318" spans="1:26" ht="20.25" customHeight="1" x14ac:dyDescent="0.25">
      <c r="A1318" s="11" t="s">
        <v>1814</v>
      </c>
      <c r="B1318" s="11"/>
      <c r="C1318" s="11" t="s">
        <v>552</v>
      </c>
      <c r="D1318" s="11"/>
      <c r="E1318" s="11"/>
      <c r="F1318" s="11" t="s">
        <v>495</v>
      </c>
      <c r="G1318" s="11"/>
      <c r="H1318" s="3" t="s">
        <v>18</v>
      </c>
      <c r="I1318" s="11" t="s">
        <v>19</v>
      </c>
      <c r="J1318" s="11"/>
      <c r="K1318" s="12">
        <v>35015</v>
      </c>
      <c r="L1318" s="12"/>
      <c r="M1318" s="12">
        <v>1004.93</v>
      </c>
      <c r="N1318" s="12"/>
      <c r="O1318" s="12">
        <v>0</v>
      </c>
      <c r="P1318" s="12"/>
      <c r="Q1318" s="12">
        <v>1064.46</v>
      </c>
      <c r="R1318" s="12"/>
      <c r="S1318" s="12">
        <v>25</v>
      </c>
      <c r="T1318" s="12"/>
      <c r="U1318" s="12">
        <v>32920.61</v>
      </c>
      <c r="V1318" s="12"/>
      <c r="W1318" s="13">
        <v>44958</v>
      </c>
      <c r="X1318" s="13"/>
      <c r="Y1318" s="13">
        <v>45170</v>
      </c>
      <c r="Z1318" s="13"/>
    </row>
    <row r="1319" spans="1:26" ht="10.5" customHeight="1" x14ac:dyDescent="0.25">
      <c r="A1319" s="8" t="s">
        <v>1815</v>
      </c>
      <c r="B1319" s="8"/>
      <c r="C1319" s="8" t="s">
        <v>864</v>
      </c>
      <c r="D1319" s="8"/>
      <c r="E1319" s="8"/>
      <c r="F1319" s="8" t="s">
        <v>495</v>
      </c>
      <c r="G1319" s="8"/>
      <c r="H1319" s="2" t="s">
        <v>18</v>
      </c>
      <c r="I1319" s="8" t="s">
        <v>19</v>
      </c>
      <c r="J1319" s="8"/>
      <c r="K1319" s="9">
        <v>5835.83</v>
      </c>
      <c r="L1319" s="9"/>
      <c r="M1319" s="9">
        <v>167.49</v>
      </c>
      <c r="N1319" s="9"/>
      <c r="O1319" s="9">
        <v>0</v>
      </c>
      <c r="P1319" s="9"/>
      <c r="Q1319" s="9">
        <v>177.41</v>
      </c>
      <c r="R1319" s="9"/>
      <c r="S1319" s="9">
        <v>25</v>
      </c>
      <c r="T1319" s="9"/>
      <c r="U1319" s="9">
        <v>5465.93</v>
      </c>
      <c r="V1319" s="9"/>
      <c r="W1319" s="10">
        <v>44986</v>
      </c>
      <c r="X1319" s="10"/>
      <c r="Y1319" s="10">
        <v>45170</v>
      </c>
      <c r="Z1319" s="10"/>
    </row>
    <row r="1320" spans="1:26" ht="10.5" customHeight="1" x14ac:dyDescent="0.25">
      <c r="A1320" s="11" t="s">
        <v>1816</v>
      </c>
      <c r="B1320" s="11"/>
      <c r="C1320" s="11" t="s">
        <v>514</v>
      </c>
      <c r="D1320" s="11"/>
      <c r="E1320" s="11"/>
      <c r="F1320" s="11" t="s">
        <v>495</v>
      </c>
      <c r="G1320" s="11"/>
      <c r="H1320" s="3" t="s">
        <v>18</v>
      </c>
      <c r="I1320" s="11" t="s">
        <v>19</v>
      </c>
      <c r="J1320" s="11"/>
      <c r="K1320" s="12">
        <v>35015</v>
      </c>
      <c r="L1320" s="12"/>
      <c r="M1320" s="12">
        <v>1004.93</v>
      </c>
      <c r="N1320" s="12"/>
      <c r="O1320" s="12">
        <v>0</v>
      </c>
      <c r="P1320" s="12"/>
      <c r="Q1320" s="12">
        <v>1064.46</v>
      </c>
      <c r="R1320" s="12"/>
      <c r="S1320" s="12">
        <v>25</v>
      </c>
      <c r="T1320" s="12"/>
      <c r="U1320" s="12">
        <v>32920.61</v>
      </c>
      <c r="V1320" s="12"/>
      <c r="W1320" s="13">
        <v>44986</v>
      </c>
      <c r="X1320" s="13"/>
      <c r="Y1320" s="13">
        <v>45170</v>
      </c>
      <c r="Z1320" s="13"/>
    </row>
    <row r="1321" spans="1:26" ht="20.25" customHeight="1" x14ac:dyDescent="0.25">
      <c r="A1321" s="8" t="s">
        <v>1817</v>
      </c>
      <c r="B1321" s="8"/>
      <c r="C1321" s="8" t="s">
        <v>940</v>
      </c>
      <c r="D1321" s="8"/>
      <c r="E1321" s="8"/>
      <c r="F1321" s="8" t="s">
        <v>495</v>
      </c>
      <c r="G1321" s="8"/>
      <c r="H1321" s="2" t="s">
        <v>18</v>
      </c>
      <c r="I1321" s="8" t="s">
        <v>19</v>
      </c>
      <c r="J1321" s="8"/>
      <c r="K1321" s="9">
        <v>35015</v>
      </c>
      <c r="L1321" s="9"/>
      <c r="M1321" s="9">
        <v>1004.93</v>
      </c>
      <c r="N1321" s="9"/>
      <c r="O1321" s="9">
        <v>0</v>
      </c>
      <c r="P1321" s="9"/>
      <c r="Q1321" s="9">
        <v>1064.46</v>
      </c>
      <c r="R1321" s="9"/>
      <c r="S1321" s="9">
        <v>25</v>
      </c>
      <c r="T1321" s="9"/>
      <c r="U1321" s="9">
        <v>32920.61</v>
      </c>
      <c r="V1321" s="9"/>
      <c r="W1321" s="10">
        <v>44998</v>
      </c>
      <c r="X1321" s="10"/>
      <c r="Y1321" s="10">
        <v>45139</v>
      </c>
      <c r="Z1321" s="10"/>
    </row>
    <row r="1322" spans="1:26" ht="19.5" customHeight="1" x14ac:dyDescent="0.25">
      <c r="A1322" s="11" t="s">
        <v>1818</v>
      </c>
      <c r="B1322" s="11"/>
      <c r="C1322" s="11" t="s">
        <v>993</v>
      </c>
      <c r="D1322" s="11"/>
      <c r="E1322" s="11"/>
      <c r="F1322" s="11" t="s">
        <v>495</v>
      </c>
      <c r="G1322" s="11"/>
      <c r="H1322" s="3" t="s">
        <v>18</v>
      </c>
      <c r="I1322" s="11" t="s">
        <v>19</v>
      </c>
      <c r="J1322" s="11"/>
      <c r="K1322" s="12">
        <v>35015</v>
      </c>
      <c r="L1322" s="12"/>
      <c r="M1322" s="12">
        <v>1004.93</v>
      </c>
      <c r="N1322" s="12"/>
      <c r="O1322" s="12">
        <v>0</v>
      </c>
      <c r="P1322" s="12"/>
      <c r="Q1322" s="12">
        <v>1064.46</v>
      </c>
      <c r="R1322" s="12"/>
      <c r="S1322" s="12">
        <v>25</v>
      </c>
      <c r="T1322" s="12"/>
      <c r="U1322" s="12">
        <v>32920.61</v>
      </c>
      <c r="V1322" s="12"/>
      <c r="W1322" s="13">
        <v>44986</v>
      </c>
      <c r="X1322" s="13"/>
      <c r="Y1322" s="13">
        <v>45170</v>
      </c>
      <c r="Z1322" s="13"/>
    </row>
    <row r="1323" spans="1:26" ht="19.5" customHeight="1" x14ac:dyDescent="0.25">
      <c r="A1323" s="8" t="s">
        <v>1819</v>
      </c>
      <c r="B1323" s="8"/>
      <c r="C1323" s="8" t="s">
        <v>1272</v>
      </c>
      <c r="D1323" s="8"/>
      <c r="E1323" s="8"/>
      <c r="F1323" s="8" t="s">
        <v>495</v>
      </c>
      <c r="G1323" s="8"/>
      <c r="H1323" s="2" t="s">
        <v>18</v>
      </c>
      <c r="I1323" s="8" t="s">
        <v>19</v>
      </c>
      <c r="J1323" s="8"/>
      <c r="K1323" s="9">
        <v>35015</v>
      </c>
      <c r="L1323" s="9"/>
      <c r="M1323" s="9">
        <v>1004.93</v>
      </c>
      <c r="N1323" s="9"/>
      <c r="O1323" s="9">
        <v>0</v>
      </c>
      <c r="P1323" s="9"/>
      <c r="Q1323" s="9">
        <v>1064.46</v>
      </c>
      <c r="R1323" s="9"/>
      <c r="S1323" s="9">
        <v>6910.25</v>
      </c>
      <c r="T1323" s="9"/>
      <c r="U1323" s="9">
        <v>26035.360000000001</v>
      </c>
      <c r="V1323" s="9"/>
      <c r="W1323" s="10">
        <v>45017</v>
      </c>
      <c r="X1323" s="10"/>
      <c r="Y1323" s="10">
        <v>45200</v>
      </c>
      <c r="Z1323" s="10"/>
    </row>
    <row r="1324" spans="1:26" ht="19.5" customHeight="1" x14ac:dyDescent="0.25">
      <c r="A1324" s="11" t="s">
        <v>1820</v>
      </c>
      <c r="B1324" s="11"/>
      <c r="C1324" s="11" t="s">
        <v>888</v>
      </c>
      <c r="D1324" s="11"/>
      <c r="E1324" s="11"/>
      <c r="F1324" s="11" t="s">
        <v>495</v>
      </c>
      <c r="G1324" s="11"/>
      <c r="H1324" s="3" t="s">
        <v>18</v>
      </c>
      <c r="I1324" s="11" t="s">
        <v>19</v>
      </c>
      <c r="J1324" s="11"/>
      <c r="K1324" s="12">
        <v>35015</v>
      </c>
      <c r="L1324" s="12"/>
      <c r="M1324" s="12">
        <v>1004.93</v>
      </c>
      <c r="N1324" s="12"/>
      <c r="O1324" s="12">
        <v>0</v>
      </c>
      <c r="P1324" s="12"/>
      <c r="Q1324" s="12">
        <v>1064.46</v>
      </c>
      <c r="R1324" s="12"/>
      <c r="S1324" s="12">
        <v>25</v>
      </c>
      <c r="T1324" s="12"/>
      <c r="U1324" s="12">
        <v>32920.61</v>
      </c>
      <c r="V1324" s="12"/>
      <c r="W1324" s="13">
        <v>45026</v>
      </c>
      <c r="X1324" s="13"/>
      <c r="Y1324" s="13">
        <v>45200</v>
      </c>
      <c r="Z1324" s="13"/>
    </row>
    <row r="1325" spans="1:26" ht="11.25" customHeight="1" x14ac:dyDescent="0.25">
      <c r="A1325" s="8" t="s">
        <v>1821</v>
      </c>
      <c r="B1325" s="8"/>
      <c r="C1325" s="8" t="s">
        <v>897</v>
      </c>
      <c r="D1325" s="8"/>
      <c r="E1325" s="8"/>
      <c r="F1325" s="8" t="s">
        <v>495</v>
      </c>
      <c r="G1325" s="8"/>
      <c r="H1325" s="2" t="s">
        <v>18</v>
      </c>
      <c r="I1325" s="8" t="s">
        <v>19</v>
      </c>
      <c r="J1325" s="8"/>
      <c r="K1325" s="9">
        <v>35015</v>
      </c>
      <c r="L1325" s="9"/>
      <c r="M1325" s="9">
        <v>1004.93</v>
      </c>
      <c r="N1325" s="9"/>
      <c r="O1325" s="9">
        <v>0</v>
      </c>
      <c r="P1325" s="9"/>
      <c r="Q1325" s="9">
        <v>1064.46</v>
      </c>
      <c r="R1325" s="9"/>
      <c r="S1325" s="9">
        <v>25</v>
      </c>
      <c r="T1325" s="9"/>
      <c r="U1325" s="9">
        <v>32920.61</v>
      </c>
      <c r="V1325" s="9"/>
      <c r="W1325" s="10">
        <v>45026</v>
      </c>
      <c r="X1325" s="10"/>
      <c r="Y1325" s="10">
        <v>45200</v>
      </c>
      <c r="Z1325" s="10"/>
    </row>
    <row r="1326" spans="1:26" ht="10.5" customHeight="1" x14ac:dyDescent="0.25">
      <c r="A1326" s="11" t="s">
        <v>1822</v>
      </c>
      <c r="B1326" s="11"/>
      <c r="C1326" s="11" t="s">
        <v>728</v>
      </c>
      <c r="D1326" s="11"/>
      <c r="E1326" s="11"/>
      <c r="F1326" s="11" t="s">
        <v>495</v>
      </c>
      <c r="G1326" s="11"/>
      <c r="H1326" s="3" t="s">
        <v>18</v>
      </c>
      <c r="I1326" s="11" t="s">
        <v>19</v>
      </c>
      <c r="J1326" s="11"/>
      <c r="K1326" s="12">
        <v>35015</v>
      </c>
      <c r="L1326" s="12"/>
      <c r="M1326" s="12">
        <v>1004.93</v>
      </c>
      <c r="N1326" s="12"/>
      <c r="O1326" s="12">
        <v>0</v>
      </c>
      <c r="P1326" s="12"/>
      <c r="Q1326" s="12">
        <v>1064.46</v>
      </c>
      <c r="R1326" s="12"/>
      <c r="S1326" s="12">
        <v>25</v>
      </c>
      <c r="T1326" s="12"/>
      <c r="U1326" s="12">
        <v>32920.61</v>
      </c>
      <c r="V1326" s="12"/>
      <c r="W1326" s="13">
        <v>45026</v>
      </c>
      <c r="X1326" s="13"/>
      <c r="Y1326" s="13">
        <v>45200</v>
      </c>
      <c r="Z1326" s="13"/>
    </row>
    <row r="1327" spans="1:26" ht="19.5" customHeight="1" x14ac:dyDescent="0.25">
      <c r="A1327" s="8" t="s">
        <v>1823</v>
      </c>
      <c r="B1327" s="8"/>
      <c r="C1327" s="8" t="s">
        <v>940</v>
      </c>
      <c r="D1327" s="8"/>
      <c r="E1327" s="8"/>
      <c r="F1327" s="8" t="s">
        <v>495</v>
      </c>
      <c r="G1327" s="8"/>
      <c r="H1327" s="2" t="s">
        <v>18</v>
      </c>
      <c r="I1327" s="8" t="s">
        <v>19</v>
      </c>
      <c r="J1327" s="8"/>
      <c r="K1327" s="9">
        <v>35015</v>
      </c>
      <c r="L1327" s="9"/>
      <c r="M1327" s="9">
        <v>1004.93</v>
      </c>
      <c r="N1327" s="9"/>
      <c r="O1327" s="9">
        <v>0</v>
      </c>
      <c r="P1327" s="9"/>
      <c r="Q1327" s="9">
        <v>1064.46</v>
      </c>
      <c r="R1327" s="9"/>
      <c r="S1327" s="9">
        <v>25</v>
      </c>
      <c r="T1327" s="9"/>
      <c r="U1327" s="9">
        <v>32920.61</v>
      </c>
      <c r="V1327" s="9"/>
      <c r="W1327" s="10">
        <v>45026</v>
      </c>
      <c r="X1327" s="10"/>
      <c r="Y1327" s="10">
        <v>45200</v>
      </c>
      <c r="Z1327" s="10"/>
    </row>
    <row r="1328" spans="1:26" ht="10.5" customHeight="1" x14ac:dyDescent="0.25">
      <c r="A1328" s="11" t="s">
        <v>1824</v>
      </c>
      <c r="B1328" s="11"/>
      <c r="C1328" s="11" t="s">
        <v>1825</v>
      </c>
      <c r="D1328" s="11"/>
      <c r="E1328" s="11"/>
      <c r="F1328" s="11" t="s">
        <v>495</v>
      </c>
      <c r="G1328" s="11"/>
      <c r="H1328" s="3" t="s">
        <v>18</v>
      </c>
      <c r="I1328" s="11" t="s">
        <v>19</v>
      </c>
      <c r="J1328" s="11"/>
      <c r="K1328" s="12">
        <v>35015</v>
      </c>
      <c r="L1328" s="12"/>
      <c r="M1328" s="12">
        <v>1004.93</v>
      </c>
      <c r="N1328" s="12"/>
      <c r="O1328" s="12">
        <v>0</v>
      </c>
      <c r="P1328" s="12"/>
      <c r="Q1328" s="12">
        <v>1064.46</v>
      </c>
      <c r="R1328" s="12"/>
      <c r="S1328" s="12">
        <v>25</v>
      </c>
      <c r="T1328" s="12"/>
      <c r="U1328" s="12">
        <v>32920.61</v>
      </c>
      <c r="V1328" s="12"/>
      <c r="W1328" s="13">
        <v>45026</v>
      </c>
      <c r="X1328" s="13"/>
      <c r="Y1328" s="13">
        <v>45200</v>
      </c>
      <c r="Z1328" s="13"/>
    </row>
    <row r="1329" spans="1:26" ht="11.25" customHeight="1" x14ac:dyDescent="0.25">
      <c r="A1329" s="8" t="s">
        <v>1826</v>
      </c>
      <c r="B1329" s="8"/>
      <c r="C1329" s="8" t="s">
        <v>1252</v>
      </c>
      <c r="D1329" s="8"/>
      <c r="E1329" s="8"/>
      <c r="F1329" s="8" t="s">
        <v>495</v>
      </c>
      <c r="G1329" s="8"/>
      <c r="H1329" s="2" t="s">
        <v>18</v>
      </c>
      <c r="I1329" s="8" t="s">
        <v>19</v>
      </c>
      <c r="J1329" s="8"/>
      <c r="K1329" s="9">
        <v>35015</v>
      </c>
      <c r="L1329" s="9"/>
      <c r="M1329" s="9">
        <v>1004.93</v>
      </c>
      <c r="N1329" s="9"/>
      <c r="O1329" s="9">
        <v>0</v>
      </c>
      <c r="P1329" s="9"/>
      <c r="Q1329" s="9">
        <v>1064.46</v>
      </c>
      <c r="R1329" s="9"/>
      <c r="S1329" s="9">
        <v>25</v>
      </c>
      <c r="T1329" s="9"/>
      <c r="U1329" s="9">
        <v>32920.61</v>
      </c>
      <c r="V1329" s="9"/>
      <c r="W1329" s="10">
        <v>45026</v>
      </c>
      <c r="X1329" s="10"/>
      <c r="Y1329" s="10">
        <v>45200</v>
      </c>
      <c r="Z1329" s="10"/>
    </row>
    <row r="1330" spans="1:26" ht="10.5" customHeight="1" x14ac:dyDescent="0.25">
      <c r="A1330" s="11" t="s">
        <v>1827</v>
      </c>
      <c r="B1330" s="11"/>
      <c r="C1330" s="11" t="s">
        <v>969</v>
      </c>
      <c r="D1330" s="11"/>
      <c r="E1330" s="11"/>
      <c r="F1330" s="11" t="s">
        <v>495</v>
      </c>
      <c r="G1330" s="11"/>
      <c r="H1330" s="3" t="s">
        <v>18</v>
      </c>
      <c r="I1330" s="11" t="s">
        <v>19</v>
      </c>
      <c r="J1330" s="11"/>
      <c r="K1330" s="12">
        <v>35015</v>
      </c>
      <c r="L1330" s="12"/>
      <c r="M1330" s="12">
        <v>1004.93</v>
      </c>
      <c r="N1330" s="12"/>
      <c r="O1330" s="12">
        <v>0</v>
      </c>
      <c r="P1330" s="12"/>
      <c r="Q1330" s="12">
        <v>1064.46</v>
      </c>
      <c r="R1330" s="12"/>
      <c r="S1330" s="12">
        <v>25</v>
      </c>
      <c r="T1330" s="12"/>
      <c r="U1330" s="12">
        <v>32920.61</v>
      </c>
      <c r="V1330" s="12"/>
      <c r="W1330" s="13">
        <v>45026</v>
      </c>
      <c r="X1330" s="13"/>
      <c r="Y1330" s="13">
        <v>45200</v>
      </c>
      <c r="Z1330" s="13"/>
    </row>
    <row r="1331" spans="1:26" ht="11.25" customHeight="1" x14ac:dyDescent="0.25">
      <c r="A1331" s="8" t="s">
        <v>1828</v>
      </c>
      <c r="B1331" s="8"/>
      <c r="C1331" s="8" t="s">
        <v>491</v>
      </c>
      <c r="D1331" s="8"/>
      <c r="E1331" s="8"/>
      <c r="F1331" s="8" t="s">
        <v>495</v>
      </c>
      <c r="G1331" s="8"/>
      <c r="H1331" s="2" t="s">
        <v>18</v>
      </c>
      <c r="I1331" s="8" t="s">
        <v>19</v>
      </c>
      <c r="J1331" s="8"/>
      <c r="K1331" s="9">
        <v>35015</v>
      </c>
      <c r="L1331" s="9"/>
      <c r="M1331" s="9">
        <v>1004.93</v>
      </c>
      <c r="N1331" s="9"/>
      <c r="O1331" s="9">
        <v>0</v>
      </c>
      <c r="P1331" s="9"/>
      <c r="Q1331" s="9">
        <v>1064.46</v>
      </c>
      <c r="R1331" s="9"/>
      <c r="S1331" s="9">
        <v>25</v>
      </c>
      <c r="T1331" s="9"/>
      <c r="U1331" s="9">
        <v>32920.61</v>
      </c>
      <c r="V1331" s="9"/>
      <c r="W1331" s="10">
        <v>45047</v>
      </c>
      <c r="X1331" s="10"/>
      <c r="Y1331" s="10">
        <v>45231</v>
      </c>
      <c r="Z1331" s="10"/>
    </row>
    <row r="1332" spans="1:26" ht="10.5" customHeight="1" x14ac:dyDescent="0.25">
      <c r="A1332" s="11" t="s">
        <v>1829</v>
      </c>
      <c r="B1332" s="11"/>
      <c r="C1332" s="11" t="s">
        <v>1260</v>
      </c>
      <c r="D1332" s="11"/>
      <c r="E1332" s="11"/>
      <c r="F1332" s="11" t="s">
        <v>495</v>
      </c>
      <c r="G1332" s="11"/>
      <c r="H1332" s="3" t="s">
        <v>18</v>
      </c>
      <c r="I1332" s="11" t="s">
        <v>19</v>
      </c>
      <c r="J1332" s="11"/>
      <c r="K1332" s="12">
        <v>35015</v>
      </c>
      <c r="L1332" s="12"/>
      <c r="M1332" s="12">
        <v>1004.93</v>
      </c>
      <c r="N1332" s="12"/>
      <c r="O1332" s="12">
        <v>0</v>
      </c>
      <c r="P1332" s="12"/>
      <c r="Q1332" s="12">
        <v>1064.46</v>
      </c>
      <c r="R1332" s="12"/>
      <c r="S1332" s="12">
        <v>25</v>
      </c>
      <c r="T1332" s="12"/>
      <c r="U1332" s="12">
        <v>32920.61</v>
      </c>
      <c r="V1332" s="12"/>
      <c r="W1332" s="13">
        <v>45055</v>
      </c>
      <c r="X1332" s="13"/>
      <c r="Y1332" s="13">
        <v>45231</v>
      </c>
      <c r="Z1332" s="13"/>
    </row>
    <row r="1333" spans="1:26" ht="10.5" customHeight="1" x14ac:dyDescent="0.25">
      <c r="A1333" s="8" t="s">
        <v>1830</v>
      </c>
      <c r="B1333" s="8"/>
      <c r="C1333" s="8" t="s">
        <v>617</v>
      </c>
      <c r="D1333" s="8"/>
      <c r="E1333" s="8"/>
      <c r="F1333" s="8" t="s">
        <v>495</v>
      </c>
      <c r="G1333" s="8"/>
      <c r="H1333" s="2" t="s">
        <v>18</v>
      </c>
      <c r="I1333" s="8" t="s">
        <v>19</v>
      </c>
      <c r="J1333" s="8"/>
      <c r="K1333" s="9">
        <v>35015</v>
      </c>
      <c r="L1333" s="9"/>
      <c r="M1333" s="9">
        <v>1004.93</v>
      </c>
      <c r="N1333" s="9"/>
      <c r="O1333" s="9">
        <v>0</v>
      </c>
      <c r="P1333" s="9"/>
      <c r="Q1333" s="9">
        <v>1064.46</v>
      </c>
      <c r="R1333" s="9"/>
      <c r="S1333" s="9">
        <v>25</v>
      </c>
      <c r="T1333" s="9"/>
      <c r="U1333" s="9">
        <v>32920.61</v>
      </c>
      <c r="V1333" s="9"/>
      <c r="W1333" s="10">
        <v>45056</v>
      </c>
      <c r="X1333" s="10"/>
      <c r="Y1333" s="10">
        <v>45170</v>
      </c>
      <c r="Z1333" s="10"/>
    </row>
    <row r="1334" spans="1:26" ht="11.25" customHeight="1" x14ac:dyDescent="0.25">
      <c r="A1334" s="11" t="s">
        <v>1831</v>
      </c>
      <c r="B1334" s="11"/>
      <c r="C1334" s="11" t="s">
        <v>660</v>
      </c>
      <c r="D1334" s="11"/>
      <c r="E1334" s="11"/>
      <c r="F1334" s="11" t="s">
        <v>495</v>
      </c>
      <c r="G1334" s="11"/>
      <c r="H1334" s="3" t="s">
        <v>18</v>
      </c>
      <c r="I1334" s="11" t="s">
        <v>19</v>
      </c>
      <c r="J1334" s="11"/>
      <c r="K1334" s="12">
        <v>35015</v>
      </c>
      <c r="L1334" s="12"/>
      <c r="M1334" s="12">
        <v>1004.93</v>
      </c>
      <c r="N1334" s="12"/>
      <c r="O1334" s="12">
        <v>0</v>
      </c>
      <c r="P1334" s="12"/>
      <c r="Q1334" s="12">
        <v>1064.46</v>
      </c>
      <c r="R1334" s="12"/>
      <c r="S1334" s="12">
        <v>25</v>
      </c>
      <c r="T1334" s="12"/>
      <c r="U1334" s="12">
        <v>32920.61</v>
      </c>
      <c r="V1334" s="12"/>
      <c r="W1334" s="13">
        <v>45078</v>
      </c>
      <c r="X1334" s="13"/>
      <c r="Y1334" s="13">
        <v>45261</v>
      </c>
      <c r="Z1334" s="13"/>
    </row>
    <row r="1335" spans="1:26" ht="19.5" customHeight="1" x14ac:dyDescent="0.25">
      <c r="A1335" s="8" t="s">
        <v>1832</v>
      </c>
      <c r="B1335" s="8"/>
      <c r="C1335" s="8" t="s">
        <v>660</v>
      </c>
      <c r="D1335" s="8"/>
      <c r="E1335" s="8"/>
      <c r="F1335" s="8" t="s">
        <v>495</v>
      </c>
      <c r="G1335" s="8"/>
      <c r="H1335" s="2" t="s">
        <v>18</v>
      </c>
      <c r="I1335" s="8" t="s">
        <v>19</v>
      </c>
      <c r="J1335" s="8"/>
      <c r="K1335" s="9">
        <v>35015</v>
      </c>
      <c r="L1335" s="9"/>
      <c r="M1335" s="9">
        <v>1004.93</v>
      </c>
      <c r="N1335" s="9"/>
      <c r="O1335" s="9">
        <v>0</v>
      </c>
      <c r="P1335" s="9"/>
      <c r="Q1335" s="9">
        <v>1064.46</v>
      </c>
      <c r="R1335" s="9"/>
      <c r="S1335" s="9">
        <v>25</v>
      </c>
      <c r="T1335" s="9"/>
      <c r="U1335" s="9">
        <v>32920.61</v>
      </c>
      <c r="V1335" s="9"/>
      <c r="W1335" s="10">
        <v>45078</v>
      </c>
      <c r="X1335" s="10"/>
      <c r="Y1335" s="10">
        <v>45261</v>
      </c>
      <c r="Z1335" s="10"/>
    </row>
    <row r="1336" spans="1:26" ht="19.5" customHeight="1" x14ac:dyDescent="0.25">
      <c r="A1336" s="11" t="s">
        <v>1833</v>
      </c>
      <c r="B1336" s="11"/>
      <c r="C1336" s="11" t="s">
        <v>1519</v>
      </c>
      <c r="D1336" s="11"/>
      <c r="E1336" s="11"/>
      <c r="F1336" s="11" t="s">
        <v>495</v>
      </c>
      <c r="G1336" s="11"/>
      <c r="H1336" s="3" t="s">
        <v>18</v>
      </c>
      <c r="I1336" s="11" t="s">
        <v>19</v>
      </c>
      <c r="J1336" s="11"/>
      <c r="K1336" s="12">
        <v>35015</v>
      </c>
      <c r="L1336" s="12"/>
      <c r="M1336" s="12">
        <v>1004.93</v>
      </c>
      <c r="N1336" s="12"/>
      <c r="O1336" s="12">
        <v>0</v>
      </c>
      <c r="P1336" s="12"/>
      <c r="Q1336" s="12">
        <v>1064.46</v>
      </c>
      <c r="R1336" s="12"/>
      <c r="S1336" s="12">
        <v>25</v>
      </c>
      <c r="T1336" s="12"/>
      <c r="U1336" s="12">
        <v>32920.61</v>
      </c>
      <c r="V1336" s="12"/>
      <c r="W1336" s="13">
        <v>45078</v>
      </c>
      <c r="X1336" s="13"/>
      <c r="Y1336" s="13">
        <v>45261</v>
      </c>
      <c r="Z1336" s="13"/>
    </row>
    <row r="1337" spans="1:26" ht="11.25" customHeight="1" x14ac:dyDescent="0.25">
      <c r="A1337" s="8" t="s">
        <v>1834</v>
      </c>
      <c r="B1337" s="8"/>
      <c r="C1337" s="8" t="s">
        <v>1260</v>
      </c>
      <c r="D1337" s="8"/>
      <c r="E1337" s="8"/>
      <c r="F1337" s="8" t="s">
        <v>495</v>
      </c>
      <c r="G1337" s="8"/>
      <c r="H1337" s="2" t="s">
        <v>18</v>
      </c>
      <c r="I1337" s="8" t="s">
        <v>19</v>
      </c>
      <c r="J1337" s="8"/>
      <c r="K1337" s="9">
        <v>35015</v>
      </c>
      <c r="L1337" s="9"/>
      <c r="M1337" s="9">
        <v>1004.93</v>
      </c>
      <c r="N1337" s="9"/>
      <c r="O1337" s="9">
        <v>0</v>
      </c>
      <c r="P1337" s="9"/>
      <c r="Q1337" s="9">
        <v>1064.46</v>
      </c>
      <c r="R1337" s="9"/>
      <c r="S1337" s="9">
        <v>25</v>
      </c>
      <c r="T1337" s="9"/>
      <c r="U1337" s="9">
        <v>32920.61</v>
      </c>
      <c r="V1337" s="9"/>
      <c r="W1337" s="10">
        <v>45078</v>
      </c>
      <c r="X1337" s="10"/>
      <c r="Y1337" s="10">
        <v>45261</v>
      </c>
      <c r="Z1337" s="10"/>
    </row>
    <row r="1338" spans="1:26" ht="10.5" customHeight="1" x14ac:dyDescent="0.25">
      <c r="A1338" s="11" t="s">
        <v>1835</v>
      </c>
      <c r="B1338" s="11"/>
      <c r="C1338" s="11" t="s">
        <v>568</v>
      </c>
      <c r="D1338" s="11"/>
      <c r="E1338" s="11"/>
      <c r="F1338" s="11" t="s">
        <v>495</v>
      </c>
      <c r="G1338" s="11"/>
      <c r="H1338" s="3" t="s">
        <v>18</v>
      </c>
      <c r="I1338" s="11" t="s">
        <v>19</v>
      </c>
      <c r="J1338" s="11"/>
      <c r="K1338" s="12">
        <v>35015</v>
      </c>
      <c r="L1338" s="12"/>
      <c r="M1338" s="12">
        <v>1004.93</v>
      </c>
      <c r="N1338" s="12"/>
      <c r="O1338" s="12">
        <v>0</v>
      </c>
      <c r="P1338" s="12"/>
      <c r="Q1338" s="12">
        <v>1064.46</v>
      </c>
      <c r="R1338" s="12"/>
      <c r="S1338" s="12">
        <v>25</v>
      </c>
      <c r="T1338" s="12"/>
      <c r="U1338" s="12">
        <v>32920.61</v>
      </c>
      <c r="V1338" s="12"/>
      <c r="W1338" s="13">
        <v>45078</v>
      </c>
      <c r="X1338" s="13"/>
      <c r="Y1338" s="13">
        <v>45261</v>
      </c>
      <c r="Z1338" s="13"/>
    </row>
    <row r="1339" spans="1:26" ht="19.5" customHeight="1" x14ac:dyDescent="0.25">
      <c r="A1339" s="8" t="s">
        <v>1836</v>
      </c>
      <c r="B1339" s="8"/>
      <c r="C1339" s="8" t="s">
        <v>1053</v>
      </c>
      <c r="D1339" s="8"/>
      <c r="E1339" s="8"/>
      <c r="F1339" s="8" t="s">
        <v>495</v>
      </c>
      <c r="G1339" s="8"/>
      <c r="H1339" s="2" t="s">
        <v>18</v>
      </c>
      <c r="I1339" s="8" t="s">
        <v>19</v>
      </c>
      <c r="J1339" s="8"/>
      <c r="K1339" s="9">
        <v>35015</v>
      </c>
      <c r="L1339" s="9"/>
      <c r="M1339" s="9">
        <v>1004.93</v>
      </c>
      <c r="N1339" s="9"/>
      <c r="O1339" s="9">
        <v>0</v>
      </c>
      <c r="P1339" s="9"/>
      <c r="Q1339" s="9">
        <v>1064.46</v>
      </c>
      <c r="R1339" s="9"/>
      <c r="S1339" s="9">
        <v>25</v>
      </c>
      <c r="T1339" s="9"/>
      <c r="U1339" s="9">
        <v>32920.61</v>
      </c>
      <c r="V1339" s="9"/>
      <c r="W1339" s="10">
        <v>45078</v>
      </c>
      <c r="X1339" s="10"/>
      <c r="Y1339" s="10">
        <v>45261</v>
      </c>
      <c r="Z1339" s="10"/>
    </row>
    <row r="1340" spans="1:26" ht="11.25" customHeight="1" x14ac:dyDescent="0.25">
      <c r="A1340" s="11" t="s">
        <v>1837</v>
      </c>
      <c r="B1340" s="11"/>
      <c r="C1340" s="11" t="s">
        <v>584</v>
      </c>
      <c r="D1340" s="11"/>
      <c r="E1340" s="11"/>
      <c r="F1340" s="11" t="s">
        <v>495</v>
      </c>
      <c r="G1340" s="11"/>
      <c r="H1340" s="3" t="s">
        <v>18</v>
      </c>
      <c r="I1340" s="11" t="s">
        <v>19</v>
      </c>
      <c r="J1340" s="11"/>
      <c r="K1340" s="12">
        <v>35015</v>
      </c>
      <c r="L1340" s="12"/>
      <c r="M1340" s="12">
        <v>1004.93</v>
      </c>
      <c r="N1340" s="12"/>
      <c r="O1340" s="12">
        <v>0</v>
      </c>
      <c r="P1340" s="12"/>
      <c r="Q1340" s="12">
        <v>1064.46</v>
      </c>
      <c r="R1340" s="12"/>
      <c r="S1340" s="12">
        <v>25</v>
      </c>
      <c r="T1340" s="12"/>
      <c r="U1340" s="12">
        <v>32920.61</v>
      </c>
      <c r="V1340" s="12"/>
      <c r="W1340" s="13">
        <v>44774</v>
      </c>
      <c r="X1340" s="13"/>
      <c r="Y1340" s="13">
        <v>44958</v>
      </c>
      <c r="Z1340" s="13"/>
    </row>
    <row r="1341" spans="1:26" ht="19.5" customHeight="1" x14ac:dyDescent="0.25">
      <c r="A1341" s="8" t="s">
        <v>1838</v>
      </c>
      <c r="B1341" s="8"/>
      <c r="C1341" s="8" t="s">
        <v>1839</v>
      </c>
      <c r="D1341" s="8"/>
      <c r="E1341" s="8"/>
      <c r="F1341" s="8" t="s">
        <v>572</v>
      </c>
      <c r="G1341" s="8"/>
      <c r="H1341" s="2" t="s">
        <v>18</v>
      </c>
      <c r="I1341" s="8" t="s">
        <v>19</v>
      </c>
      <c r="J1341" s="8"/>
      <c r="K1341" s="9">
        <v>35015</v>
      </c>
      <c r="L1341" s="9"/>
      <c r="M1341" s="9">
        <v>1004.93</v>
      </c>
      <c r="N1341" s="9"/>
      <c r="O1341" s="9">
        <v>0</v>
      </c>
      <c r="P1341" s="9"/>
      <c r="Q1341" s="9">
        <v>1064.46</v>
      </c>
      <c r="R1341" s="9"/>
      <c r="S1341" s="9">
        <v>25</v>
      </c>
      <c r="T1341" s="9"/>
      <c r="U1341" s="9">
        <v>32920.61</v>
      </c>
      <c r="V1341" s="9"/>
      <c r="W1341" s="10">
        <v>44317</v>
      </c>
      <c r="X1341" s="10"/>
      <c r="Y1341" s="10">
        <v>44530</v>
      </c>
      <c r="Z1341" s="10"/>
    </row>
    <row r="1342" spans="1:26" ht="10.5" customHeight="1" x14ac:dyDescent="0.25">
      <c r="A1342" s="11" t="s">
        <v>1840</v>
      </c>
      <c r="B1342" s="11"/>
      <c r="C1342" s="11" t="s">
        <v>1201</v>
      </c>
      <c r="D1342" s="11"/>
      <c r="E1342" s="11"/>
      <c r="F1342" s="11" t="s">
        <v>503</v>
      </c>
      <c r="G1342" s="11"/>
      <c r="H1342" s="3" t="s">
        <v>18</v>
      </c>
      <c r="I1342" s="11" t="s">
        <v>19</v>
      </c>
      <c r="J1342" s="11"/>
      <c r="K1342" s="12">
        <v>35015</v>
      </c>
      <c r="L1342" s="12"/>
      <c r="M1342" s="12">
        <v>1004.93</v>
      </c>
      <c r="N1342" s="12"/>
      <c r="O1342" s="12">
        <v>0</v>
      </c>
      <c r="P1342" s="12"/>
      <c r="Q1342" s="12">
        <v>1064.46</v>
      </c>
      <c r="R1342" s="12"/>
      <c r="S1342" s="12">
        <v>25</v>
      </c>
      <c r="T1342" s="12"/>
      <c r="U1342" s="12">
        <v>32920.61</v>
      </c>
      <c r="V1342" s="12"/>
      <c r="W1342" s="13">
        <v>44287</v>
      </c>
      <c r="X1342" s="13"/>
      <c r="Y1342" s="13">
        <v>44470</v>
      </c>
      <c r="Z1342" s="13"/>
    </row>
    <row r="1343" spans="1:26" ht="19.5" customHeight="1" x14ac:dyDescent="0.25">
      <c r="A1343" s="8" t="s">
        <v>1841</v>
      </c>
      <c r="B1343" s="8"/>
      <c r="C1343" s="8" t="s">
        <v>1179</v>
      </c>
      <c r="D1343" s="8"/>
      <c r="E1343" s="8"/>
      <c r="F1343" s="8" t="s">
        <v>495</v>
      </c>
      <c r="G1343" s="8"/>
      <c r="H1343" s="2" t="s">
        <v>18</v>
      </c>
      <c r="I1343" s="8" t="s">
        <v>19</v>
      </c>
      <c r="J1343" s="8"/>
      <c r="K1343" s="9">
        <v>35015</v>
      </c>
      <c r="L1343" s="9"/>
      <c r="M1343" s="9">
        <v>1004.93</v>
      </c>
      <c r="N1343" s="9"/>
      <c r="O1343" s="9">
        <v>0</v>
      </c>
      <c r="P1343" s="9"/>
      <c r="Q1343" s="9">
        <v>1064.46</v>
      </c>
      <c r="R1343" s="9"/>
      <c r="S1343" s="9">
        <v>1602.45</v>
      </c>
      <c r="T1343" s="9"/>
      <c r="U1343" s="9">
        <v>31343.16</v>
      </c>
      <c r="V1343" s="9"/>
      <c r="W1343" s="10">
        <v>44682</v>
      </c>
      <c r="X1343" s="10"/>
      <c r="Y1343" s="10">
        <v>44866</v>
      </c>
      <c r="Z1343" s="10"/>
    </row>
    <row r="1344" spans="1:26" ht="20.25" customHeight="1" x14ac:dyDescent="0.25">
      <c r="A1344" s="11" t="s">
        <v>1842</v>
      </c>
      <c r="B1344" s="11"/>
      <c r="C1344" s="11" t="s">
        <v>1260</v>
      </c>
      <c r="D1344" s="11"/>
      <c r="E1344" s="11"/>
      <c r="F1344" s="11" t="s">
        <v>503</v>
      </c>
      <c r="G1344" s="11"/>
      <c r="H1344" s="3" t="s">
        <v>18</v>
      </c>
      <c r="I1344" s="11" t="s">
        <v>19</v>
      </c>
      <c r="J1344" s="11"/>
      <c r="K1344" s="12">
        <v>35400</v>
      </c>
      <c r="L1344" s="12"/>
      <c r="M1344" s="12">
        <v>1015.98</v>
      </c>
      <c r="N1344" s="12"/>
      <c r="O1344" s="12">
        <v>0</v>
      </c>
      <c r="P1344" s="12"/>
      <c r="Q1344" s="12">
        <v>1076.1600000000001</v>
      </c>
      <c r="R1344" s="12"/>
      <c r="S1344" s="12">
        <v>25</v>
      </c>
      <c r="T1344" s="12"/>
      <c r="U1344" s="12">
        <v>33282.86</v>
      </c>
      <c r="V1344" s="12"/>
      <c r="W1344" s="13">
        <v>45055</v>
      </c>
      <c r="X1344" s="13"/>
      <c r="Y1344" s="13">
        <v>45231</v>
      </c>
      <c r="Z1344" s="13"/>
    </row>
    <row r="1345" spans="1:26" ht="19.5" customHeight="1" x14ac:dyDescent="0.25">
      <c r="A1345" s="8" t="s">
        <v>1843</v>
      </c>
      <c r="B1345" s="8"/>
      <c r="C1345" s="8" t="s">
        <v>660</v>
      </c>
      <c r="D1345" s="8"/>
      <c r="E1345" s="8"/>
      <c r="F1345" s="8" t="s">
        <v>495</v>
      </c>
      <c r="G1345" s="8"/>
      <c r="H1345" s="2" t="s">
        <v>18</v>
      </c>
      <c r="I1345" s="8" t="s">
        <v>19</v>
      </c>
      <c r="J1345" s="8"/>
      <c r="K1345" s="9">
        <v>35015</v>
      </c>
      <c r="L1345" s="9"/>
      <c r="M1345" s="9">
        <v>1004.93</v>
      </c>
      <c r="N1345" s="9"/>
      <c r="O1345" s="9">
        <v>0</v>
      </c>
      <c r="P1345" s="9"/>
      <c r="Q1345" s="9">
        <v>1064.46</v>
      </c>
      <c r="R1345" s="9"/>
      <c r="S1345" s="9">
        <v>25</v>
      </c>
      <c r="T1345" s="9"/>
      <c r="U1345" s="9">
        <v>32920.61</v>
      </c>
      <c r="V1345" s="9"/>
      <c r="W1345" s="10">
        <v>45078</v>
      </c>
      <c r="X1345" s="10"/>
      <c r="Y1345" s="10">
        <v>45261</v>
      </c>
      <c r="Z1345" s="10"/>
    </row>
    <row r="1346" spans="1:26" ht="19.5" customHeight="1" x14ac:dyDescent="0.25">
      <c r="A1346" s="11" t="s">
        <v>1844</v>
      </c>
      <c r="B1346" s="11"/>
      <c r="C1346" s="11" t="s">
        <v>1197</v>
      </c>
      <c r="D1346" s="11"/>
      <c r="E1346" s="11"/>
      <c r="F1346" s="11" t="s">
        <v>498</v>
      </c>
      <c r="G1346" s="11"/>
      <c r="H1346" s="3" t="s">
        <v>18</v>
      </c>
      <c r="I1346" s="11" t="s">
        <v>19</v>
      </c>
      <c r="J1346" s="11"/>
      <c r="K1346" s="12">
        <v>35015</v>
      </c>
      <c r="L1346" s="12"/>
      <c r="M1346" s="12">
        <v>1004.93</v>
      </c>
      <c r="N1346" s="12"/>
      <c r="O1346" s="12">
        <v>0</v>
      </c>
      <c r="P1346" s="12"/>
      <c r="Q1346" s="12">
        <v>1064.46</v>
      </c>
      <c r="R1346" s="12"/>
      <c r="S1346" s="12">
        <v>25</v>
      </c>
      <c r="T1346" s="12"/>
      <c r="U1346" s="12">
        <v>32920.61</v>
      </c>
      <c r="V1346" s="12"/>
      <c r="W1346" s="13">
        <v>44866</v>
      </c>
      <c r="X1346" s="13"/>
      <c r="Y1346" s="13">
        <v>45061</v>
      </c>
      <c r="Z1346" s="13"/>
    </row>
    <row r="1347" spans="1:26" ht="10.5" customHeight="1" x14ac:dyDescent="0.25">
      <c r="A1347" s="8" t="s">
        <v>1845</v>
      </c>
      <c r="B1347" s="8"/>
      <c r="C1347" s="8" t="s">
        <v>1341</v>
      </c>
      <c r="D1347" s="8"/>
      <c r="E1347" s="8"/>
      <c r="F1347" s="8" t="s">
        <v>495</v>
      </c>
      <c r="G1347" s="8"/>
      <c r="H1347" s="2" t="s">
        <v>18</v>
      </c>
      <c r="I1347" s="8" t="s">
        <v>19</v>
      </c>
      <c r="J1347" s="8"/>
      <c r="K1347" s="9">
        <v>35015</v>
      </c>
      <c r="L1347" s="9"/>
      <c r="M1347" s="9">
        <v>1004.93</v>
      </c>
      <c r="N1347" s="9"/>
      <c r="O1347" s="9">
        <v>0</v>
      </c>
      <c r="P1347" s="9"/>
      <c r="Q1347" s="9">
        <v>1064.46</v>
      </c>
      <c r="R1347" s="9"/>
      <c r="S1347" s="9">
        <v>25</v>
      </c>
      <c r="T1347" s="9"/>
      <c r="U1347" s="9">
        <v>32920.61</v>
      </c>
      <c r="V1347" s="9"/>
      <c r="W1347" s="10">
        <v>44378</v>
      </c>
      <c r="X1347" s="10"/>
      <c r="Y1347" s="10">
        <v>44561</v>
      </c>
      <c r="Z1347" s="10"/>
    </row>
    <row r="1348" spans="1:26" ht="11.25" customHeight="1" x14ac:dyDescent="0.25">
      <c r="A1348" s="11" t="s">
        <v>1846</v>
      </c>
      <c r="B1348" s="11"/>
      <c r="C1348" s="11" t="s">
        <v>1847</v>
      </c>
      <c r="D1348" s="11"/>
      <c r="E1348" s="11"/>
      <c r="F1348" s="11" t="s">
        <v>535</v>
      </c>
      <c r="G1348" s="11"/>
      <c r="H1348" s="3" t="s">
        <v>18</v>
      </c>
      <c r="I1348" s="11" t="s">
        <v>19</v>
      </c>
      <c r="J1348" s="11"/>
      <c r="K1348" s="12">
        <v>33125</v>
      </c>
      <c r="L1348" s="12"/>
      <c r="M1348" s="12">
        <v>950.69</v>
      </c>
      <c r="N1348" s="12"/>
      <c r="O1348" s="12">
        <v>0</v>
      </c>
      <c r="P1348" s="12"/>
      <c r="Q1348" s="12">
        <v>1007</v>
      </c>
      <c r="R1348" s="12"/>
      <c r="S1348" s="12">
        <v>25</v>
      </c>
      <c r="T1348" s="12"/>
      <c r="U1348" s="12">
        <v>31142.31</v>
      </c>
      <c r="V1348" s="12"/>
      <c r="W1348" s="13">
        <v>44440</v>
      </c>
      <c r="X1348" s="13"/>
      <c r="Y1348" s="13">
        <v>44620</v>
      </c>
      <c r="Z1348" s="13"/>
    </row>
    <row r="1349" spans="1:26" ht="19.5" customHeight="1" x14ac:dyDescent="0.25">
      <c r="A1349" s="8" t="s">
        <v>1848</v>
      </c>
      <c r="B1349" s="8"/>
      <c r="C1349" s="8" t="s">
        <v>1849</v>
      </c>
      <c r="D1349" s="8"/>
      <c r="E1349" s="8"/>
      <c r="F1349" s="8" t="s">
        <v>572</v>
      </c>
      <c r="G1349" s="8"/>
      <c r="H1349" s="2" t="s">
        <v>18</v>
      </c>
      <c r="I1349" s="8" t="s">
        <v>19</v>
      </c>
      <c r="J1349" s="8"/>
      <c r="K1349" s="9">
        <v>35015</v>
      </c>
      <c r="L1349" s="9"/>
      <c r="M1349" s="9">
        <v>1004.93</v>
      </c>
      <c r="N1349" s="9"/>
      <c r="O1349" s="9">
        <v>0</v>
      </c>
      <c r="P1349" s="9"/>
      <c r="Q1349" s="9">
        <v>1064.46</v>
      </c>
      <c r="R1349" s="9"/>
      <c r="S1349" s="9">
        <v>25</v>
      </c>
      <c r="T1349" s="9"/>
      <c r="U1349" s="9">
        <v>32920.61</v>
      </c>
      <c r="V1349" s="9"/>
      <c r="W1349" s="10">
        <v>44317</v>
      </c>
      <c r="X1349" s="10"/>
      <c r="Y1349" s="10">
        <v>44500</v>
      </c>
      <c r="Z1349" s="10"/>
    </row>
    <row r="1350" spans="1:26" ht="10.5" customHeight="1" x14ac:dyDescent="0.25">
      <c r="A1350" s="11" t="s">
        <v>1850</v>
      </c>
      <c r="B1350" s="11"/>
      <c r="C1350" s="11" t="s">
        <v>924</v>
      </c>
      <c r="D1350" s="11"/>
      <c r="E1350" s="11"/>
      <c r="F1350" s="11" t="s">
        <v>572</v>
      </c>
      <c r="G1350" s="11"/>
      <c r="H1350" s="3" t="s">
        <v>18</v>
      </c>
      <c r="I1350" s="11" t="s">
        <v>19</v>
      </c>
      <c r="J1350" s="11"/>
      <c r="K1350" s="12">
        <v>35015</v>
      </c>
      <c r="L1350" s="12"/>
      <c r="M1350" s="12">
        <v>1004.93</v>
      </c>
      <c r="N1350" s="12"/>
      <c r="O1350" s="12">
        <v>0</v>
      </c>
      <c r="P1350" s="12"/>
      <c r="Q1350" s="12">
        <v>1064.46</v>
      </c>
      <c r="R1350" s="12"/>
      <c r="S1350" s="12">
        <v>25</v>
      </c>
      <c r="T1350" s="12"/>
      <c r="U1350" s="12">
        <v>32920.61</v>
      </c>
      <c r="V1350" s="12"/>
      <c r="W1350" s="13">
        <v>44440</v>
      </c>
      <c r="X1350" s="13"/>
      <c r="Y1350" s="13">
        <v>44593</v>
      </c>
      <c r="Z1350" s="13"/>
    </row>
    <row r="1351" spans="1:26" ht="20.25" customHeight="1" x14ac:dyDescent="0.25">
      <c r="A1351" s="8" t="s">
        <v>1851</v>
      </c>
      <c r="B1351" s="8"/>
      <c r="C1351" s="8" t="s">
        <v>780</v>
      </c>
      <c r="D1351" s="8"/>
      <c r="E1351" s="8"/>
      <c r="F1351" s="8" t="s">
        <v>572</v>
      </c>
      <c r="G1351" s="8"/>
      <c r="H1351" s="2" t="s">
        <v>18</v>
      </c>
      <c r="I1351" s="8" t="s">
        <v>19</v>
      </c>
      <c r="J1351" s="8"/>
      <c r="K1351" s="9">
        <v>35015</v>
      </c>
      <c r="L1351" s="9"/>
      <c r="M1351" s="9">
        <v>1004.93</v>
      </c>
      <c r="N1351" s="9"/>
      <c r="O1351" s="9">
        <v>0</v>
      </c>
      <c r="P1351" s="9"/>
      <c r="Q1351" s="9">
        <v>1064.46</v>
      </c>
      <c r="R1351" s="9"/>
      <c r="S1351" s="9">
        <v>25</v>
      </c>
      <c r="T1351" s="9"/>
      <c r="U1351" s="9">
        <v>32920.61</v>
      </c>
      <c r="V1351" s="9"/>
      <c r="W1351" s="10">
        <v>44440</v>
      </c>
      <c r="X1351" s="10"/>
      <c r="Y1351" s="10">
        <v>44620</v>
      </c>
      <c r="Z1351" s="10"/>
    </row>
    <row r="1352" spans="1:26" ht="10.5" customHeight="1" x14ac:dyDescent="0.25">
      <c r="A1352" s="11" t="s">
        <v>1852</v>
      </c>
      <c r="B1352" s="11"/>
      <c r="C1352" s="11" t="s">
        <v>546</v>
      </c>
      <c r="D1352" s="11"/>
      <c r="E1352" s="11"/>
      <c r="F1352" s="11" t="s">
        <v>572</v>
      </c>
      <c r="G1352" s="11"/>
      <c r="H1352" s="3" t="s">
        <v>18</v>
      </c>
      <c r="I1352" s="11" t="s">
        <v>19</v>
      </c>
      <c r="J1352" s="11"/>
      <c r="K1352" s="12">
        <v>35015</v>
      </c>
      <c r="L1352" s="12"/>
      <c r="M1352" s="12">
        <v>1004.93</v>
      </c>
      <c r="N1352" s="12"/>
      <c r="O1352" s="12">
        <v>0</v>
      </c>
      <c r="P1352" s="12"/>
      <c r="Q1352" s="12">
        <v>1064.46</v>
      </c>
      <c r="R1352" s="12"/>
      <c r="S1352" s="12">
        <v>25</v>
      </c>
      <c r="T1352" s="12"/>
      <c r="U1352" s="12">
        <v>32920.61</v>
      </c>
      <c r="V1352" s="12"/>
      <c r="W1352" s="13">
        <v>44459</v>
      </c>
      <c r="X1352" s="13"/>
      <c r="Y1352" s="13">
        <v>44640</v>
      </c>
      <c r="Z1352" s="13"/>
    </row>
    <row r="1353" spans="1:26" ht="19.5" customHeight="1" x14ac:dyDescent="0.25">
      <c r="A1353" s="8" t="s">
        <v>1853</v>
      </c>
      <c r="B1353" s="8"/>
      <c r="C1353" s="8" t="s">
        <v>1854</v>
      </c>
      <c r="D1353" s="8"/>
      <c r="E1353" s="8"/>
      <c r="F1353" s="8" t="s">
        <v>572</v>
      </c>
      <c r="G1353" s="8"/>
      <c r="H1353" s="2" t="s">
        <v>18</v>
      </c>
      <c r="I1353" s="8" t="s">
        <v>19</v>
      </c>
      <c r="J1353" s="8"/>
      <c r="K1353" s="9">
        <v>35015</v>
      </c>
      <c r="L1353" s="9"/>
      <c r="M1353" s="9">
        <v>1004.93</v>
      </c>
      <c r="N1353" s="9"/>
      <c r="O1353" s="9">
        <v>0</v>
      </c>
      <c r="P1353" s="9"/>
      <c r="Q1353" s="9">
        <v>1064.46</v>
      </c>
      <c r="R1353" s="9"/>
      <c r="S1353" s="9">
        <v>25</v>
      </c>
      <c r="T1353" s="9"/>
      <c r="U1353" s="9">
        <v>32920.61</v>
      </c>
      <c r="V1353" s="9"/>
      <c r="W1353" s="10">
        <v>44440</v>
      </c>
      <c r="X1353" s="10"/>
      <c r="Y1353" s="10">
        <v>44620</v>
      </c>
      <c r="Z1353" s="10"/>
    </row>
    <row r="1354" spans="1:26" ht="11.25" customHeight="1" x14ac:dyDescent="0.25">
      <c r="A1354" s="11" t="s">
        <v>1855</v>
      </c>
      <c r="B1354" s="11"/>
      <c r="C1354" s="11" t="s">
        <v>1856</v>
      </c>
      <c r="D1354" s="11"/>
      <c r="E1354" s="11"/>
      <c r="F1354" s="11" t="s">
        <v>572</v>
      </c>
      <c r="G1354" s="11"/>
      <c r="H1354" s="3" t="s">
        <v>18</v>
      </c>
      <c r="I1354" s="11" t="s">
        <v>19</v>
      </c>
      <c r="J1354" s="11"/>
      <c r="K1354" s="12">
        <v>35015</v>
      </c>
      <c r="L1354" s="12"/>
      <c r="M1354" s="12">
        <v>1004.93</v>
      </c>
      <c r="N1354" s="12"/>
      <c r="O1354" s="12">
        <v>0</v>
      </c>
      <c r="P1354" s="12"/>
      <c r="Q1354" s="12">
        <v>1064.46</v>
      </c>
      <c r="R1354" s="12"/>
      <c r="S1354" s="12">
        <v>25</v>
      </c>
      <c r="T1354" s="12"/>
      <c r="U1354" s="12">
        <v>32920.61</v>
      </c>
      <c r="V1354" s="12"/>
      <c r="W1354" s="13">
        <v>44459</v>
      </c>
      <c r="X1354" s="13"/>
      <c r="Y1354" s="13">
        <v>44640</v>
      </c>
      <c r="Z1354" s="13"/>
    </row>
    <row r="1355" spans="1:26" ht="10.5" customHeight="1" x14ac:dyDescent="0.25">
      <c r="A1355" s="8" t="s">
        <v>1857</v>
      </c>
      <c r="B1355" s="8"/>
      <c r="C1355" s="8" t="s">
        <v>593</v>
      </c>
      <c r="D1355" s="8"/>
      <c r="E1355" s="8"/>
      <c r="F1355" s="8" t="s">
        <v>572</v>
      </c>
      <c r="G1355" s="8"/>
      <c r="H1355" s="2" t="s">
        <v>18</v>
      </c>
      <c r="I1355" s="8" t="s">
        <v>19</v>
      </c>
      <c r="J1355" s="8"/>
      <c r="K1355" s="9">
        <v>35015</v>
      </c>
      <c r="L1355" s="9"/>
      <c r="M1355" s="9">
        <v>1004.93</v>
      </c>
      <c r="N1355" s="9"/>
      <c r="O1355" s="9">
        <v>0</v>
      </c>
      <c r="P1355" s="9"/>
      <c r="Q1355" s="9">
        <v>1064.46</v>
      </c>
      <c r="R1355" s="9"/>
      <c r="S1355" s="9">
        <v>25</v>
      </c>
      <c r="T1355" s="9"/>
      <c r="U1355" s="9">
        <v>32920.61</v>
      </c>
      <c r="V1355" s="9"/>
      <c r="W1355" s="10">
        <v>44621</v>
      </c>
      <c r="X1355" s="10"/>
      <c r="Y1355" s="10">
        <v>44805</v>
      </c>
      <c r="Z1355" s="10"/>
    </row>
    <row r="1356" spans="1:26" ht="10.5" customHeight="1" x14ac:dyDescent="0.25">
      <c r="A1356" s="11" t="s">
        <v>1858</v>
      </c>
      <c r="B1356" s="11"/>
      <c r="C1356" s="11" t="s">
        <v>1859</v>
      </c>
      <c r="D1356" s="11"/>
      <c r="E1356" s="11"/>
      <c r="F1356" s="11" t="s">
        <v>572</v>
      </c>
      <c r="G1356" s="11"/>
      <c r="H1356" s="3" t="s">
        <v>18</v>
      </c>
      <c r="I1356" s="11" t="s">
        <v>19</v>
      </c>
      <c r="J1356" s="11"/>
      <c r="K1356" s="12">
        <v>35015</v>
      </c>
      <c r="L1356" s="12"/>
      <c r="M1356" s="12">
        <v>1004.93</v>
      </c>
      <c r="N1356" s="12"/>
      <c r="O1356" s="12">
        <v>0</v>
      </c>
      <c r="P1356" s="12"/>
      <c r="Q1356" s="12">
        <v>1064.46</v>
      </c>
      <c r="R1356" s="12"/>
      <c r="S1356" s="12">
        <v>1602.45</v>
      </c>
      <c r="T1356" s="12"/>
      <c r="U1356" s="12">
        <v>31343.16</v>
      </c>
      <c r="V1356" s="12"/>
      <c r="W1356" s="13">
        <v>44774</v>
      </c>
      <c r="X1356" s="13"/>
      <c r="Y1356" s="13">
        <v>44958</v>
      </c>
      <c r="Z1356" s="13"/>
    </row>
    <row r="1357" spans="1:26" ht="11.25" customHeight="1" x14ac:dyDescent="0.25">
      <c r="A1357" s="8" t="s">
        <v>1860</v>
      </c>
      <c r="B1357" s="8"/>
      <c r="C1357" s="8" t="s">
        <v>980</v>
      </c>
      <c r="D1357" s="8"/>
      <c r="E1357" s="8"/>
      <c r="F1357" s="8" t="s">
        <v>495</v>
      </c>
      <c r="G1357" s="8"/>
      <c r="H1357" s="2" t="s">
        <v>18</v>
      </c>
      <c r="I1357" s="8" t="s">
        <v>19</v>
      </c>
      <c r="J1357" s="8"/>
      <c r="K1357" s="9">
        <v>35015</v>
      </c>
      <c r="L1357" s="9"/>
      <c r="M1357" s="9">
        <v>1004.93</v>
      </c>
      <c r="N1357" s="9"/>
      <c r="O1357" s="9">
        <v>0</v>
      </c>
      <c r="P1357" s="9"/>
      <c r="Q1357" s="9">
        <v>1064.46</v>
      </c>
      <c r="R1357" s="9"/>
      <c r="S1357" s="9">
        <v>25</v>
      </c>
      <c r="T1357" s="9"/>
      <c r="U1357" s="9">
        <v>32920.61</v>
      </c>
      <c r="V1357" s="9"/>
      <c r="W1357" s="10">
        <v>44621</v>
      </c>
      <c r="X1357" s="10"/>
      <c r="Y1357" s="10">
        <v>44774</v>
      </c>
      <c r="Z1357" s="10"/>
    </row>
    <row r="1358" spans="1:26" ht="10.5" customHeight="1" x14ac:dyDescent="0.25">
      <c r="A1358" s="11" t="s">
        <v>1861</v>
      </c>
      <c r="B1358" s="11"/>
      <c r="C1358" s="11" t="s">
        <v>566</v>
      </c>
      <c r="D1358" s="11"/>
      <c r="E1358" s="11"/>
      <c r="F1358" s="11" t="s">
        <v>495</v>
      </c>
      <c r="G1358" s="11"/>
      <c r="H1358" s="3" t="s">
        <v>18</v>
      </c>
      <c r="I1358" s="11" t="s">
        <v>19</v>
      </c>
      <c r="J1358" s="11"/>
      <c r="K1358" s="12">
        <v>35015</v>
      </c>
      <c r="L1358" s="12"/>
      <c r="M1358" s="12">
        <v>1004.93</v>
      </c>
      <c r="N1358" s="12"/>
      <c r="O1358" s="12">
        <v>0</v>
      </c>
      <c r="P1358" s="12"/>
      <c r="Q1358" s="12">
        <v>1064.46</v>
      </c>
      <c r="R1358" s="12"/>
      <c r="S1358" s="12">
        <v>25</v>
      </c>
      <c r="T1358" s="12"/>
      <c r="U1358" s="12">
        <v>32920.61</v>
      </c>
      <c r="V1358" s="12"/>
      <c r="W1358" s="13">
        <v>44409</v>
      </c>
      <c r="X1358" s="13"/>
      <c r="Y1358" s="13">
        <v>44593</v>
      </c>
      <c r="Z1358" s="13"/>
    </row>
    <row r="1359" spans="1:26" ht="11.25" customHeight="1" x14ac:dyDescent="0.25">
      <c r="A1359" s="8" t="s">
        <v>1862</v>
      </c>
      <c r="B1359" s="8"/>
      <c r="C1359" s="8" t="s">
        <v>1179</v>
      </c>
      <c r="D1359" s="8"/>
      <c r="E1359" s="8"/>
      <c r="F1359" s="8" t="s">
        <v>495</v>
      </c>
      <c r="G1359" s="8"/>
      <c r="H1359" s="2" t="s">
        <v>18</v>
      </c>
      <c r="I1359" s="8" t="s">
        <v>19</v>
      </c>
      <c r="J1359" s="8"/>
      <c r="K1359" s="9">
        <v>35015</v>
      </c>
      <c r="L1359" s="9"/>
      <c r="M1359" s="9">
        <v>1004.93</v>
      </c>
      <c r="N1359" s="9"/>
      <c r="O1359" s="9">
        <v>0</v>
      </c>
      <c r="P1359" s="9"/>
      <c r="Q1359" s="9">
        <v>1064.46</v>
      </c>
      <c r="R1359" s="9"/>
      <c r="S1359" s="9">
        <v>25</v>
      </c>
      <c r="T1359" s="9"/>
      <c r="U1359" s="9">
        <v>32920.61</v>
      </c>
      <c r="V1359" s="9"/>
      <c r="W1359" s="10">
        <v>44682</v>
      </c>
      <c r="X1359" s="10"/>
      <c r="Y1359" s="10">
        <v>44866</v>
      </c>
      <c r="Z1359" s="10"/>
    </row>
    <row r="1360" spans="1:26" ht="10.5" customHeight="1" x14ac:dyDescent="0.25">
      <c r="A1360" s="11" t="s">
        <v>1863</v>
      </c>
      <c r="B1360" s="11"/>
      <c r="C1360" s="11" t="s">
        <v>617</v>
      </c>
      <c r="D1360" s="11"/>
      <c r="E1360" s="11"/>
      <c r="F1360" s="11" t="s">
        <v>495</v>
      </c>
      <c r="G1360" s="11"/>
      <c r="H1360" s="3" t="s">
        <v>18</v>
      </c>
      <c r="I1360" s="11" t="s">
        <v>19</v>
      </c>
      <c r="J1360" s="11"/>
      <c r="K1360" s="12">
        <v>35015</v>
      </c>
      <c r="L1360" s="12"/>
      <c r="M1360" s="12">
        <v>1004.93</v>
      </c>
      <c r="N1360" s="12"/>
      <c r="O1360" s="12">
        <v>0</v>
      </c>
      <c r="P1360" s="12"/>
      <c r="Q1360" s="12">
        <v>1064.46</v>
      </c>
      <c r="R1360" s="12"/>
      <c r="S1360" s="12">
        <v>25</v>
      </c>
      <c r="T1360" s="12"/>
      <c r="U1360" s="12">
        <v>32920.61</v>
      </c>
      <c r="V1360" s="12"/>
      <c r="W1360" s="13">
        <v>45056</v>
      </c>
      <c r="X1360" s="13"/>
      <c r="Y1360" s="13">
        <v>45231</v>
      </c>
      <c r="Z1360" s="13"/>
    </row>
    <row r="1361" spans="1:26" ht="10.5" customHeight="1" x14ac:dyDescent="0.25">
      <c r="A1361" s="8" t="s">
        <v>1864</v>
      </c>
      <c r="B1361" s="8"/>
      <c r="C1361" s="8" t="s">
        <v>639</v>
      </c>
      <c r="D1361" s="8"/>
      <c r="E1361" s="8"/>
      <c r="F1361" s="8" t="s">
        <v>495</v>
      </c>
      <c r="G1361" s="8"/>
      <c r="H1361" s="2" t="s">
        <v>18</v>
      </c>
      <c r="I1361" s="8" t="s">
        <v>19</v>
      </c>
      <c r="J1361" s="8"/>
      <c r="K1361" s="9">
        <v>35015</v>
      </c>
      <c r="L1361" s="9"/>
      <c r="M1361" s="9">
        <v>1004.93</v>
      </c>
      <c r="N1361" s="9"/>
      <c r="O1361" s="9">
        <v>0</v>
      </c>
      <c r="P1361" s="9"/>
      <c r="Q1361" s="9">
        <v>1064.46</v>
      </c>
      <c r="R1361" s="9"/>
      <c r="S1361" s="9">
        <v>25</v>
      </c>
      <c r="T1361" s="9"/>
      <c r="U1361" s="9">
        <v>32920.61</v>
      </c>
      <c r="V1361" s="9"/>
      <c r="W1361" s="10">
        <v>44713</v>
      </c>
      <c r="X1361" s="10"/>
      <c r="Y1361" s="10">
        <v>44896</v>
      </c>
      <c r="Z1361" s="10"/>
    </row>
    <row r="1362" spans="1:26" ht="11.25" customHeight="1" x14ac:dyDescent="0.25">
      <c r="A1362" s="11" t="s">
        <v>1865</v>
      </c>
      <c r="B1362" s="11"/>
      <c r="C1362" s="11" t="s">
        <v>774</v>
      </c>
      <c r="D1362" s="11"/>
      <c r="E1362" s="11"/>
      <c r="F1362" s="11" t="s">
        <v>503</v>
      </c>
      <c r="G1362" s="11"/>
      <c r="H1362" s="3" t="s">
        <v>18</v>
      </c>
      <c r="I1362" s="11" t="s">
        <v>19</v>
      </c>
      <c r="J1362" s="11"/>
      <c r="K1362" s="12">
        <v>35015</v>
      </c>
      <c r="L1362" s="12"/>
      <c r="M1362" s="12">
        <v>1004.93</v>
      </c>
      <c r="N1362" s="12"/>
      <c r="O1362" s="12">
        <v>0</v>
      </c>
      <c r="P1362" s="12"/>
      <c r="Q1362" s="12">
        <v>1064.46</v>
      </c>
      <c r="R1362" s="12"/>
      <c r="S1362" s="12">
        <v>25</v>
      </c>
      <c r="T1362" s="12"/>
      <c r="U1362" s="12">
        <v>32920.61</v>
      </c>
      <c r="V1362" s="12"/>
      <c r="W1362" s="13">
        <v>44562</v>
      </c>
      <c r="X1362" s="13"/>
      <c r="Y1362" s="13">
        <v>44742</v>
      </c>
      <c r="Z1362" s="13"/>
    </row>
    <row r="1363" spans="1:26" ht="19.5" customHeight="1" x14ac:dyDescent="0.25">
      <c r="A1363" s="8" t="s">
        <v>1866</v>
      </c>
      <c r="B1363" s="8"/>
      <c r="C1363" s="8" t="s">
        <v>1115</v>
      </c>
      <c r="D1363" s="8"/>
      <c r="E1363" s="8"/>
      <c r="F1363" s="8" t="s">
        <v>495</v>
      </c>
      <c r="G1363" s="8"/>
      <c r="H1363" s="2" t="s">
        <v>18</v>
      </c>
      <c r="I1363" s="8" t="s">
        <v>19</v>
      </c>
      <c r="J1363" s="8"/>
      <c r="K1363" s="9">
        <v>35015</v>
      </c>
      <c r="L1363" s="9"/>
      <c r="M1363" s="9">
        <v>1004.93</v>
      </c>
      <c r="N1363" s="9"/>
      <c r="O1363" s="9">
        <v>0</v>
      </c>
      <c r="P1363" s="9"/>
      <c r="Q1363" s="9">
        <v>1064.46</v>
      </c>
      <c r="R1363" s="9"/>
      <c r="S1363" s="9">
        <v>25</v>
      </c>
      <c r="T1363" s="9"/>
      <c r="U1363" s="9">
        <v>32920.61</v>
      </c>
      <c r="V1363" s="9"/>
      <c r="W1363" s="10">
        <v>44621</v>
      </c>
      <c r="X1363" s="10"/>
      <c r="Y1363" s="10">
        <v>44774</v>
      </c>
      <c r="Z1363" s="10"/>
    </row>
    <row r="1364" spans="1:26" ht="10.5" customHeight="1" x14ac:dyDescent="0.25">
      <c r="A1364" s="11" t="s">
        <v>1867</v>
      </c>
      <c r="B1364" s="11"/>
      <c r="C1364" s="11" t="s">
        <v>1868</v>
      </c>
      <c r="D1364" s="11"/>
      <c r="E1364" s="11"/>
      <c r="F1364" s="11" t="s">
        <v>512</v>
      </c>
      <c r="G1364" s="11"/>
      <c r="H1364" s="3" t="s">
        <v>18</v>
      </c>
      <c r="I1364" s="11" t="s">
        <v>19</v>
      </c>
      <c r="J1364" s="11"/>
      <c r="K1364" s="12">
        <v>44250</v>
      </c>
      <c r="L1364" s="12"/>
      <c r="M1364" s="12">
        <v>1269.98</v>
      </c>
      <c r="N1364" s="12"/>
      <c r="O1364" s="12">
        <v>1042.47</v>
      </c>
      <c r="P1364" s="12"/>
      <c r="Q1364" s="12">
        <v>1345.2</v>
      </c>
      <c r="R1364" s="12"/>
      <c r="S1364" s="12">
        <v>25</v>
      </c>
      <c r="T1364" s="12"/>
      <c r="U1364" s="12">
        <v>40567.35</v>
      </c>
      <c r="V1364" s="12"/>
      <c r="W1364" s="13">
        <v>44986</v>
      </c>
      <c r="X1364" s="13"/>
      <c r="Y1364" s="13">
        <v>45170</v>
      </c>
      <c r="Z1364" s="13"/>
    </row>
    <row r="1365" spans="1:26" ht="11.25" customHeight="1" x14ac:dyDescent="0.25">
      <c r="A1365" s="8" t="s">
        <v>1869</v>
      </c>
      <c r="B1365" s="8"/>
      <c r="C1365" s="8" t="s">
        <v>766</v>
      </c>
      <c r="D1365" s="8"/>
      <c r="E1365" s="8"/>
      <c r="F1365" s="8" t="s">
        <v>495</v>
      </c>
      <c r="G1365" s="8"/>
      <c r="H1365" s="2" t="s">
        <v>18</v>
      </c>
      <c r="I1365" s="8" t="s">
        <v>19</v>
      </c>
      <c r="J1365" s="8"/>
      <c r="K1365" s="9">
        <v>35015</v>
      </c>
      <c r="L1365" s="9"/>
      <c r="M1365" s="9">
        <v>1004.93</v>
      </c>
      <c r="N1365" s="9"/>
      <c r="O1365" s="9">
        <v>0</v>
      </c>
      <c r="P1365" s="9"/>
      <c r="Q1365" s="9">
        <v>1064.46</v>
      </c>
      <c r="R1365" s="9"/>
      <c r="S1365" s="9">
        <v>25</v>
      </c>
      <c r="T1365" s="9"/>
      <c r="U1365" s="9">
        <v>32920.61</v>
      </c>
      <c r="V1365" s="9"/>
      <c r="W1365" s="10">
        <v>44409</v>
      </c>
      <c r="X1365" s="10"/>
      <c r="Y1365" s="10">
        <v>44592</v>
      </c>
      <c r="Z1365" s="10"/>
    </row>
    <row r="1366" spans="1:26" ht="10.5" customHeight="1" x14ac:dyDescent="0.25">
      <c r="A1366" s="11" t="s">
        <v>1870</v>
      </c>
      <c r="B1366" s="11"/>
      <c r="C1366" s="11" t="s">
        <v>532</v>
      </c>
      <c r="D1366" s="11"/>
      <c r="E1366" s="11"/>
      <c r="F1366" s="11" t="s">
        <v>512</v>
      </c>
      <c r="G1366" s="11"/>
      <c r="H1366" s="3" t="s">
        <v>18</v>
      </c>
      <c r="I1366" s="11" t="s">
        <v>19</v>
      </c>
      <c r="J1366" s="11"/>
      <c r="K1366" s="12">
        <v>52000</v>
      </c>
      <c r="L1366" s="12"/>
      <c r="M1366" s="12">
        <v>1492.4</v>
      </c>
      <c r="N1366" s="12"/>
      <c r="O1366" s="12">
        <v>2136.27</v>
      </c>
      <c r="P1366" s="12"/>
      <c r="Q1366" s="12">
        <v>1580.8</v>
      </c>
      <c r="R1366" s="12"/>
      <c r="S1366" s="12">
        <v>25</v>
      </c>
      <c r="T1366" s="12"/>
      <c r="U1366" s="12">
        <v>46765.53</v>
      </c>
      <c r="V1366" s="12"/>
      <c r="W1366" s="13">
        <v>45017</v>
      </c>
      <c r="X1366" s="13"/>
      <c r="Y1366" s="13">
        <v>45200</v>
      </c>
      <c r="Z1366" s="13"/>
    </row>
    <row r="1367" spans="1:26" ht="19.5" customHeight="1" x14ac:dyDescent="0.25">
      <c r="A1367" s="8" t="s">
        <v>1871</v>
      </c>
      <c r="B1367" s="8"/>
      <c r="C1367" s="8" t="s">
        <v>530</v>
      </c>
      <c r="D1367" s="8"/>
      <c r="E1367" s="8"/>
      <c r="F1367" s="8" t="s">
        <v>495</v>
      </c>
      <c r="G1367" s="8"/>
      <c r="H1367" s="2" t="s">
        <v>18</v>
      </c>
      <c r="I1367" s="8" t="s">
        <v>19</v>
      </c>
      <c r="J1367" s="8"/>
      <c r="K1367" s="9">
        <v>35015</v>
      </c>
      <c r="L1367" s="9"/>
      <c r="M1367" s="9">
        <v>1004.93</v>
      </c>
      <c r="N1367" s="9"/>
      <c r="O1367" s="9">
        <v>0</v>
      </c>
      <c r="P1367" s="9"/>
      <c r="Q1367" s="9">
        <v>1064.46</v>
      </c>
      <c r="R1367" s="9"/>
      <c r="S1367" s="9">
        <v>25</v>
      </c>
      <c r="T1367" s="9"/>
      <c r="U1367" s="9">
        <v>32920.61</v>
      </c>
      <c r="V1367" s="9"/>
      <c r="W1367" s="10">
        <v>44986</v>
      </c>
      <c r="X1367" s="10"/>
      <c r="Y1367" s="10">
        <v>45170</v>
      </c>
      <c r="Z1367" s="10"/>
    </row>
    <row r="1368" spans="1:26" ht="11.25" customHeight="1" x14ac:dyDescent="0.25">
      <c r="A1368" s="11" t="s">
        <v>1872</v>
      </c>
      <c r="B1368" s="11"/>
      <c r="C1368" s="11" t="s">
        <v>1873</v>
      </c>
      <c r="D1368" s="11"/>
      <c r="E1368" s="11"/>
      <c r="F1368" s="11" t="s">
        <v>495</v>
      </c>
      <c r="G1368" s="11"/>
      <c r="H1368" s="3" t="s">
        <v>18</v>
      </c>
      <c r="I1368" s="11" t="s">
        <v>19</v>
      </c>
      <c r="J1368" s="11"/>
      <c r="K1368" s="12">
        <v>35015</v>
      </c>
      <c r="L1368" s="12"/>
      <c r="M1368" s="12">
        <v>1004.93</v>
      </c>
      <c r="N1368" s="12"/>
      <c r="O1368" s="12">
        <v>0</v>
      </c>
      <c r="P1368" s="12"/>
      <c r="Q1368" s="12">
        <v>1064.46</v>
      </c>
      <c r="R1368" s="12"/>
      <c r="S1368" s="12">
        <v>25</v>
      </c>
      <c r="T1368" s="12"/>
      <c r="U1368" s="12">
        <v>32920.61</v>
      </c>
      <c r="V1368" s="12"/>
      <c r="W1368" s="13">
        <v>44986</v>
      </c>
      <c r="X1368" s="13"/>
      <c r="Y1368" s="13">
        <v>45170</v>
      </c>
      <c r="Z1368" s="13"/>
    </row>
    <row r="1369" spans="1:26" ht="10.5" customHeight="1" x14ac:dyDescent="0.25">
      <c r="A1369" s="8" t="s">
        <v>1874</v>
      </c>
      <c r="B1369" s="8"/>
      <c r="C1369" s="8" t="s">
        <v>675</v>
      </c>
      <c r="D1369" s="8"/>
      <c r="E1369" s="8"/>
      <c r="F1369" s="8" t="s">
        <v>495</v>
      </c>
      <c r="G1369" s="8"/>
      <c r="H1369" s="2" t="s">
        <v>18</v>
      </c>
      <c r="I1369" s="8" t="s">
        <v>19</v>
      </c>
      <c r="J1369" s="8"/>
      <c r="K1369" s="9">
        <v>35015</v>
      </c>
      <c r="L1369" s="9"/>
      <c r="M1369" s="9">
        <v>1004.93</v>
      </c>
      <c r="N1369" s="9"/>
      <c r="O1369" s="9">
        <v>0</v>
      </c>
      <c r="P1369" s="9"/>
      <c r="Q1369" s="9">
        <v>1064.46</v>
      </c>
      <c r="R1369" s="9"/>
      <c r="S1369" s="9">
        <v>25</v>
      </c>
      <c r="T1369" s="9"/>
      <c r="U1369" s="9">
        <v>32920.61</v>
      </c>
      <c r="V1369" s="9"/>
      <c r="W1369" s="10">
        <v>44774</v>
      </c>
      <c r="X1369" s="10"/>
      <c r="Y1369" s="10">
        <v>44896</v>
      </c>
      <c r="Z1369" s="10"/>
    </row>
    <row r="1370" spans="1:26" ht="19.5" customHeight="1" x14ac:dyDescent="0.25">
      <c r="A1370" s="11" t="s">
        <v>1875</v>
      </c>
      <c r="B1370" s="11"/>
      <c r="C1370" s="11" t="s">
        <v>799</v>
      </c>
      <c r="D1370" s="11"/>
      <c r="E1370" s="11"/>
      <c r="F1370" s="11" t="s">
        <v>495</v>
      </c>
      <c r="G1370" s="11"/>
      <c r="H1370" s="3" t="s">
        <v>18</v>
      </c>
      <c r="I1370" s="11" t="s">
        <v>19</v>
      </c>
      <c r="J1370" s="11"/>
      <c r="K1370" s="12">
        <v>35015</v>
      </c>
      <c r="L1370" s="12"/>
      <c r="M1370" s="12">
        <v>1004.93</v>
      </c>
      <c r="N1370" s="12"/>
      <c r="O1370" s="12">
        <v>0</v>
      </c>
      <c r="P1370" s="12"/>
      <c r="Q1370" s="12">
        <v>1064.46</v>
      </c>
      <c r="R1370" s="12"/>
      <c r="S1370" s="12">
        <v>25</v>
      </c>
      <c r="T1370" s="12"/>
      <c r="U1370" s="12">
        <v>32920.61</v>
      </c>
      <c r="V1370" s="12"/>
      <c r="W1370" s="13">
        <v>44459</v>
      </c>
      <c r="X1370" s="13"/>
      <c r="Y1370" s="13">
        <v>44640</v>
      </c>
      <c r="Z1370" s="13"/>
    </row>
    <row r="1371" spans="1:26" ht="20.25" customHeight="1" x14ac:dyDescent="0.25">
      <c r="A1371" s="8" t="s">
        <v>1876</v>
      </c>
      <c r="B1371" s="8"/>
      <c r="C1371" s="8" t="s">
        <v>1877</v>
      </c>
      <c r="D1371" s="8"/>
      <c r="E1371" s="8"/>
      <c r="F1371" s="8" t="s">
        <v>535</v>
      </c>
      <c r="G1371" s="8"/>
      <c r="H1371" s="2" t="s">
        <v>18</v>
      </c>
      <c r="I1371" s="8" t="s">
        <v>19</v>
      </c>
      <c r="J1371" s="8"/>
      <c r="K1371" s="9">
        <v>33125</v>
      </c>
      <c r="L1371" s="9"/>
      <c r="M1371" s="9">
        <v>950.69</v>
      </c>
      <c r="N1371" s="9"/>
      <c r="O1371" s="9">
        <v>0</v>
      </c>
      <c r="P1371" s="9"/>
      <c r="Q1371" s="9">
        <v>1007</v>
      </c>
      <c r="R1371" s="9"/>
      <c r="S1371" s="9">
        <v>25</v>
      </c>
      <c r="T1371" s="9"/>
      <c r="U1371" s="9">
        <v>31142.31</v>
      </c>
      <c r="V1371" s="9"/>
      <c r="W1371" s="10">
        <v>44440</v>
      </c>
      <c r="X1371" s="10"/>
      <c r="Y1371" s="10">
        <v>44620</v>
      </c>
      <c r="Z1371" s="10"/>
    </row>
    <row r="1372" spans="1:26" ht="10.5" customHeight="1" x14ac:dyDescent="0.25">
      <c r="A1372" s="11" t="s">
        <v>1878</v>
      </c>
      <c r="B1372" s="11"/>
      <c r="C1372" s="11" t="s">
        <v>757</v>
      </c>
      <c r="D1372" s="11"/>
      <c r="E1372" s="11"/>
      <c r="F1372" s="11" t="s">
        <v>495</v>
      </c>
      <c r="G1372" s="11"/>
      <c r="H1372" s="3" t="s">
        <v>18</v>
      </c>
      <c r="I1372" s="11" t="s">
        <v>19</v>
      </c>
      <c r="J1372" s="11"/>
      <c r="K1372" s="12">
        <v>35015</v>
      </c>
      <c r="L1372" s="12"/>
      <c r="M1372" s="12">
        <v>1004.93</v>
      </c>
      <c r="N1372" s="12"/>
      <c r="O1372" s="12">
        <v>0</v>
      </c>
      <c r="P1372" s="12"/>
      <c r="Q1372" s="12">
        <v>1064.46</v>
      </c>
      <c r="R1372" s="12"/>
      <c r="S1372" s="12">
        <v>428</v>
      </c>
      <c r="T1372" s="12"/>
      <c r="U1372" s="12">
        <v>32517.61</v>
      </c>
      <c r="V1372" s="12"/>
      <c r="W1372" s="13">
        <v>44440</v>
      </c>
      <c r="X1372" s="13"/>
      <c r="Y1372" s="14"/>
      <c r="Z1372" s="14"/>
    </row>
    <row r="1373" spans="1:26" ht="19.5" customHeight="1" x14ac:dyDescent="0.25">
      <c r="A1373" s="8" t="s">
        <v>1879</v>
      </c>
      <c r="B1373" s="8"/>
      <c r="C1373" s="8" t="s">
        <v>609</v>
      </c>
      <c r="D1373" s="8"/>
      <c r="E1373" s="8"/>
      <c r="F1373" s="8" t="s">
        <v>512</v>
      </c>
      <c r="G1373" s="8"/>
      <c r="H1373" s="2" t="s">
        <v>18</v>
      </c>
      <c r="I1373" s="8" t="s">
        <v>19</v>
      </c>
      <c r="J1373" s="8"/>
      <c r="K1373" s="9">
        <v>52000</v>
      </c>
      <c r="L1373" s="9"/>
      <c r="M1373" s="9">
        <v>1492.4</v>
      </c>
      <c r="N1373" s="9"/>
      <c r="O1373" s="9">
        <v>2136.27</v>
      </c>
      <c r="P1373" s="9"/>
      <c r="Q1373" s="9">
        <v>1580.8</v>
      </c>
      <c r="R1373" s="9"/>
      <c r="S1373" s="9">
        <v>25</v>
      </c>
      <c r="T1373" s="9"/>
      <c r="U1373" s="9">
        <v>46765.53</v>
      </c>
      <c r="V1373" s="9"/>
      <c r="W1373" s="10">
        <v>44256</v>
      </c>
      <c r="X1373" s="10"/>
      <c r="Y1373" s="10">
        <v>44440</v>
      </c>
      <c r="Z1373" s="10"/>
    </row>
    <row r="1374" spans="1:26" ht="19.5" customHeight="1" x14ac:dyDescent="0.25">
      <c r="A1374" s="11" t="s">
        <v>1880</v>
      </c>
      <c r="B1374" s="11"/>
      <c r="C1374" s="11" t="s">
        <v>1881</v>
      </c>
      <c r="D1374" s="11"/>
      <c r="E1374" s="11"/>
      <c r="F1374" s="11" t="s">
        <v>512</v>
      </c>
      <c r="G1374" s="11"/>
      <c r="H1374" s="3" t="s">
        <v>18</v>
      </c>
      <c r="I1374" s="11" t="s">
        <v>19</v>
      </c>
      <c r="J1374" s="11"/>
      <c r="K1374" s="12">
        <v>44250</v>
      </c>
      <c r="L1374" s="12"/>
      <c r="M1374" s="12">
        <v>1269.98</v>
      </c>
      <c r="N1374" s="12"/>
      <c r="O1374" s="12">
        <v>1042.47</v>
      </c>
      <c r="P1374" s="12"/>
      <c r="Q1374" s="12">
        <v>1345.2</v>
      </c>
      <c r="R1374" s="12"/>
      <c r="S1374" s="12">
        <v>25</v>
      </c>
      <c r="T1374" s="12"/>
      <c r="U1374" s="12">
        <v>40567.35</v>
      </c>
      <c r="V1374" s="12"/>
      <c r="W1374" s="13">
        <v>44287</v>
      </c>
      <c r="X1374" s="13"/>
      <c r="Y1374" s="13">
        <v>44469</v>
      </c>
      <c r="Z1374" s="13"/>
    </row>
    <row r="1375" spans="1:26" ht="19.5" customHeight="1" x14ac:dyDescent="0.25">
      <c r="A1375" s="8" t="s">
        <v>1882</v>
      </c>
      <c r="B1375" s="8"/>
      <c r="C1375" s="8" t="s">
        <v>519</v>
      </c>
      <c r="D1375" s="8"/>
      <c r="E1375" s="8"/>
      <c r="F1375" s="8" t="s">
        <v>512</v>
      </c>
      <c r="G1375" s="8"/>
      <c r="H1375" s="2" t="s">
        <v>18</v>
      </c>
      <c r="I1375" s="8" t="s">
        <v>19</v>
      </c>
      <c r="J1375" s="8"/>
      <c r="K1375" s="9">
        <v>52000</v>
      </c>
      <c r="L1375" s="9"/>
      <c r="M1375" s="9">
        <v>1492.4</v>
      </c>
      <c r="N1375" s="9"/>
      <c r="O1375" s="9">
        <v>2136.27</v>
      </c>
      <c r="P1375" s="9"/>
      <c r="Q1375" s="9">
        <v>1580.8</v>
      </c>
      <c r="R1375" s="9"/>
      <c r="S1375" s="9">
        <v>25</v>
      </c>
      <c r="T1375" s="9"/>
      <c r="U1375" s="9">
        <v>46765.53</v>
      </c>
      <c r="V1375" s="9"/>
      <c r="W1375" s="10">
        <v>44287</v>
      </c>
      <c r="X1375" s="10"/>
      <c r="Y1375" s="10">
        <v>44469</v>
      </c>
      <c r="Z1375" s="10"/>
    </row>
    <row r="1376" spans="1:26" ht="11.25" customHeight="1" x14ac:dyDescent="0.25">
      <c r="A1376" s="11" t="s">
        <v>1883</v>
      </c>
      <c r="B1376" s="11"/>
      <c r="C1376" s="11" t="s">
        <v>1884</v>
      </c>
      <c r="D1376" s="11"/>
      <c r="E1376" s="11"/>
      <c r="F1376" s="11" t="s">
        <v>512</v>
      </c>
      <c r="G1376" s="11"/>
      <c r="H1376" s="3" t="s">
        <v>18</v>
      </c>
      <c r="I1376" s="11" t="s">
        <v>19</v>
      </c>
      <c r="J1376" s="11"/>
      <c r="K1376" s="12">
        <v>44250</v>
      </c>
      <c r="L1376" s="12"/>
      <c r="M1376" s="12">
        <v>1269.98</v>
      </c>
      <c r="N1376" s="12"/>
      <c r="O1376" s="12">
        <v>1042.47</v>
      </c>
      <c r="P1376" s="12"/>
      <c r="Q1376" s="12">
        <v>1345.2</v>
      </c>
      <c r="R1376" s="12"/>
      <c r="S1376" s="12">
        <v>4689.79</v>
      </c>
      <c r="T1376" s="12"/>
      <c r="U1376" s="12">
        <v>35902.559999999998</v>
      </c>
      <c r="V1376" s="12"/>
      <c r="W1376" s="13">
        <v>44378</v>
      </c>
      <c r="X1376" s="13"/>
      <c r="Y1376" s="13">
        <v>44562</v>
      </c>
      <c r="Z1376" s="13"/>
    </row>
    <row r="1377" spans="1:26" ht="10.5" customHeight="1" x14ac:dyDescent="0.25">
      <c r="A1377" s="8" t="s">
        <v>1885</v>
      </c>
      <c r="B1377" s="8"/>
      <c r="C1377" s="8" t="s">
        <v>1886</v>
      </c>
      <c r="D1377" s="8"/>
      <c r="E1377" s="8"/>
      <c r="F1377" s="8" t="s">
        <v>512</v>
      </c>
      <c r="G1377" s="8"/>
      <c r="H1377" s="2" t="s">
        <v>18</v>
      </c>
      <c r="I1377" s="8" t="s">
        <v>19</v>
      </c>
      <c r="J1377" s="8"/>
      <c r="K1377" s="9">
        <v>44250</v>
      </c>
      <c r="L1377" s="9"/>
      <c r="M1377" s="9">
        <v>1269.98</v>
      </c>
      <c r="N1377" s="9"/>
      <c r="O1377" s="9">
        <v>1042.47</v>
      </c>
      <c r="P1377" s="9"/>
      <c r="Q1377" s="9">
        <v>1345.2</v>
      </c>
      <c r="R1377" s="9"/>
      <c r="S1377" s="9">
        <v>1637</v>
      </c>
      <c r="T1377" s="9"/>
      <c r="U1377" s="9">
        <v>38955.35</v>
      </c>
      <c r="V1377" s="9"/>
      <c r="W1377" s="10">
        <v>44378</v>
      </c>
      <c r="X1377" s="10"/>
      <c r="Y1377" s="10">
        <v>44562</v>
      </c>
      <c r="Z1377" s="10"/>
    </row>
    <row r="1378" spans="1:26" ht="11.25" customHeight="1" x14ac:dyDescent="0.25">
      <c r="A1378" s="11" t="s">
        <v>1887</v>
      </c>
      <c r="B1378" s="11"/>
      <c r="C1378" s="11" t="s">
        <v>883</v>
      </c>
      <c r="D1378" s="11"/>
      <c r="E1378" s="11"/>
      <c r="F1378" s="11" t="s">
        <v>512</v>
      </c>
      <c r="G1378" s="11"/>
      <c r="H1378" s="3" t="s">
        <v>18</v>
      </c>
      <c r="I1378" s="11" t="s">
        <v>19</v>
      </c>
      <c r="J1378" s="11"/>
      <c r="K1378" s="12">
        <v>52000</v>
      </c>
      <c r="L1378" s="12"/>
      <c r="M1378" s="12">
        <v>1492.4</v>
      </c>
      <c r="N1378" s="12"/>
      <c r="O1378" s="12">
        <v>2136.27</v>
      </c>
      <c r="P1378" s="12"/>
      <c r="Q1378" s="12">
        <v>1580.8</v>
      </c>
      <c r="R1378" s="12"/>
      <c r="S1378" s="12">
        <v>25</v>
      </c>
      <c r="T1378" s="12"/>
      <c r="U1378" s="12">
        <v>46765.53</v>
      </c>
      <c r="V1378" s="12"/>
      <c r="W1378" s="13">
        <v>44409</v>
      </c>
      <c r="X1378" s="13"/>
      <c r="Y1378" s="13">
        <v>44592</v>
      </c>
      <c r="Z1378" s="13"/>
    </row>
    <row r="1379" spans="1:26" ht="19.5" customHeight="1" x14ac:dyDescent="0.25">
      <c r="A1379" s="8" t="s">
        <v>1888</v>
      </c>
      <c r="B1379" s="8"/>
      <c r="C1379" s="8" t="s">
        <v>952</v>
      </c>
      <c r="D1379" s="8"/>
      <c r="E1379" s="8"/>
      <c r="F1379" s="8" t="s">
        <v>512</v>
      </c>
      <c r="G1379" s="8"/>
      <c r="H1379" s="2" t="s">
        <v>18</v>
      </c>
      <c r="I1379" s="8" t="s">
        <v>19</v>
      </c>
      <c r="J1379" s="8"/>
      <c r="K1379" s="9">
        <v>52000</v>
      </c>
      <c r="L1379" s="9"/>
      <c r="M1379" s="9">
        <v>1492.4</v>
      </c>
      <c r="N1379" s="9"/>
      <c r="O1379" s="9">
        <v>2136.27</v>
      </c>
      <c r="P1379" s="9"/>
      <c r="Q1379" s="9">
        <v>1580.8</v>
      </c>
      <c r="R1379" s="9"/>
      <c r="S1379" s="9">
        <v>25</v>
      </c>
      <c r="T1379" s="9"/>
      <c r="U1379" s="9">
        <v>46765.53</v>
      </c>
      <c r="V1379" s="9"/>
      <c r="W1379" s="10">
        <v>44409</v>
      </c>
      <c r="X1379" s="10"/>
      <c r="Y1379" s="10">
        <v>44592</v>
      </c>
      <c r="Z1379" s="10"/>
    </row>
    <row r="1380" spans="1:26" ht="19.5" customHeight="1" x14ac:dyDescent="0.25">
      <c r="A1380" s="11" t="s">
        <v>1889</v>
      </c>
      <c r="B1380" s="11"/>
      <c r="C1380" s="11" t="s">
        <v>839</v>
      </c>
      <c r="D1380" s="11"/>
      <c r="E1380" s="11"/>
      <c r="F1380" s="11" t="s">
        <v>512</v>
      </c>
      <c r="G1380" s="11"/>
      <c r="H1380" s="3" t="s">
        <v>18</v>
      </c>
      <c r="I1380" s="11" t="s">
        <v>19</v>
      </c>
      <c r="J1380" s="11"/>
      <c r="K1380" s="12">
        <v>52000</v>
      </c>
      <c r="L1380" s="12"/>
      <c r="M1380" s="12">
        <v>1492.4</v>
      </c>
      <c r="N1380" s="12"/>
      <c r="O1380" s="12">
        <v>2136.27</v>
      </c>
      <c r="P1380" s="12"/>
      <c r="Q1380" s="12">
        <v>1580.8</v>
      </c>
      <c r="R1380" s="12"/>
      <c r="S1380" s="12">
        <v>25</v>
      </c>
      <c r="T1380" s="12"/>
      <c r="U1380" s="12">
        <v>46765.53</v>
      </c>
      <c r="V1380" s="12"/>
      <c r="W1380" s="13">
        <v>44409</v>
      </c>
      <c r="X1380" s="13"/>
      <c r="Y1380" s="13">
        <v>44592</v>
      </c>
      <c r="Z1380" s="13"/>
    </row>
    <row r="1381" spans="1:26" ht="10.5" customHeight="1" x14ac:dyDescent="0.25">
      <c r="A1381" s="8" t="s">
        <v>1890</v>
      </c>
      <c r="B1381" s="8"/>
      <c r="C1381" s="8" t="s">
        <v>874</v>
      </c>
      <c r="D1381" s="8"/>
      <c r="E1381" s="8"/>
      <c r="F1381" s="8" t="s">
        <v>512</v>
      </c>
      <c r="G1381" s="8"/>
      <c r="H1381" s="2" t="s">
        <v>18</v>
      </c>
      <c r="I1381" s="8" t="s">
        <v>19</v>
      </c>
      <c r="J1381" s="8"/>
      <c r="K1381" s="9">
        <v>52000</v>
      </c>
      <c r="L1381" s="9"/>
      <c r="M1381" s="9">
        <v>1492.4</v>
      </c>
      <c r="N1381" s="9"/>
      <c r="O1381" s="9">
        <v>2136.27</v>
      </c>
      <c r="P1381" s="9"/>
      <c r="Q1381" s="9">
        <v>1580.8</v>
      </c>
      <c r="R1381" s="9"/>
      <c r="S1381" s="9">
        <v>25</v>
      </c>
      <c r="T1381" s="9"/>
      <c r="U1381" s="9">
        <v>46765.53</v>
      </c>
      <c r="V1381" s="9"/>
      <c r="W1381" s="10">
        <v>44440</v>
      </c>
      <c r="X1381" s="10"/>
      <c r="Y1381" s="10">
        <v>44620</v>
      </c>
      <c r="Z1381" s="10"/>
    </row>
    <row r="1382" spans="1:26" ht="11.25" customHeight="1" x14ac:dyDescent="0.25">
      <c r="A1382" s="11" t="s">
        <v>1891</v>
      </c>
      <c r="B1382" s="11"/>
      <c r="C1382" s="11" t="s">
        <v>709</v>
      </c>
      <c r="D1382" s="11"/>
      <c r="E1382" s="11"/>
      <c r="F1382" s="11" t="s">
        <v>512</v>
      </c>
      <c r="G1382" s="11"/>
      <c r="H1382" s="3" t="s">
        <v>18</v>
      </c>
      <c r="I1382" s="11" t="s">
        <v>19</v>
      </c>
      <c r="J1382" s="11"/>
      <c r="K1382" s="12">
        <v>44250</v>
      </c>
      <c r="L1382" s="12"/>
      <c r="M1382" s="12">
        <v>1269.98</v>
      </c>
      <c r="N1382" s="12"/>
      <c r="O1382" s="12">
        <v>1042.47</v>
      </c>
      <c r="P1382" s="12"/>
      <c r="Q1382" s="12">
        <v>1345.2</v>
      </c>
      <c r="R1382" s="12"/>
      <c r="S1382" s="12">
        <v>25</v>
      </c>
      <c r="T1382" s="12"/>
      <c r="U1382" s="12">
        <v>40567.35</v>
      </c>
      <c r="V1382" s="12"/>
      <c r="W1382" s="13">
        <v>44440</v>
      </c>
      <c r="X1382" s="13"/>
      <c r="Y1382" s="13">
        <v>44620</v>
      </c>
      <c r="Z1382" s="13"/>
    </row>
    <row r="1383" spans="1:26" ht="19.5" customHeight="1" x14ac:dyDescent="0.25">
      <c r="A1383" s="8" t="s">
        <v>1892</v>
      </c>
      <c r="B1383" s="8"/>
      <c r="C1383" s="8" t="s">
        <v>1257</v>
      </c>
      <c r="D1383" s="8"/>
      <c r="E1383" s="8"/>
      <c r="F1383" s="8" t="s">
        <v>512</v>
      </c>
      <c r="G1383" s="8"/>
      <c r="H1383" s="2" t="s">
        <v>18</v>
      </c>
      <c r="I1383" s="8" t="s">
        <v>19</v>
      </c>
      <c r="J1383" s="8"/>
      <c r="K1383" s="9">
        <v>52000</v>
      </c>
      <c r="L1383" s="9"/>
      <c r="M1383" s="9">
        <v>1492.4</v>
      </c>
      <c r="N1383" s="9"/>
      <c r="O1383" s="9">
        <v>2136.27</v>
      </c>
      <c r="P1383" s="9"/>
      <c r="Q1383" s="9">
        <v>1580.8</v>
      </c>
      <c r="R1383" s="9"/>
      <c r="S1383" s="9">
        <v>25</v>
      </c>
      <c r="T1383" s="9"/>
      <c r="U1383" s="9">
        <v>46765.53</v>
      </c>
      <c r="V1383" s="9"/>
      <c r="W1383" s="10">
        <v>44440</v>
      </c>
      <c r="X1383" s="10"/>
      <c r="Y1383" s="10">
        <v>44620</v>
      </c>
      <c r="Z1383" s="10"/>
    </row>
    <row r="1384" spans="1:26" ht="19.5" customHeight="1" x14ac:dyDescent="0.25">
      <c r="A1384" s="11" t="s">
        <v>1893</v>
      </c>
      <c r="B1384" s="11"/>
      <c r="C1384" s="11" t="s">
        <v>686</v>
      </c>
      <c r="D1384" s="11"/>
      <c r="E1384" s="11"/>
      <c r="F1384" s="11" t="s">
        <v>512</v>
      </c>
      <c r="G1384" s="11"/>
      <c r="H1384" s="3" t="s">
        <v>18</v>
      </c>
      <c r="I1384" s="11" t="s">
        <v>19</v>
      </c>
      <c r="J1384" s="11"/>
      <c r="K1384" s="12">
        <v>44250</v>
      </c>
      <c r="L1384" s="12"/>
      <c r="M1384" s="12">
        <v>1269.98</v>
      </c>
      <c r="N1384" s="12"/>
      <c r="O1384" s="12">
        <v>1042.47</v>
      </c>
      <c r="P1384" s="12"/>
      <c r="Q1384" s="12">
        <v>1345.2</v>
      </c>
      <c r="R1384" s="12"/>
      <c r="S1384" s="12">
        <v>25</v>
      </c>
      <c r="T1384" s="12"/>
      <c r="U1384" s="12">
        <v>40567.35</v>
      </c>
      <c r="V1384" s="12"/>
      <c r="W1384" s="13">
        <v>44440</v>
      </c>
      <c r="X1384" s="13"/>
      <c r="Y1384" s="13">
        <v>44620</v>
      </c>
      <c r="Z1384" s="13"/>
    </row>
    <row r="1385" spans="1:26" ht="19.5" customHeight="1" x14ac:dyDescent="0.25">
      <c r="A1385" s="8" t="s">
        <v>1894</v>
      </c>
      <c r="B1385" s="8"/>
      <c r="C1385" s="8" t="s">
        <v>722</v>
      </c>
      <c r="D1385" s="8"/>
      <c r="E1385" s="8"/>
      <c r="F1385" s="8" t="s">
        <v>512</v>
      </c>
      <c r="G1385" s="8"/>
      <c r="H1385" s="2" t="s">
        <v>18</v>
      </c>
      <c r="I1385" s="8" t="s">
        <v>19</v>
      </c>
      <c r="J1385" s="8"/>
      <c r="K1385" s="9">
        <v>44250</v>
      </c>
      <c r="L1385" s="9"/>
      <c r="M1385" s="9">
        <v>1269.98</v>
      </c>
      <c r="N1385" s="9"/>
      <c r="O1385" s="9">
        <v>805.86</v>
      </c>
      <c r="P1385" s="9"/>
      <c r="Q1385" s="9">
        <v>1345.2</v>
      </c>
      <c r="R1385" s="9"/>
      <c r="S1385" s="9">
        <v>1602.45</v>
      </c>
      <c r="T1385" s="9"/>
      <c r="U1385" s="9">
        <v>39226.51</v>
      </c>
      <c r="V1385" s="9"/>
      <c r="W1385" s="10">
        <v>44440</v>
      </c>
      <c r="X1385" s="10"/>
      <c r="Y1385" s="10">
        <v>44620</v>
      </c>
      <c r="Z1385" s="10"/>
    </row>
    <row r="1386" spans="1:26" ht="11.25" customHeight="1" x14ac:dyDescent="0.25">
      <c r="A1386" s="11" t="s">
        <v>1895</v>
      </c>
      <c r="B1386" s="11"/>
      <c r="C1386" s="11" t="s">
        <v>938</v>
      </c>
      <c r="D1386" s="11"/>
      <c r="E1386" s="11"/>
      <c r="F1386" s="11" t="s">
        <v>512</v>
      </c>
      <c r="G1386" s="11"/>
      <c r="H1386" s="3" t="s">
        <v>18</v>
      </c>
      <c r="I1386" s="11" t="s">
        <v>19</v>
      </c>
      <c r="J1386" s="11"/>
      <c r="K1386" s="12">
        <v>52000</v>
      </c>
      <c r="L1386" s="12"/>
      <c r="M1386" s="12">
        <v>1492.4</v>
      </c>
      <c r="N1386" s="12"/>
      <c r="O1386" s="12">
        <v>2136.27</v>
      </c>
      <c r="P1386" s="12"/>
      <c r="Q1386" s="12">
        <v>1580.8</v>
      </c>
      <c r="R1386" s="12"/>
      <c r="S1386" s="12">
        <v>25</v>
      </c>
      <c r="T1386" s="12"/>
      <c r="U1386" s="12">
        <v>46765.53</v>
      </c>
      <c r="V1386" s="12"/>
      <c r="W1386" s="13">
        <v>44440</v>
      </c>
      <c r="X1386" s="13"/>
      <c r="Y1386" s="13">
        <v>44593</v>
      </c>
      <c r="Z1386" s="13"/>
    </row>
    <row r="1387" spans="1:26" ht="19.5" customHeight="1" x14ac:dyDescent="0.25">
      <c r="A1387" s="8" t="s">
        <v>1896</v>
      </c>
      <c r="B1387" s="8"/>
      <c r="C1387" s="8" t="s">
        <v>1897</v>
      </c>
      <c r="D1387" s="8"/>
      <c r="E1387" s="8"/>
      <c r="F1387" s="8" t="s">
        <v>512</v>
      </c>
      <c r="G1387" s="8"/>
      <c r="H1387" s="2" t="s">
        <v>18</v>
      </c>
      <c r="I1387" s="8" t="s">
        <v>19</v>
      </c>
      <c r="J1387" s="8"/>
      <c r="K1387" s="9">
        <v>44250</v>
      </c>
      <c r="L1387" s="9"/>
      <c r="M1387" s="9">
        <v>1269.98</v>
      </c>
      <c r="N1387" s="9"/>
      <c r="O1387" s="9">
        <v>1042.47</v>
      </c>
      <c r="P1387" s="9"/>
      <c r="Q1387" s="9">
        <v>1345.2</v>
      </c>
      <c r="R1387" s="9"/>
      <c r="S1387" s="9">
        <v>25</v>
      </c>
      <c r="T1387" s="9"/>
      <c r="U1387" s="9">
        <v>40567.35</v>
      </c>
      <c r="V1387" s="9"/>
      <c r="W1387" s="10">
        <v>44440</v>
      </c>
      <c r="X1387" s="10"/>
      <c r="Y1387" s="10">
        <v>44620</v>
      </c>
      <c r="Z1387" s="10"/>
    </row>
    <row r="1388" spans="1:26" ht="19.5" customHeight="1" x14ac:dyDescent="0.25">
      <c r="A1388" s="11" t="s">
        <v>1898</v>
      </c>
      <c r="B1388" s="11"/>
      <c r="C1388" s="11" t="s">
        <v>846</v>
      </c>
      <c r="D1388" s="11"/>
      <c r="E1388" s="11"/>
      <c r="F1388" s="11" t="s">
        <v>512</v>
      </c>
      <c r="G1388" s="11"/>
      <c r="H1388" s="3" t="s">
        <v>18</v>
      </c>
      <c r="I1388" s="11" t="s">
        <v>19</v>
      </c>
      <c r="J1388" s="11"/>
      <c r="K1388" s="12">
        <v>44250</v>
      </c>
      <c r="L1388" s="12"/>
      <c r="M1388" s="12">
        <v>1269.98</v>
      </c>
      <c r="N1388" s="12"/>
      <c r="O1388" s="12">
        <v>1042.47</v>
      </c>
      <c r="P1388" s="12"/>
      <c r="Q1388" s="12">
        <v>1345.2</v>
      </c>
      <c r="R1388" s="12"/>
      <c r="S1388" s="12">
        <v>25</v>
      </c>
      <c r="T1388" s="12"/>
      <c r="U1388" s="12">
        <v>40567.35</v>
      </c>
      <c r="V1388" s="12"/>
      <c r="W1388" s="13">
        <v>44440</v>
      </c>
      <c r="X1388" s="13"/>
      <c r="Y1388" s="13">
        <v>44593</v>
      </c>
      <c r="Z1388" s="13"/>
    </row>
    <row r="1389" spans="1:26" ht="11.25" customHeight="1" x14ac:dyDescent="0.25">
      <c r="A1389" s="8" t="s">
        <v>1899</v>
      </c>
      <c r="B1389" s="8"/>
      <c r="C1389" s="8" t="s">
        <v>924</v>
      </c>
      <c r="D1389" s="8"/>
      <c r="E1389" s="8"/>
      <c r="F1389" s="8" t="s">
        <v>512</v>
      </c>
      <c r="G1389" s="8"/>
      <c r="H1389" s="2" t="s">
        <v>18</v>
      </c>
      <c r="I1389" s="8" t="s">
        <v>19</v>
      </c>
      <c r="J1389" s="8"/>
      <c r="K1389" s="9">
        <v>44250</v>
      </c>
      <c r="L1389" s="9"/>
      <c r="M1389" s="9">
        <v>1269.98</v>
      </c>
      <c r="N1389" s="9"/>
      <c r="O1389" s="9">
        <v>1042.47</v>
      </c>
      <c r="P1389" s="9"/>
      <c r="Q1389" s="9">
        <v>1345.2</v>
      </c>
      <c r="R1389" s="9"/>
      <c r="S1389" s="9">
        <v>25</v>
      </c>
      <c r="T1389" s="9"/>
      <c r="U1389" s="9">
        <v>40567.35</v>
      </c>
      <c r="V1389" s="9"/>
      <c r="W1389" s="10">
        <v>44470</v>
      </c>
      <c r="X1389" s="10"/>
      <c r="Y1389" s="10">
        <v>44640</v>
      </c>
      <c r="Z1389" s="10"/>
    </row>
    <row r="1390" spans="1:26" ht="10.5" customHeight="1" x14ac:dyDescent="0.25">
      <c r="A1390" s="11" t="s">
        <v>1900</v>
      </c>
      <c r="B1390" s="11"/>
      <c r="C1390" s="11" t="s">
        <v>826</v>
      </c>
      <c r="D1390" s="11"/>
      <c r="E1390" s="11"/>
      <c r="F1390" s="11" t="s">
        <v>512</v>
      </c>
      <c r="G1390" s="11"/>
      <c r="H1390" s="3" t="s">
        <v>18</v>
      </c>
      <c r="I1390" s="11" t="s">
        <v>19</v>
      </c>
      <c r="J1390" s="11"/>
      <c r="K1390" s="12">
        <v>52000</v>
      </c>
      <c r="L1390" s="12"/>
      <c r="M1390" s="12">
        <v>1492.4</v>
      </c>
      <c r="N1390" s="12"/>
      <c r="O1390" s="12">
        <v>2136.27</v>
      </c>
      <c r="P1390" s="12"/>
      <c r="Q1390" s="12">
        <v>1580.8</v>
      </c>
      <c r="R1390" s="12"/>
      <c r="S1390" s="12">
        <v>25</v>
      </c>
      <c r="T1390" s="12"/>
      <c r="U1390" s="12">
        <v>46765.53</v>
      </c>
      <c r="V1390" s="12"/>
      <c r="W1390" s="13">
        <v>44621</v>
      </c>
      <c r="X1390" s="13"/>
      <c r="Y1390" s="13">
        <v>44774</v>
      </c>
      <c r="Z1390" s="13"/>
    </row>
    <row r="1391" spans="1:26" ht="10.5" customHeight="1" x14ac:dyDescent="0.25">
      <c r="A1391" s="8" t="s">
        <v>1901</v>
      </c>
      <c r="B1391" s="8"/>
      <c r="C1391" s="8" t="s">
        <v>1554</v>
      </c>
      <c r="D1391" s="8"/>
      <c r="E1391" s="8"/>
      <c r="F1391" s="8" t="s">
        <v>512</v>
      </c>
      <c r="G1391" s="8"/>
      <c r="H1391" s="2" t="s">
        <v>18</v>
      </c>
      <c r="I1391" s="8" t="s">
        <v>19</v>
      </c>
      <c r="J1391" s="8"/>
      <c r="K1391" s="9">
        <v>44250</v>
      </c>
      <c r="L1391" s="9"/>
      <c r="M1391" s="9">
        <v>1269.98</v>
      </c>
      <c r="N1391" s="9"/>
      <c r="O1391" s="9">
        <v>1042.47</v>
      </c>
      <c r="P1391" s="9"/>
      <c r="Q1391" s="9">
        <v>1345.2</v>
      </c>
      <c r="R1391" s="9"/>
      <c r="S1391" s="9">
        <v>428</v>
      </c>
      <c r="T1391" s="9"/>
      <c r="U1391" s="9">
        <v>40164.35</v>
      </c>
      <c r="V1391" s="9"/>
      <c r="W1391" s="10">
        <v>44713</v>
      </c>
      <c r="X1391" s="10"/>
      <c r="Y1391" s="10">
        <v>44896</v>
      </c>
      <c r="Z1391" s="10"/>
    </row>
    <row r="1392" spans="1:26" ht="20.25" customHeight="1" x14ac:dyDescent="0.25">
      <c r="A1392" s="11" t="s">
        <v>1902</v>
      </c>
      <c r="B1392" s="11"/>
      <c r="C1392" s="11" t="s">
        <v>911</v>
      </c>
      <c r="D1392" s="11"/>
      <c r="E1392" s="11"/>
      <c r="F1392" s="11" t="s">
        <v>512</v>
      </c>
      <c r="G1392" s="11"/>
      <c r="H1392" s="3" t="s">
        <v>18</v>
      </c>
      <c r="I1392" s="11" t="s">
        <v>19</v>
      </c>
      <c r="J1392" s="11"/>
      <c r="K1392" s="12">
        <v>52000</v>
      </c>
      <c r="L1392" s="12"/>
      <c r="M1392" s="12">
        <v>1492.4</v>
      </c>
      <c r="N1392" s="12"/>
      <c r="O1392" s="12">
        <v>2136.27</v>
      </c>
      <c r="P1392" s="12"/>
      <c r="Q1392" s="12">
        <v>1580.8</v>
      </c>
      <c r="R1392" s="12"/>
      <c r="S1392" s="12">
        <v>0</v>
      </c>
      <c r="T1392" s="12"/>
      <c r="U1392" s="12">
        <v>46790.53</v>
      </c>
      <c r="V1392" s="12"/>
      <c r="W1392" s="13">
        <v>44713</v>
      </c>
      <c r="X1392" s="13"/>
      <c r="Y1392" s="13">
        <v>44896</v>
      </c>
      <c r="Z1392" s="13"/>
    </row>
    <row r="1393" spans="1:26" ht="10.5" customHeight="1" x14ac:dyDescent="0.25">
      <c r="A1393" s="8" t="s">
        <v>1903</v>
      </c>
      <c r="B1393" s="8"/>
      <c r="C1393" s="8" t="s">
        <v>1904</v>
      </c>
      <c r="D1393" s="8"/>
      <c r="E1393" s="8"/>
      <c r="F1393" s="8" t="s">
        <v>512</v>
      </c>
      <c r="G1393" s="8"/>
      <c r="H1393" s="2" t="s">
        <v>18</v>
      </c>
      <c r="I1393" s="8" t="s">
        <v>19</v>
      </c>
      <c r="J1393" s="8"/>
      <c r="K1393" s="9">
        <v>52000</v>
      </c>
      <c r="L1393" s="9"/>
      <c r="M1393" s="9">
        <v>1492.4</v>
      </c>
      <c r="N1393" s="9"/>
      <c r="O1393" s="9">
        <v>2136.27</v>
      </c>
      <c r="P1393" s="9"/>
      <c r="Q1393" s="9">
        <v>1580.8</v>
      </c>
      <c r="R1393" s="9"/>
      <c r="S1393" s="9">
        <v>25</v>
      </c>
      <c r="T1393" s="9"/>
      <c r="U1393" s="9">
        <v>46765.53</v>
      </c>
      <c r="V1393" s="9"/>
      <c r="W1393" s="10">
        <v>44713</v>
      </c>
      <c r="X1393" s="10"/>
      <c r="Y1393" s="10">
        <v>44896</v>
      </c>
      <c r="Z1393" s="10"/>
    </row>
    <row r="1394" spans="1:26" ht="10.5" customHeight="1" x14ac:dyDescent="0.25">
      <c r="A1394" s="11" t="s">
        <v>1905</v>
      </c>
      <c r="B1394" s="11"/>
      <c r="C1394" s="11" t="s">
        <v>514</v>
      </c>
      <c r="D1394" s="11"/>
      <c r="E1394" s="11"/>
      <c r="F1394" s="11" t="s">
        <v>512</v>
      </c>
      <c r="G1394" s="11"/>
      <c r="H1394" s="3" t="s">
        <v>18</v>
      </c>
      <c r="I1394" s="11" t="s">
        <v>19</v>
      </c>
      <c r="J1394" s="11"/>
      <c r="K1394" s="12">
        <v>52000</v>
      </c>
      <c r="L1394" s="12"/>
      <c r="M1394" s="12">
        <v>1492.4</v>
      </c>
      <c r="N1394" s="12"/>
      <c r="O1394" s="12">
        <v>2136.27</v>
      </c>
      <c r="P1394" s="12"/>
      <c r="Q1394" s="12">
        <v>1580.8</v>
      </c>
      <c r="R1394" s="12"/>
      <c r="S1394" s="12">
        <v>1637</v>
      </c>
      <c r="T1394" s="12"/>
      <c r="U1394" s="12">
        <v>45153.53</v>
      </c>
      <c r="V1394" s="12"/>
      <c r="W1394" s="13">
        <v>44743</v>
      </c>
      <c r="X1394" s="13"/>
      <c r="Y1394" s="13">
        <v>44927</v>
      </c>
      <c r="Z1394" s="13"/>
    </row>
    <row r="1395" spans="1:26" ht="11.25" customHeight="1" x14ac:dyDescent="0.25">
      <c r="A1395" s="8" t="s">
        <v>1906</v>
      </c>
      <c r="B1395" s="8"/>
      <c r="C1395" s="8" t="s">
        <v>669</v>
      </c>
      <c r="D1395" s="8"/>
      <c r="E1395" s="8"/>
      <c r="F1395" s="8" t="s">
        <v>512</v>
      </c>
      <c r="G1395" s="8"/>
      <c r="H1395" s="2" t="s">
        <v>18</v>
      </c>
      <c r="I1395" s="8" t="s">
        <v>19</v>
      </c>
      <c r="J1395" s="8"/>
      <c r="K1395" s="9">
        <v>44000</v>
      </c>
      <c r="L1395" s="9"/>
      <c r="M1395" s="9">
        <v>1262.8</v>
      </c>
      <c r="N1395" s="9"/>
      <c r="O1395" s="9">
        <v>1007.19</v>
      </c>
      <c r="P1395" s="9"/>
      <c r="Q1395" s="9">
        <v>1337.6</v>
      </c>
      <c r="R1395" s="9"/>
      <c r="S1395" s="9">
        <v>25</v>
      </c>
      <c r="T1395" s="9"/>
      <c r="U1395" s="9">
        <v>40367.410000000003</v>
      </c>
      <c r="V1395" s="9"/>
      <c r="W1395" s="10">
        <v>44896</v>
      </c>
      <c r="X1395" s="10"/>
      <c r="Y1395" s="10">
        <v>45078</v>
      </c>
      <c r="Z1395" s="10"/>
    </row>
    <row r="1396" spans="1:26" ht="19.5" customHeight="1" x14ac:dyDescent="0.25">
      <c r="A1396" s="11" t="s">
        <v>1907</v>
      </c>
      <c r="B1396" s="11"/>
      <c r="C1396" s="11" t="s">
        <v>1062</v>
      </c>
      <c r="D1396" s="11"/>
      <c r="E1396" s="11"/>
      <c r="F1396" s="11" t="s">
        <v>512</v>
      </c>
      <c r="G1396" s="11"/>
      <c r="H1396" s="3" t="s">
        <v>18</v>
      </c>
      <c r="I1396" s="11" t="s">
        <v>19</v>
      </c>
      <c r="J1396" s="11"/>
      <c r="K1396" s="12">
        <v>52000</v>
      </c>
      <c r="L1396" s="12"/>
      <c r="M1396" s="12">
        <v>1492.4</v>
      </c>
      <c r="N1396" s="12"/>
      <c r="O1396" s="12">
        <v>2136.27</v>
      </c>
      <c r="P1396" s="12"/>
      <c r="Q1396" s="12">
        <v>1580.8</v>
      </c>
      <c r="R1396" s="12"/>
      <c r="S1396" s="12">
        <v>25</v>
      </c>
      <c r="T1396" s="12"/>
      <c r="U1396" s="12">
        <v>46765.53</v>
      </c>
      <c r="V1396" s="12"/>
      <c r="W1396" s="13">
        <v>45062</v>
      </c>
      <c r="X1396" s="13"/>
      <c r="Y1396" s="13">
        <v>45231</v>
      </c>
      <c r="Z1396" s="13"/>
    </row>
    <row r="1397" spans="1:26" ht="10.5" customHeight="1" x14ac:dyDescent="0.25">
      <c r="A1397" s="8" t="s">
        <v>1908</v>
      </c>
      <c r="B1397" s="8"/>
      <c r="C1397" s="8" t="s">
        <v>1145</v>
      </c>
      <c r="D1397" s="8"/>
      <c r="E1397" s="8"/>
      <c r="F1397" s="8" t="s">
        <v>557</v>
      </c>
      <c r="G1397" s="8"/>
      <c r="H1397" s="2" t="s">
        <v>18</v>
      </c>
      <c r="I1397" s="8" t="s">
        <v>19</v>
      </c>
      <c r="J1397" s="8"/>
      <c r="K1397" s="9">
        <v>41500</v>
      </c>
      <c r="L1397" s="9"/>
      <c r="M1397" s="9">
        <v>1191.05</v>
      </c>
      <c r="N1397" s="9"/>
      <c r="O1397" s="9">
        <v>654.35</v>
      </c>
      <c r="P1397" s="9"/>
      <c r="Q1397" s="9">
        <v>1261.5999999999999</v>
      </c>
      <c r="R1397" s="9"/>
      <c r="S1397" s="9">
        <v>25</v>
      </c>
      <c r="T1397" s="9"/>
      <c r="U1397" s="9">
        <v>38368</v>
      </c>
      <c r="V1397" s="9"/>
      <c r="W1397" s="10">
        <v>44378</v>
      </c>
      <c r="X1397" s="10"/>
      <c r="Y1397" s="10">
        <v>44561</v>
      </c>
      <c r="Z1397" s="10"/>
    </row>
    <row r="1398" spans="1:26" ht="11.25" customHeight="1" x14ac:dyDescent="0.25">
      <c r="A1398" s="11" t="s">
        <v>1909</v>
      </c>
      <c r="B1398" s="11"/>
      <c r="C1398" s="11" t="s">
        <v>511</v>
      </c>
      <c r="D1398" s="11"/>
      <c r="E1398" s="11"/>
      <c r="F1398" s="11" t="s">
        <v>557</v>
      </c>
      <c r="G1398" s="11"/>
      <c r="H1398" s="3" t="s">
        <v>18</v>
      </c>
      <c r="I1398" s="11" t="s">
        <v>19</v>
      </c>
      <c r="J1398" s="11"/>
      <c r="K1398" s="12">
        <v>41500</v>
      </c>
      <c r="L1398" s="12"/>
      <c r="M1398" s="12">
        <v>1191.05</v>
      </c>
      <c r="N1398" s="12"/>
      <c r="O1398" s="12">
        <v>654.35</v>
      </c>
      <c r="P1398" s="12"/>
      <c r="Q1398" s="12">
        <v>1261.5999999999999</v>
      </c>
      <c r="R1398" s="12"/>
      <c r="S1398" s="12">
        <v>25</v>
      </c>
      <c r="T1398" s="12"/>
      <c r="U1398" s="12">
        <v>38368</v>
      </c>
      <c r="V1398" s="12"/>
      <c r="W1398" s="13">
        <v>44378</v>
      </c>
      <c r="X1398" s="13"/>
      <c r="Y1398" s="13">
        <v>44383</v>
      </c>
      <c r="Z1398" s="13"/>
    </row>
    <row r="1399" spans="1:26" ht="10.5" customHeight="1" x14ac:dyDescent="0.25">
      <c r="A1399" s="8" t="s">
        <v>1910</v>
      </c>
      <c r="B1399" s="8"/>
      <c r="C1399" s="8" t="s">
        <v>713</v>
      </c>
      <c r="D1399" s="8"/>
      <c r="E1399" s="8"/>
      <c r="F1399" s="8" t="s">
        <v>557</v>
      </c>
      <c r="G1399" s="8"/>
      <c r="H1399" s="2" t="s">
        <v>18</v>
      </c>
      <c r="I1399" s="8" t="s">
        <v>19</v>
      </c>
      <c r="J1399" s="8"/>
      <c r="K1399" s="9">
        <v>41500</v>
      </c>
      <c r="L1399" s="9"/>
      <c r="M1399" s="9">
        <v>1191.05</v>
      </c>
      <c r="N1399" s="9"/>
      <c r="O1399" s="9">
        <v>654.35</v>
      </c>
      <c r="P1399" s="9"/>
      <c r="Q1399" s="9">
        <v>1261.5999999999999</v>
      </c>
      <c r="R1399" s="9"/>
      <c r="S1399" s="9">
        <v>25</v>
      </c>
      <c r="T1399" s="9"/>
      <c r="U1399" s="9">
        <v>38368</v>
      </c>
      <c r="V1399" s="9"/>
      <c r="W1399" s="10">
        <v>44409</v>
      </c>
      <c r="X1399" s="10"/>
      <c r="Y1399" s="10">
        <v>44592</v>
      </c>
      <c r="Z1399" s="10"/>
    </row>
    <row r="1400" spans="1:26" ht="19.5" customHeight="1" x14ac:dyDescent="0.25">
      <c r="A1400" s="11" t="s">
        <v>1911</v>
      </c>
      <c r="B1400" s="11"/>
      <c r="C1400" s="11" t="s">
        <v>815</v>
      </c>
      <c r="D1400" s="11"/>
      <c r="E1400" s="11"/>
      <c r="F1400" s="11" t="s">
        <v>557</v>
      </c>
      <c r="G1400" s="11"/>
      <c r="H1400" s="3" t="s">
        <v>18</v>
      </c>
      <c r="I1400" s="11" t="s">
        <v>19</v>
      </c>
      <c r="J1400" s="11"/>
      <c r="K1400" s="12">
        <v>41500</v>
      </c>
      <c r="L1400" s="12"/>
      <c r="M1400" s="12">
        <v>1191.05</v>
      </c>
      <c r="N1400" s="12"/>
      <c r="O1400" s="12">
        <v>654.35</v>
      </c>
      <c r="P1400" s="12"/>
      <c r="Q1400" s="12">
        <v>1261.5999999999999</v>
      </c>
      <c r="R1400" s="12"/>
      <c r="S1400" s="12">
        <v>25</v>
      </c>
      <c r="T1400" s="12"/>
      <c r="U1400" s="12">
        <v>38368</v>
      </c>
      <c r="V1400" s="12"/>
      <c r="W1400" s="13">
        <v>44409</v>
      </c>
      <c r="X1400" s="13"/>
      <c r="Y1400" s="13">
        <v>44592</v>
      </c>
      <c r="Z1400" s="13"/>
    </row>
    <row r="1401" spans="1:26" ht="11.25" customHeight="1" x14ac:dyDescent="0.25">
      <c r="A1401" s="8" t="s">
        <v>1912</v>
      </c>
      <c r="B1401" s="8"/>
      <c r="C1401" s="8" t="s">
        <v>893</v>
      </c>
      <c r="D1401" s="8"/>
      <c r="E1401" s="8"/>
      <c r="F1401" s="8" t="s">
        <v>557</v>
      </c>
      <c r="G1401" s="8"/>
      <c r="H1401" s="2" t="s">
        <v>18</v>
      </c>
      <c r="I1401" s="8" t="s">
        <v>19</v>
      </c>
      <c r="J1401" s="8"/>
      <c r="K1401" s="9">
        <v>41500</v>
      </c>
      <c r="L1401" s="9"/>
      <c r="M1401" s="9">
        <v>1191.05</v>
      </c>
      <c r="N1401" s="9"/>
      <c r="O1401" s="9">
        <v>654.35</v>
      </c>
      <c r="P1401" s="9"/>
      <c r="Q1401" s="9">
        <v>1261.5999999999999</v>
      </c>
      <c r="R1401" s="9"/>
      <c r="S1401" s="9">
        <v>25</v>
      </c>
      <c r="T1401" s="9"/>
      <c r="U1401" s="9">
        <v>38368</v>
      </c>
      <c r="V1401" s="9"/>
      <c r="W1401" s="10">
        <v>44440</v>
      </c>
      <c r="X1401" s="10"/>
      <c r="Y1401" s="10">
        <v>44620</v>
      </c>
      <c r="Z1401" s="10"/>
    </row>
    <row r="1402" spans="1:26" ht="19.5" customHeight="1" x14ac:dyDescent="0.25">
      <c r="A1402" s="11" t="s">
        <v>1913</v>
      </c>
      <c r="B1402" s="11"/>
      <c r="C1402" s="11" t="s">
        <v>897</v>
      </c>
      <c r="D1402" s="11"/>
      <c r="E1402" s="11"/>
      <c r="F1402" s="11" t="s">
        <v>557</v>
      </c>
      <c r="G1402" s="11"/>
      <c r="H1402" s="3" t="s">
        <v>18</v>
      </c>
      <c r="I1402" s="11" t="s">
        <v>19</v>
      </c>
      <c r="J1402" s="11"/>
      <c r="K1402" s="12">
        <v>41500</v>
      </c>
      <c r="L1402" s="12"/>
      <c r="M1402" s="12">
        <v>1191.05</v>
      </c>
      <c r="N1402" s="12"/>
      <c r="O1402" s="12">
        <v>417.74</v>
      </c>
      <c r="P1402" s="12"/>
      <c r="Q1402" s="12">
        <v>1261.5999999999999</v>
      </c>
      <c r="R1402" s="12"/>
      <c r="S1402" s="12">
        <v>1602.45</v>
      </c>
      <c r="T1402" s="12"/>
      <c r="U1402" s="12">
        <v>37027.160000000003</v>
      </c>
      <c r="V1402" s="12"/>
      <c r="W1402" s="13">
        <v>44440</v>
      </c>
      <c r="X1402" s="13"/>
      <c r="Y1402" s="13">
        <v>44620</v>
      </c>
      <c r="Z1402" s="13"/>
    </row>
    <row r="1403" spans="1:26" ht="10.5" customHeight="1" x14ac:dyDescent="0.25">
      <c r="A1403" s="8" t="s">
        <v>1914</v>
      </c>
      <c r="B1403" s="8"/>
      <c r="C1403" s="8" t="s">
        <v>861</v>
      </c>
      <c r="D1403" s="8"/>
      <c r="E1403" s="8"/>
      <c r="F1403" s="8" t="s">
        <v>557</v>
      </c>
      <c r="G1403" s="8"/>
      <c r="H1403" s="2" t="s">
        <v>18</v>
      </c>
      <c r="I1403" s="8" t="s">
        <v>19</v>
      </c>
      <c r="J1403" s="8"/>
      <c r="K1403" s="9">
        <v>41500</v>
      </c>
      <c r="L1403" s="9"/>
      <c r="M1403" s="9">
        <v>1191.05</v>
      </c>
      <c r="N1403" s="9"/>
      <c r="O1403" s="9">
        <v>654.35</v>
      </c>
      <c r="P1403" s="9"/>
      <c r="Q1403" s="9">
        <v>1261.5999999999999</v>
      </c>
      <c r="R1403" s="9"/>
      <c r="S1403" s="9">
        <v>25</v>
      </c>
      <c r="T1403" s="9"/>
      <c r="U1403" s="9">
        <v>38368</v>
      </c>
      <c r="V1403" s="9"/>
      <c r="W1403" s="10">
        <v>44440</v>
      </c>
      <c r="X1403" s="10"/>
      <c r="Y1403" s="10">
        <v>44620</v>
      </c>
      <c r="Z1403" s="10"/>
    </row>
    <row r="1404" spans="1:26" ht="11.25" customHeight="1" x14ac:dyDescent="0.25">
      <c r="A1404" s="11" t="s">
        <v>1915</v>
      </c>
      <c r="B1404" s="11"/>
      <c r="C1404" s="11" t="s">
        <v>905</v>
      </c>
      <c r="D1404" s="11"/>
      <c r="E1404" s="11"/>
      <c r="F1404" s="11" t="s">
        <v>557</v>
      </c>
      <c r="G1404" s="11"/>
      <c r="H1404" s="3" t="s">
        <v>18</v>
      </c>
      <c r="I1404" s="11" t="s">
        <v>19</v>
      </c>
      <c r="J1404" s="11"/>
      <c r="K1404" s="12">
        <v>41500</v>
      </c>
      <c r="L1404" s="12"/>
      <c r="M1404" s="12">
        <v>1191.05</v>
      </c>
      <c r="N1404" s="12"/>
      <c r="O1404" s="12">
        <v>654.35</v>
      </c>
      <c r="P1404" s="12"/>
      <c r="Q1404" s="12">
        <v>1261.5999999999999</v>
      </c>
      <c r="R1404" s="12"/>
      <c r="S1404" s="12">
        <v>25</v>
      </c>
      <c r="T1404" s="12"/>
      <c r="U1404" s="12">
        <v>38368</v>
      </c>
      <c r="V1404" s="12"/>
      <c r="W1404" s="13">
        <v>44440</v>
      </c>
      <c r="X1404" s="13"/>
      <c r="Y1404" s="13">
        <v>44593</v>
      </c>
      <c r="Z1404" s="13"/>
    </row>
    <row r="1405" spans="1:26" ht="19.5" customHeight="1" x14ac:dyDescent="0.25">
      <c r="A1405" s="8" t="s">
        <v>1916</v>
      </c>
      <c r="B1405" s="8"/>
      <c r="C1405" s="8" t="s">
        <v>548</v>
      </c>
      <c r="D1405" s="8"/>
      <c r="E1405" s="8"/>
      <c r="F1405" s="8" t="s">
        <v>557</v>
      </c>
      <c r="G1405" s="8"/>
      <c r="H1405" s="2" t="s">
        <v>18</v>
      </c>
      <c r="I1405" s="8" t="s">
        <v>19</v>
      </c>
      <c r="J1405" s="8"/>
      <c r="K1405" s="9">
        <v>41500</v>
      </c>
      <c r="L1405" s="9"/>
      <c r="M1405" s="9">
        <v>1191.05</v>
      </c>
      <c r="N1405" s="9"/>
      <c r="O1405" s="9">
        <v>654.35</v>
      </c>
      <c r="P1405" s="9"/>
      <c r="Q1405" s="9">
        <v>1261.5999999999999</v>
      </c>
      <c r="R1405" s="9"/>
      <c r="S1405" s="9">
        <v>25</v>
      </c>
      <c r="T1405" s="9"/>
      <c r="U1405" s="9">
        <v>38368</v>
      </c>
      <c r="V1405" s="9"/>
      <c r="W1405" s="10">
        <v>44459</v>
      </c>
      <c r="X1405" s="10"/>
      <c r="Y1405" s="10">
        <v>44640</v>
      </c>
      <c r="Z1405" s="10"/>
    </row>
    <row r="1406" spans="1:26" ht="19.5" customHeight="1" x14ac:dyDescent="0.25">
      <c r="A1406" s="11" t="s">
        <v>1917</v>
      </c>
      <c r="B1406" s="11"/>
      <c r="C1406" s="11" t="s">
        <v>796</v>
      </c>
      <c r="D1406" s="11"/>
      <c r="E1406" s="11"/>
      <c r="F1406" s="11" t="s">
        <v>557</v>
      </c>
      <c r="G1406" s="11"/>
      <c r="H1406" s="3" t="s">
        <v>18</v>
      </c>
      <c r="I1406" s="11" t="s">
        <v>19</v>
      </c>
      <c r="J1406" s="11"/>
      <c r="K1406" s="12">
        <v>41500</v>
      </c>
      <c r="L1406" s="12"/>
      <c r="M1406" s="12">
        <v>1191.05</v>
      </c>
      <c r="N1406" s="12"/>
      <c r="O1406" s="12">
        <v>654.35</v>
      </c>
      <c r="P1406" s="12"/>
      <c r="Q1406" s="12">
        <v>1261.5999999999999</v>
      </c>
      <c r="R1406" s="12"/>
      <c r="S1406" s="12">
        <v>25</v>
      </c>
      <c r="T1406" s="12"/>
      <c r="U1406" s="12">
        <v>38368</v>
      </c>
      <c r="V1406" s="12"/>
      <c r="W1406" s="13">
        <v>44470</v>
      </c>
      <c r="X1406" s="13"/>
      <c r="Y1406" s="13">
        <v>44621</v>
      </c>
      <c r="Z1406" s="13"/>
    </row>
    <row r="1407" spans="1:26" ht="11.25" customHeight="1" x14ac:dyDescent="0.25">
      <c r="A1407" s="8" t="s">
        <v>1918</v>
      </c>
      <c r="B1407" s="8"/>
      <c r="C1407" s="8" t="s">
        <v>1266</v>
      </c>
      <c r="D1407" s="8"/>
      <c r="E1407" s="8"/>
      <c r="F1407" s="8" t="s">
        <v>557</v>
      </c>
      <c r="G1407" s="8"/>
      <c r="H1407" s="2" t="s">
        <v>18</v>
      </c>
      <c r="I1407" s="8" t="s">
        <v>19</v>
      </c>
      <c r="J1407" s="8"/>
      <c r="K1407" s="9">
        <v>41500</v>
      </c>
      <c r="L1407" s="9"/>
      <c r="M1407" s="9">
        <v>1191.05</v>
      </c>
      <c r="N1407" s="9"/>
      <c r="O1407" s="9">
        <v>654.35</v>
      </c>
      <c r="P1407" s="9"/>
      <c r="Q1407" s="9">
        <v>1261.5999999999999</v>
      </c>
      <c r="R1407" s="9"/>
      <c r="S1407" s="9">
        <v>5196</v>
      </c>
      <c r="T1407" s="9"/>
      <c r="U1407" s="9">
        <v>33197</v>
      </c>
      <c r="V1407" s="9"/>
      <c r="W1407" s="10">
        <v>44501</v>
      </c>
      <c r="X1407" s="10"/>
      <c r="Y1407" s="10">
        <v>44681</v>
      </c>
      <c r="Z1407" s="10"/>
    </row>
    <row r="1408" spans="1:26" ht="10.5" customHeight="1" x14ac:dyDescent="0.25">
      <c r="A1408" s="11" t="s">
        <v>1919</v>
      </c>
      <c r="B1408" s="11"/>
      <c r="C1408" s="11" t="s">
        <v>537</v>
      </c>
      <c r="D1408" s="11"/>
      <c r="E1408" s="11"/>
      <c r="F1408" s="11" t="s">
        <v>557</v>
      </c>
      <c r="G1408" s="11"/>
      <c r="H1408" s="3" t="s">
        <v>18</v>
      </c>
      <c r="I1408" s="11" t="s">
        <v>19</v>
      </c>
      <c r="J1408" s="11"/>
      <c r="K1408" s="12">
        <v>41500</v>
      </c>
      <c r="L1408" s="12"/>
      <c r="M1408" s="12">
        <v>1191.05</v>
      </c>
      <c r="N1408" s="12"/>
      <c r="O1408" s="12">
        <v>654.35</v>
      </c>
      <c r="P1408" s="12"/>
      <c r="Q1408" s="12">
        <v>1261.5999999999999</v>
      </c>
      <c r="R1408" s="12"/>
      <c r="S1408" s="12">
        <v>25</v>
      </c>
      <c r="T1408" s="12"/>
      <c r="U1408" s="12">
        <v>38368</v>
      </c>
      <c r="V1408" s="12"/>
      <c r="W1408" s="13">
        <v>44531</v>
      </c>
      <c r="X1408" s="13"/>
      <c r="Y1408" s="13">
        <v>44713</v>
      </c>
      <c r="Z1408" s="13"/>
    </row>
    <row r="1409" spans="1:26" ht="10.5" customHeight="1" x14ac:dyDescent="0.25">
      <c r="A1409" s="8" t="s">
        <v>1920</v>
      </c>
      <c r="B1409" s="8"/>
      <c r="C1409" s="8" t="s">
        <v>575</v>
      </c>
      <c r="D1409" s="8"/>
      <c r="E1409" s="8"/>
      <c r="F1409" s="8" t="s">
        <v>557</v>
      </c>
      <c r="G1409" s="8"/>
      <c r="H1409" s="2" t="s">
        <v>18</v>
      </c>
      <c r="I1409" s="8" t="s">
        <v>19</v>
      </c>
      <c r="J1409" s="8"/>
      <c r="K1409" s="9">
        <v>41500</v>
      </c>
      <c r="L1409" s="9"/>
      <c r="M1409" s="9">
        <v>1191.05</v>
      </c>
      <c r="N1409" s="9"/>
      <c r="O1409" s="9">
        <v>654.35</v>
      </c>
      <c r="P1409" s="9"/>
      <c r="Q1409" s="9">
        <v>1261.5999999999999</v>
      </c>
      <c r="R1409" s="9"/>
      <c r="S1409" s="9">
        <v>25</v>
      </c>
      <c r="T1409" s="9"/>
      <c r="U1409" s="9">
        <v>38368</v>
      </c>
      <c r="V1409" s="9"/>
      <c r="W1409" s="10">
        <v>44682</v>
      </c>
      <c r="X1409" s="10"/>
      <c r="Y1409" s="10">
        <v>44866</v>
      </c>
      <c r="Z1409" s="10"/>
    </row>
    <row r="1410" spans="1:26" ht="11.25" customHeight="1" x14ac:dyDescent="0.25">
      <c r="A1410" s="11" t="s">
        <v>1921</v>
      </c>
      <c r="B1410" s="11"/>
      <c r="C1410" s="11" t="s">
        <v>1045</v>
      </c>
      <c r="D1410" s="11"/>
      <c r="E1410" s="11"/>
      <c r="F1410" s="11" t="s">
        <v>557</v>
      </c>
      <c r="G1410" s="11"/>
      <c r="H1410" s="3" t="s">
        <v>18</v>
      </c>
      <c r="I1410" s="11" t="s">
        <v>19</v>
      </c>
      <c r="J1410" s="11"/>
      <c r="K1410" s="12">
        <v>41500</v>
      </c>
      <c r="L1410" s="12"/>
      <c r="M1410" s="12">
        <v>1191.05</v>
      </c>
      <c r="N1410" s="12"/>
      <c r="O1410" s="12">
        <v>654.35</v>
      </c>
      <c r="P1410" s="12"/>
      <c r="Q1410" s="12">
        <v>1261.5999999999999</v>
      </c>
      <c r="R1410" s="12"/>
      <c r="S1410" s="12">
        <v>25</v>
      </c>
      <c r="T1410" s="12"/>
      <c r="U1410" s="12">
        <v>38368</v>
      </c>
      <c r="V1410" s="12"/>
      <c r="W1410" s="13">
        <v>44774</v>
      </c>
      <c r="X1410" s="13"/>
      <c r="Y1410" s="13">
        <v>44958</v>
      </c>
      <c r="Z1410" s="13"/>
    </row>
    <row r="1411" spans="1:26" ht="19.5" customHeight="1" x14ac:dyDescent="0.25">
      <c r="A1411" s="8" t="s">
        <v>1922</v>
      </c>
      <c r="B1411" s="8"/>
      <c r="C1411" s="8" t="s">
        <v>701</v>
      </c>
      <c r="D1411" s="8"/>
      <c r="E1411" s="8"/>
      <c r="F1411" s="8" t="s">
        <v>557</v>
      </c>
      <c r="G1411" s="8"/>
      <c r="H1411" s="2" t="s">
        <v>18</v>
      </c>
      <c r="I1411" s="8" t="s">
        <v>19</v>
      </c>
      <c r="J1411" s="8"/>
      <c r="K1411" s="9">
        <v>41500</v>
      </c>
      <c r="L1411" s="9"/>
      <c r="M1411" s="9">
        <v>1191.05</v>
      </c>
      <c r="N1411" s="9"/>
      <c r="O1411" s="9">
        <v>654.35</v>
      </c>
      <c r="P1411" s="9"/>
      <c r="Q1411" s="9">
        <v>1261.5999999999999</v>
      </c>
      <c r="R1411" s="9"/>
      <c r="S1411" s="9">
        <v>25</v>
      </c>
      <c r="T1411" s="9"/>
      <c r="U1411" s="9">
        <v>38368</v>
      </c>
      <c r="V1411" s="9"/>
      <c r="W1411" s="10">
        <v>44774</v>
      </c>
      <c r="X1411" s="10"/>
      <c r="Y1411" s="10">
        <v>44958</v>
      </c>
      <c r="Z1411" s="10"/>
    </row>
    <row r="1412" spans="1:26" ht="10.5" customHeight="1" x14ac:dyDescent="0.25">
      <c r="A1412" s="11" t="s">
        <v>1923</v>
      </c>
      <c r="B1412" s="11"/>
      <c r="C1412" s="11" t="s">
        <v>1195</v>
      </c>
      <c r="D1412" s="11"/>
      <c r="E1412" s="11"/>
      <c r="F1412" s="11" t="s">
        <v>557</v>
      </c>
      <c r="G1412" s="11"/>
      <c r="H1412" s="3" t="s">
        <v>18</v>
      </c>
      <c r="I1412" s="11" t="s">
        <v>19</v>
      </c>
      <c r="J1412" s="11"/>
      <c r="K1412" s="12">
        <v>41500</v>
      </c>
      <c r="L1412" s="12"/>
      <c r="M1412" s="12">
        <v>1191.05</v>
      </c>
      <c r="N1412" s="12"/>
      <c r="O1412" s="12">
        <v>654.35</v>
      </c>
      <c r="P1412" s="12"/>
      <c r="Q1412" s="12">
        <v>1261.5999999999999</v>
      </c>
      <c r="R1412" s="12"/>
      <c r="S1412" s="12">
        <v>18259.43</v>
      </c>
      <c r="T1412" s="12"/>
      <c r="U1412" s="12">
        <v>20133.57</v>
      </c>
      <c r="V1412" s="12"/>
      <c r="W1412" s="13">
        <v>44805</v>
      </c>
      <c r="X1412" s="13"/>
      <c r="Y1412" s="13">
        <v>44986</v>
      </c>
      <c r="Z1412" s="13"/>
    </row>
    <row r="1413" spans="1:26" ht="19.5" customHeight="1" x14ac:dyDescent="0.25">
      <c r="A1413" s="8" t="s">
        <v>1924</v>
      </c>
      <c r="B1413" s="8"/>
      <c r="C1413" s="8" t="s">
        <v>766</v>
      </c>
      <c r="D1413" s="8"/>
      <c r="E1413" s="8"/>
      <c r="F1413" s="8" t="s">
        <v>557</v>
      </c>
      <c r="G1413" s="8"/>
      <c r="H1413" s="2" t="s">
        <v>18</v>
      </c>
      <c r="I1413" s="8" t="s">
        <v>19</v>
      </c>
      <c r="J1413" s="8"/>
      <c r="K1413" s="9">
        <v>41500</v>
      </c>
      <c r="L1413" s="9"/>
      <c r="M1413" s="9">
        <v>1191.05</v>
      </c>
      <c r="N1413" s="9"/>
      <c r="O1413" s="9">
        <v>654.35</v>
      </c>
      <c r="P1413" s="9"/>
      <c r="Q1413" s="9">
        <v>1261.5999999999999</v>
      </c>
      <c r="R1413" s="9"/>
      <c r="S1413" s="9">
        <v>25</v>
      </c>
      <c r="T1413" s="9"/>
      <c r="U1413" s="9">
        <v>38368</v>
      </c>
      <c r="V1413" s="9"/>
      <c r="W1413" s="10">
        <v>44866</v>
      </c>
      <c r="X1413" s="10"/>
      <c r="Y1413" s="10">
        <v>45047</v>
      </c>
      <c r="Z1413" s="10"/>
    </row>
    <row r="1414" spans="1:26" ht="11.25" customHeight="1" x14ac:dyDescent="0.25">
      <c r="A1414" s="11" t="s">
        <v>1925</v>
      </c>
      <c r="B1414" s="11"/>
      <c r="C1414" s="11" t="s">
        <v>690</v>
      </c>
      <c r="D1414" s="11"/>
      <c r="E1414" s="11"/>
      <c r="F1414" s="11" t="s">
        <v>557</v>
      </c>
      <c r="G1414" s="11"/>
      <c r="H1414" s="3" t="s">
        <v>18</v>
      </c>
      <c r="I1414" s="11" t="s">
        <v>19</v>
      </c>
      <c r="J1414" s="11"/>
      <c r="K1414" s="12">
        <v>41500</v>
      </c>
      <c r="L1414" s="12"/>
      <c r="M1414" s="12">
        <v>1191.05</v>
      </c>
      <c r="N1414" s="12"/>
      <c r="O1414" s="12">
        <v>654.35</v>
      </c>
      <c r="P1414" s="12"/>
      <c r="Q1414" s="12">
        <v>1261.5999999999999</v>
      </c>
      <c r="R1414" s="12"/>
      <c r="S1414" s="12">
        <v>25</v>
      </c>
      <c r="T1414" s="12"/>
      <c r="U1414" s="12">
        <v>38368</v>
      </c>
      <c r="V1414" s="12"/>
      <c r="W1414" s="13">
        <v>45017</v>
      </c>
      <c r="X1414" s="13"/>
      <c r="Y1414" s="13">
        <v>45200</v>
      </c>
      <c r="Z1414" s="13"/>
    </row>
    <row r="1415" spans="1:26" ht="10.5" customHeight="1" x14ac:dyDescent="0.25">
      <c r="A1415" s="8" t="s">
        <v>1926</v>
      </c>
      <c r="B1415" s="8"/>
      <c r="C1415" s="8" t="s">
        <v>1927</v>
      </c>
      <c r="D1415" s="8"/>
      <c r="E1415" s="8"/>
      <c r="F1415" s="8" t="s">
        <v>535</v>
      </c>
      <c r="G1415" s="8"/>
      <c r="H1415" s="2" t="s">
        <v>18</v>
      </c>
      <c r="I1415" s="8" t="s">
        <v>19</v>
      </c>
      <c r="J1415" s="8"/>
      <c r="K1415" s="9">
        <v>33125</v>
      </c>
      <c r="L1415" s="9"/>
      <c r="M1415" s="9">
        <v>950.69</v>
      </c>
      <c r="N1415" s="9"/>
      <c r="O1415" s="9">
        <v>0</v>
      </c>
      <c r="P1415" s="9"/>
      <c r="Q1415" s="9">
        <v>1007</v>
      </c>
      <c r="R1415" s="9"/>
      <c r="S1415" s="9">
        <v>25</v>
      </c>
      <c r="T1415" s="9"/>
      <c r="U1415" s="9">
        <v>31142.31</v>
      </c>
      <c r="V1415" s="9"/>
      <c r="W1415" s="10">
        <v>44256</v>
      </c>
      <c r="X1415" s="10"/>
      <c r="Y1415" s="10">
        <v>44440</v>
      </c>
      <c r="Z1415" s="10"/>
    </row>
    <row r="1416" spans="1:26" ht="11.25" customHeight="1" x14ac:dyDescent="0.25">
      <c r="A1416" s="11" t="s">
        <v>1928</v>
      </c>
      <c r="B1416" s="11"/>
      <c r="C1416" s="11" t="s">
        <v>1929</v>
      </c>
      <c r="D1416" s="11"/>
      <c r="E1416" s="11"/>
      <c r="F1416" s="11" t="s">
        <v>535</v>
      </c>
      <c r="G1416" s="11"/>
      <c r="H1416" s="3" t="s">
        <v>18</v>
      </c>
      <c r="I1416" s="11" t="s">
        <v>19</v>
      </c>
      <c r="J1416" s="11"/>
      <c r="K1416" s="12">
        <v>33125</v>
      </c>
      <c r="L1416" s="12"/>
      <c r="M1416" s="12">
        <v>950.69</v>
      </c>
      <c r="N1416" s="12"/>
      <c r="O1416" s="12">
        <v>0</v>
      </c>
      <c r="P1416" s="12"/>
      <c r="Q1416" s="12">
        <v>1007</v>
      </c>
      <c r="R1416" s="12"/>
      <c r="S1416" s="12">
        <v>25</v>
      </c>
      <c r="T1416" s="12"/>
      <c r="U1416" s="12">
        <v>31142.31</v>
      </c>
      <c r="V1416" s="12"/>
      <c r="W1416" s="13">
        <v>44317</v>
      </c>
      <c r="X1416" s="13"/>
      <c r="Y1416" s="13">
        <v>44470</v>
      </c>
      <c r="Z1416" s="13"/>
    </row>
    <row r="1417" spans="1:26" ht="10.5" customHeight="1" x14ac:dyDescent="0.25">
      <c r="A1417" s="8" t="s">
        <v>1930</v>
      </c>
      <c r="B1417" s="8"/>
      <c r="C1417" s="8" t="s">
        <v>1931</v>
      </c>
      <c r="D1417" s="8"/>
      <c r="E1417" s="8"/>
      <c r="F1417" s="8" t="s">
        <v>535</v>
      </c>
      <c r="G1417" s="8"/>
      <c r="H1417" s="2" t="s">
        <v>18</v>
      </c>
      <c r="I1417" s="8" t="s">
        <v>19</v>
      </c>
      <c r="J1417" s="8"/>
      <c r="K1417" s="9">
        <v>33125</v>
      </c>
      <c r="L1417" s="9"/>
      <c r="M1417" s="9">
        <v>950.69</v>
      </c>
      <c r="N1417" s="9"/>
      <c r="O1417" s="9">
        <v>0</v>
      </c>
      <c r="P1417" s="9"/>
      <c r="Q1417" s="9">
        <v>1007</v>
      </c>
      <c r="R1417" s="9"/>
      <c r="S1417" s="9">
        <v>2571</v>
      </c>
      <c r="T1417" s="9"/>
      <c r="U1417" s="9">
        <v>28596.31</v>
      </c>
      <c r="V1417" s="9"/>
      <c r="W1417" s="10">
        <v>44317</v>
      </c>
      <c r="X1417" s="10"/>
      <c r="Y1417" s="10">
        <v>44470</v>
      </c>
      <c r="Z1417" s="10"/>
    </row>
    <row r="1418" spans="1:26" ht="10.5" customHeight="1" x14ac:dyDescent="0.25">
      <c r="A1418" s="11" t="s">
        <v>1932</v>
      </c>
      <c r="B1418" s="11"/>
      <c r="C1418" s="11" t="s">
        <v>1933</v>
      </c>
      <c r="D1418" s="11"/>
      <c r="E1418" s="11"/>
      <c r="F1418" s="11" t="s">
        <v>535</v>
      </c>
      <c r="G1418" s="11"/>
      <c r="H1418" s="3" t="s">
        <v>18</v>
      </c>
      <c r="I1418" s="11" t="s">
        <v>19</v>
      </c>
      <c r="J1418" s="11"/>
      <c r="K1418" s="12">
        <v>33125</v>
      </c>
      <c r="L1418" s="12"/>
      <c r="M1418" s="12">
        <v>950.69</v>
      </c>
      <c r="N1418" s="12"/>
      <c r="O1418" s="12">
        <v>0</v>
      </c>
      <c r="P1418" s="12"/>
      <c r="Q1418" s="12">
        <v>1007</v>
      </c>
      <c r="R1418" s="12"/>
      <c r="S1418" s="12">
        <v>725</v>
      </c>
      <c r="T1418" s="12"/>
      <c r="U1418" s="12">
        <v>30442.31</v>
      </c>
      <c r="V1418" s="12"/>
      <c r="W1418" s="13">
        <v>44440</v>
      </c>
      <c r="X1418" s="13"/>
      <c r="Y1418" s="13">
        <v>44620</v>
      </c>
      <c r="Z1418" s="13"/>
    </row>
    <row r="1419" spans="1:26" ht="20.25" customHeight="1" x14ac:dyDescent="0.25">
      <c r="A1419" s="8" t="s">
        <v>1934</v>
      </c>
      <c r="B1419" s="8"/>
      <c r="C1419" s="8" t="s">
        <v>1935</v>
      </c>
      <c r="D1419" s="8"/>
      <c r="E1419" s="8"/>
      <c r="F1419" s="8" t="s">
        <v>535</v>
      </c>
      <c r="G1419" s="8"/>
      <c r="H1419" s="2" t="s">
        <v>18</v>
      </c>
      <c r="I1419" s="8" t="s">
        <v>19</v>
      </c>
      <c r="J1419" s="8"/>
      <c r="K1419" s="9">
        <v>33125</v>
      </c>
      <c r="L1419" s="9"/>
      <c r="M1419" s="9">
        <v>950.69</v>
      </c>
      <c r="N1419" s="9"/>
      <c r="O1419" s="9">
        <v>0</v>
      </c>
      <c r="P1419" s="9"/>
      <c r="Q1419" s="9">
        <v>1007</v>
      </c>
      <c r="R1419" s="9"/>
      <c r="S1419" s="9">
        <v>25</v>
      </c>
      <c r="T1419" s="9"/>
      <c r="U1419" s="9">
        <v>31142.31</v>
      </c>
      <c r="V1419" s="9"/>
      <c r="W1419" s="10">
        <v>44440</v>
      </c>
      <c r="X1419" s="10"/>
      <c r="Y1419" s="10">
        <v>44620</v>
      </c>
      <c r="Z1419" s="10"/>
    </row>
    <row r="1420" spans="1:26" ht="10.5" customHeight="1" x14ac:dyDescent="0.25">
      <c r="A1420" s="11" t="s">
        <v>1936</v>
      </c>
      <c r="B1420" s="11"/>
      <c r="C1420" s="11" t="s">
        <v>1937</v>
      </c>
      <c r="D1420" s="11"/>
      <c r="E1420" s="11"/>
      <c r="F1420" s="11" t="s">
        <v>535</v>
      </c>
      <c r="G1420" s="11"/>
      <c r="H1420" s="3" t="s">
        <v>18</v>
      </c>
      <c r="I1420" s="11" t="s">
        <v>19</v>
      </c>
      <c r="J1420" s="11"/>
      <c r="K1420" s="12">
        <v>33125</v>
      </c>
      <c r="L1420" s="12"/>
      <c r="M1420" s="12">
        <v>950.69</v>
      </c>
      <c r="N1420" s="12"/>
      <c r="O1420" s="12">
        <v>0</v>
      </c>
      <c r="P1420" s="12"/>
      <c r="Q1420" s="12">
        <v>1007</v>
      </c>
      <c r="R1420" s="12"/>
      <c r="S1420" s="12">
        <v>3902.3</v>
      </c>
      <c r="T1420" s="12"/>
      <c r="U1420" s="12">
        <v>27265.01</v>
      </c>
      <c r="V1420" s="12"/>
      <c r="W1420" s="13">
        <v>44440</v>
      </c>
      <c r="X1420" s="13"/>
      <c r="Y1420" s="13">
        <v>44620</v>
      </c>
      <c r="Z1420" s="13"/>
    </row>
    <row r="1421" spans="1:26" ht="10.5" customHeight="1" x14ac:dyDescent="0.25">
      <c r="A1421" s="8" t="s">
        <v>1938</v>
      </c>
      <c r="B1421" s="8"/>
      <c r="C1421" s="8" t="s">
        <v>1939</v>
      </c>
      <c r="D1421" s="8"/>
      <c r="E1421" s="8"/>
      <c r="F1421" s="8" t="s">
        <v>535</v>
      </c>
      <c r="G1421" s="8"/>
      <c r="H1421" s="2" t="s">
        <v>18</v>
      </c>
      <c r="I1421" s="8" t="s">
        <v>19</v>
      </c>
      <c r="J1421" s="8"/>
      <c r="K1421" s="9">
        <v>33125</v>
      </c>
      <c r="L1421" s="9"/>
      <c r="M1421" s="9">
        <v>950.69</v>
      </c>
      <c r="N1421" s="9"/>
      <c r="O1421" s="9">
        <v>0</v>
      </c>
      <c r="P1421" s="9"/>
      <c r="Q1421" s="9">
        <v>1007</v>
      </c>
      <c r="R1421" s="9"/>
      <c r="S1421" s="9">
        <v>25</v>
      </c>
      <c r="T1421" s="9"/>
      <c r="U1421" s="9">
        <v>31142.31</v>
      </c>
      <c r="V1421" s="9"/>
      <c r="W1421" s="10">
        <v>44440</v>
      </c>
      <c r="X1421" s="10"/>
      <c r="Y1421" s="10">
        <v>44620</v>
      </c>
      <c r="Z1421" s="10"/>
    </row>
    <row r="1422" spans="1:26" ht="11.25" customHeight="1" x14ac:dyDescent="0.25">
      <c r="A1422" s="11" t="s">
        <v>1940</v>
      </c>
      <c r="B1422" s="11"/>
      <c r="C1422" s="11" t="s">
        <v>1941</v>
      </c>
      <c r="D1422" s="11"/>
      <c r="E1422" s="11"/>
      <c r="F1422" s="11" t="s">
        <v>535</v>
      </c>
      <c r="G1422" s="11"/>
      <c r="H1422" s="3" t="s">
        <v>26</v>
      </c>
      <c r="I1422" s="11" t="s">
        <v>19</v>
      </c>
      <c r="J1422" s="11"/>
      <c r="K1422" s="12">
        <v>33125</v>
      </c>
      <c r="L1422" s="12"/>
      <c r="M1422" s="12">
        <v>950.69</v>
      </c>
      <c r="N1422" s="12"/>
      <c r="O1422" s="12">
        <v>0</v>
      </c>
      <c r="P1422" s="12"/>
      <c r="Q1422" s="12">
        <v>1007</v>
      </c>
      <c r="R1422" s="12"/>
      <c r="S1422" s="12">
        <v>25</v>
      </c>
      <c r="T1422" s="12"/>
      <c r="U1422" s="12">
        <v>31142.31</v>
      </c>
      <c r="V1422" s="12"/>
      <c r="W1422" s="13">
        <v>44440</v>
      </c>
      <c r="X1422" s="13"/>
      <c r="Y1422" s="13">
        <v>44620</v>
      </c>
      <c r="Z1422" s="13"/>
    </row>
    <row r="1423" spans="1:26" ht="10.5" customHeight="1" x14ac:dyDescent="0.25">
      <c r="A1423" s="8" t="s">
        <v>1942</v>
      </c>
      <c r="B1423" s="8"/>
      <c r="C1423" s="8" t="s">
        <v>1702</v>
      </c>
      <c r="D1423" s="8"/>
      <c r="E1423" s="8"/>
      <c r="F1423" s="8" t="s">
        <v>535</v>
      </c>
      <c r="G1423" s="8"/>
      <c r="H1423" s="2" t="s">
        <v>26</v>
      </c>
      <c r="I1423" s="8" t="s">
        <v>19</v>
      </c>
      <c r="J1423" s="8"/>
      <c r="K1423" s="9">
        <v>33125</v>
      </c>
      <c r="L1423" s="9"/>
      <c r="M1423" s="9">
        <v>950.69</v>
      </c>
      <c r="N1423" s="9"/>
      <c r="O1423" s="9">
        <v>0</v>
      </c>
      <c r="P1423" s="9"/>
      <c r="Q1423" s="9">
        <v>1007</v>
      </c>
      <c r="R1423" s="9"/>
      <c r="S1423" s="9">
        <v>418.75</v>
      </c>
      <c r="T1423" s="9"/>
      <c r="U1423" s="9">
        <v>30748.560000000001</v>
      </c>
      <c r="V1423" s="9"/>
      <c r="W1423" s="10">
        <v>44440</v>
      </c>
      <c r="X1423" s="10"/>
      <c r="Y1423" s="10">
        <v>44620</v>
      </c>
      <c r="Z1423" s="10"/>
    </row>
    <row r="1424" spans="1:26" ht="19.5" customHeight="1" x14ac:dyDescent="0.25">
      <c r="A1424" s="11" t="s">
        <v>1943</v>
      </c>
      <c r="B1424" s="11"/>
      <c r="C1424" s="11" t="s">
        <v>1944</v>
      </c>
      <c r="D1424" s="11"/>
      <c r="E1424" s="11"/>
      <c r="F1424" s="11" t="s">
        <v>535</v>
      </c>
      <c r="G1424" s="11"/>
      <c r="H1424" s="3" t="s">
        <v>18</v>
      </c>
      <c r="I1424" s="11" t="s">
        <v>19</v>
      </c>
      <c r="J1424" s="11"/>
      <c r="K1424" s="12">
        <v>33125</v>
      </c>
      <c r="L1424" s="12"/>
      <c r="M1424" s="12">
        <v>950.69</v>
      </c>
      <c r="N1424" s="12"/>
      <c r="O1424" s="12">
        <v>0</v>
      </c>
      <c r="P1424" s="12"/>
      <c r="Q1424" s="12">
        <v>1007</v>
      </c>
      <c r="R1424" s="12"/>
      <c r="S1424" s="12">
        <v>25</v>
      </c>
      <c r="T1424" s="12"/>
      <c r="U1424" s="12">
        <v>31142.31</v>
      </c>
      <c r="V1424" s="12"/>
      <c r="W1424" s="13">
        <v>44459</v>
      </c>
      <c r="X1424" s="13"/>
      <c r="Y1424" s="13">
        <v>44640</v>
      </c>
      <c r="Z1424" s="13"/>
    </row>
    <row r="1425" spans="1:26" ht="11.25" customHeight="1" x14ac:dyDescent="0.25">
      <c r="A1425" s="8" t="s">
        <v>1945</v>
      </c>
      <c r="B1425" s="8"/>
      <c r="C1425" s="8" t="s">
        <v>1946</v>
      </c>
      <c r="D1425" s="8"/>
      <c r="E1425" s="8"/>
      <c r="F1425" s="8" t="s">
        <v>535</v>
      </c>
      <c r="G1425" s="8"/>
      <c r="H1425" s="2" t="s">
        <v>18</v>
      </c>
      <c r="I1425" s="8" t="s">
        <v>19</v>
      </c>
      <c r="J1425" s="8"/>
      <c r="K1425" s="9">
        <v>33125</v>
      </c>
      <c r="L1425" s="9"/>
      <c r="M1425" s="9">
        <v>950.69</v>
      </c>
      <c r="N1425" s="9"/>
      <c r="O1425" s="9">
        <v>0</v>
      </c>
      <c r="P1425" s="9"/>
      <c r="Q1425" s="9">
        <v>1007</v>
      </c>
      <c r="R1425" s="9"/>
      <c r="S1425" s="9">
        <v>25</v>
      </c>
      <c r="T1425" s="9"/>
      <c r="U1425" s="9">
        <v>31142.31</v>
      </c>
      <c r="V1425" s="9"/>
      <c r="W1425" s="10">
        <v>44459</v>
      </c>
      <c r="X1425" s="10"/>
      <c r="Y1425" s="10">
        <v>44640</v>
      </c>
      <c r="Z1425" s="10"/>
    </row>
    <row r="1426" spans="1:26" ht="10.5" customHeight="1" x14ac:dyDescent="0.25">
      <c r="A1426" s="11" t="s">
        <v>1947</v>
      </c>
      <c r="B1426" s="11"/>
      <c r="C1426" s="11" t="s">
        <v>1948</v>
      </c>
      <c r="D1426" s="11"/>
      <c r="E1426" s="11"/>
      <c r="F1426" s="11" t="s">
        <v>535</v>
      </c>
      <c r="G1426" s="11"/>
      <c r="H1426" s="3" t="s">
        <v>18</v>
      </c>
      <c r="I1426" s="11" t="s">
        <v>19</v>
      </c>
      <c r="J1426" s="11"/>
      <c r="K1426" s="12">
        <v>33125</v>
      </c>
      <c r="L1426" s="12"/>
      <c r="M1426" s="12">
        <v>950.69</v>
      </c>
      <c r="N1426" s="12"/>
      <c r="O1426" s="12">
        <v>0</v>
      </c>
      <c r="P1426" s="12"/>
      <c r="Q1426" s="12">
        <v>1007</v>
      </c>
      <c r="R1426" s="12"/>
      <c r="S1426" s="12">
        <v>1524.3</v>
      </c>
      <c r="T1426" s="12"/>
      <c r="U1426" s="12">
        <v>29643.01</v>
      </c>
      <c r="V1426" s="12"/>
      <c r="W1426" s="13">
        <v>44459</v>
      </c>
      <c r="X1426" s="13"/>
      <c r="Y1426" s="13">
        <v>44640</v>
      </c>
      <c r="Z1426" s="13"/>
    </row>
    <row r="1427" spans="1:26" ht="11.25" customHeight="1" x14ac:dyDescent="0.25">
      <c r="A1427" s="8" t="s">
        <v>1949</v>
      </c>
      <c r="B1427" s="8"/>
      <c r="C1427" s="8" t="s">
        <v>1412</v>
      </c>
      <c r="D1427" s="8"/>
      <c r="E1427" s="8"/>
      <c r="F1427" s="8" t="s">
        <v>535</v>
      </c>
      <c r="G1427" s="8"/>
      <c r="H1427" s="2" t="s">
        <v>18</v>
      </c>
      <c r="I1427" s="8" t="s">
        <v>19</v>
      </c>
      <c r="J1427" s="8"/>
      <c r="K1427" s="9">
        <v>33125</v>
      </c>
      <c r="L1427" s="9"/>
      <c r="M1427" s="9">
        <v>950.69</v>
      </c>
      <c r="N1427" s="9"/>
      <c r="O1427" s="9">
        <v>0</v>
      </c>
      <c r="P1427" s="9"/>
      <c r="Q1427" s="9">
        <v>1007</v>
      </c>
      <c r="R1427" s="9"/>
      <c r="S1427" s="9">
        <v>25</v>
      </c>
      <c r="T1427" s="9"/>
      <c r="U1427" s="9">
        <v>31142.31</v>
      </c>
      <c r="V1427" s="9"/>
      <c r="W1427" s="10">
        <v>44459</v>
      </c>
      <c r="X1427" s="10"/>
      <c r="Y1427" s="10">
        <v>44640</v>
      </c>
      <c r="Z1427" s="10"/>
    </row>
    <row r="1428" spans="1:26" ht="10.5" customHeight="1" x14ac:dyDescent="0.25">
      <c r="A1428" s="11" t="s">
        <v>1950</v>
      </c>
      <c r="B1428" s="11"/>
      <c r="C1428" s="11" t="s">
        <v>1951</v>
      </c>
      <c r="D1428" s="11"/>
      <c r="E1428" s="11"/>
      <c r="F1428" s="11" t="s">
        <v>535</v>
      </c>
      <c r="G1428" s="11"/>
      <c r="H1428" s="3" t="s">
        <v>18</v>
      </c>
      <c r="I1428" s="11" t="s">
        <v>19</v>
      </c>
      <c r="J1428" s="11"/>
      <c r="K1428" s="12">
        <v>33125</v>
      </c>
      <c r="L1428" s="12"/>
      <c r="M1428" s="12">
        <v>950.69</v>
      </c>
      <c r="N1428" s="12"/>
      <c r="O1428" s="12">
        <v>0</v>
      </c>
      <c r="P1428" s="12"/>
      <c r="Q1428" s="12">
        <v>1007</v>
      </c>
      <c r="R1428" s="12"/>
      <c r="S1428" s="12">
        <v>25</v>
      </c>
      <c r="T1428" s="12"/>
      <c r="U1428" s="12">
        <v>31142.31</v>
      </c>
      <c r="V1428" s="12"/>
      <c r="W1428" s="13">
        <v>44501</v>
      </c>
      <c r="X1428" s="13"/>
      <c r="Y1428" s="13">
        <v>44682</v>
      </c>
      <c r="Z1428" s="13"/>
    </row>
    <row r="1429" spans="1:26" ht="10.5" customHeight="1" x14ac:dyDescent="0.25">
      <c r="A1429" s="8" t="s">
        <v>1952</v>
      </c>
      <c r="B1429" s="8"/>
      <c r="C1429" s="8" t="s">
        <v>1953</v>
      </c>
      <c r="D1429" s="8"/>
      <c r="E1429" s="8"/>
      <c r="F1429" s="8" t="s">
        <v>535</v>
      </c>
      <c r="G1429" s="8"/>
      <c r="H1429" s="2" t="s">
        <v>18</v>
      </c>
      <c r="I1429" s="8" t="s">
        <v>19</v>
      </c>
      <c r="J1429" s="8"/>
      <c r="K1429" s="9">
        <v>33125</v>
      </c>
      <c r="L1429" s="9"/>
      <c r="M1429" s="9">
        <v>950.69</v>
      </c>
      <c r="N1429" s="9"/>
      <c r="O1429" s="9">
        <v>0</v>
      </c>
      <c r="P1429" s="9"/>
      <c r="Q1429" s="9">
        <v>1007</v>
      </c>
      <c r="R1429" s="9"/>
      <c r="S1429" s="9">
        <v>25</v>
      </c>
      <c r="T1429" s="9"/>
      <c r="U1429" s="9">
        <v>31142.31</v>
      </c>
      <c r="V1429" s="9"/>
      <c r="W1429" s="10">
        <v>44562</v>
      </c>
      <c r="X1429" s="10"/>
      <c r="Y1429" s="10">
        <v>44713</v>
      </c>
      <c r="Z1429" s="10"/>
    </row>
    <row r="1430" spans="1:26" ht="20.25" customHeight="1" x14ac:dyDescent="0.25">
      <c r="A1430" s="11" t="s">
        <v>1954</v>
      </c>
      <c r="B1430" s="11"/>
      <c r="C1430" s="11" t="s">
        <v>1766</v>
      </c>
      <c r="D1430" s="11"/>
      <c r="E1430" s="11"/>
      <c r="F1430" s="11" t="s">
        <v>535</v>
      </c>
      <c r="G1430" s="11"/>
      <c r="H1430" s="3" t="s">
        <v>18</v>
      </c>
      <c r="I1430" s="11" t="s">
        <v>19</v>
      </c>
      <c r="J1430" s="11"/>
      <c r="K1430" s="12">
        <v>33125</v>
      </c>
      <c r="L1430" s="12"/>
      <c r="M1430" s="12">
        <v>950.69</v>
      </c>
      <c r="N1430" s="12"/>
      <c r="O1430" s="12">
        <v>0</v>
      </c>
      <c r="P1430" s="12"/>
      <c r="Q1430" s="12">
        <v>1007</v>
      </c>
      <c r="R1430" s="12"/>
      <c r="S1430" s="12">
        <v>25</v>
      </c>
      <c r="T1430" s="12"/>
      <c r="U1430" s="12">
        <v>31142.31</v>
      </c>
      <c r="V1430" s="12"/>
      <c r="W1430" s="13">
        <v>44652</v>
      </c>
      <c r="X1430" s="13"/>
      <c r="Y1430" s="13">
        <v>44835</v>
      </c>
      <c r="Z1430" s="13"/>
    </row>
    <row r="1431" spans="1:26" ht="10.5" customHeight="1" x14ac:dyDescent="0.25">
      <c r="A1431" s="8" t="s">
        <v>1955</v>
      </c>
      <c r="B1431" s="8"/>
      <c r="C1431" s="8" t="s">
        <v>1956</v>
      </c>
      <c r="D1431" s="8"/>
      <c r="E1431" s="8"/>
      <c r="F1431" s="8" t="s">
        <v>535</v>
      </c>
      <c r="G1431" s="8"/>
      <c r="H1431" s="2" t="s">
        <v>18</v>
      </c>
      <c r="I1431" s="8" t="s">
        <v>19</v>
      </c>
      <c r="J1431" s="8"/>
      <c r="K1431" s="9">
        <v>33125</v>
      </c>
      <c r="L1431" s="9"/>
      <c r="M1431" s="9">
        <v>950.69</v>
      </c>
      <c r="N1431" s="9"/>
      <c r="O1431" s="9">
        <v>0</v>
      </c>
      <c r="P1431" s="9"/>
      <c r="Q1431" s="9">
        <v>1007</v>
      </c>
      <c r="R1431" s="9"/>
      <c r="S1431" s="9">
        <v>25</v>
      </c>
      <c r="T1431" s="9"/>
      <c r="U1431" s="9">
        <v>31142.31</v>
      </c>
      <c r="V1431" s="9"/>
      <c r="W1431" s="10">
        <v>44682</v>
      </c>
      <c r="X1431" s="10"/>
      <c r="Y1431" s="10">
        <v>44866</v>
      </c>
      <c r="Z1431" s="10"/>
    </row>
    <row r="1432" spans="1:26" ht="10.5" customHeight="1" x14ac:dyDescent="0.25">
      <c r="A1432" s="11" t="s">
        <v>1957</v>
      </c>
      <c r="B1432" s="11"/>
      <c r="C1432" s="11" t="s">
        <v>1958</v>
      </c>
      <c r="D1432" s="11"/>
      <c r="E1432" s="11"/>
      <c r="F1432" s="11" t="s">
        <v>535</v>
      </c>
      <c r="G1432" s="11"/>
      <c r="H1432" s="3" t="s">
        <v>18</v>
      </c>
      <c r="I1432" s="11" t="s">
        <v>19</v>
      </c>
      <c r="J1432" s="11"/>
      <c r="K1432" s="12">
        <v>33125</v>
      </c>
      <c r="L1432" s="12"/>
      <c r="M1432" s="12">
        <v>950.69</v>
      </c>
      <c r="N1432" s="12"/>
      <c r="O1432" s="12">
        <v>0</v>
      </c>
      <c r="P1432" s="12"/>
      <c r="Q1432" s="12">
        <v>1007</v>
      </c>
      <c r="R1432" s="12"/>
      <c r="S1432" s="12">
        <v>25</v>
      </c>
      <c r="T1432" s="12"/>
      <c r="U1432" s="12">
        <v>31142.31</v>
      </c>
      <c r="V1432" s="12"/>
      <c r="W1432" s="13">
        <v>44713</v>
      </c>
      <c r="X1432" s="13"/>
      <c r="Y1432" s="13">
        <v>44896</v>
      </c>
      <c r="Z1432" s="13"/>
    </row>
    <row r="1433" spans="1:26" ht="11.25" customHeight="1" x14ac:dyDescent="0.25">
      <c r="A1433" s="8" t="s">
        <v>1959</v>
      </c>
      <c r="B1433" s="8"/>
      <c r="C1433" s="8" t="s">
        <v>1960</v>
      </c>
      <c r="D1433" s="8"/>
      <c r="E1433" s="8"/>
      <c r="F1433" s="8" t="s">
        <v>535</v>
      </c>
      <c r="G1433" s="8"/>
      <c r="H1433" s="2" t="s">
        <v>18</v>
      </c>
      <c r="I1433" s="8" t="s">
        <v>19</v>
      </c>
      <c r="J1433" s="8"/>
      <c r="K1433" s="9">
        <v>33125</v>
      </c>
      <c r="L1433" s="9"/>
      <c r="M1433" s="9">
        <v>950.69</v>
      </c>
      <c r="N1433" s="9"/>
      <c r="O1433" s="9">
        <v>0</v>
      </c>
      <c r="P1433" s="9"/>
      <c r="Q1433" s="9">
        <v>1007</v>
      </c>
      <c r="R1433" s="9"/>
      <c r="S1433" s="9">
        <v>25</v>
      </c>
      <c r="T1433" s="9"/>
      <c r="U1433" s="9">
        <v>31142.31</v>
      </c>
      <c r="V1433" s="9"/>
      <c r="W1433" s="10">
        <v>44774</v>
      </c>
      <c r="X1433" s="10"/>
      <c r="Y1433" s="10">
        <v>44958</v>
      </c>
      <c r="Z1433" s="10"/>
    </row>
    <row r="1434" spans="1:26" ht="10.5" customHeight="1" x14ac:dyDescent="0.25">
      <c r="A1434" s="11" t="s">
        <v>1961</v>
      </c>
      <c r="B1434" s="11"/>
      <c r="C1434" s="11" t="s">
        <v>222</v>
      </c>
      <c r="D1434" s="11"/>
      <c r="E1434" s="11"/>
      <c r="F1434" s="11" t="s">
        <v>726</v>
      </c>
      <c r="G1434" s="11"/>
      <c r="H1434" s="3" t="s">
        <v>26</v>
      </c>
      <c r="I1434" s="11" t="s">
        <v>19</v>
      </c>
      <c r="J1434" s="11"/>
      <c r="K1434" s="12">
        <v>10000</v>
      </c>
      <c r="L1434" s="12"/>
      <c r="M1434" s="12">
        <v>287</v>
      </c>
      <c r="N1434" s="12"/>
      <c r="O1434" s="12">
        <v>0</v>
      </c>
      <c r="P1434" s="12"/>
      <c r="Q1434" s="12">
        <v>304</v>
      </c>
      <c r="R1434" s="12"/>
      <c r="S1434" s="12">
        <v>25</v>
      </c>
      <c r="T1434" s="12"/>
      <c r="U1434" s="12">
        <v>9384</v>
      </c>
      <c r="V1434" s="12"/>
      <c r="W1434" s="13">
        <v>44713</v>
      </c>
      <c r="X1434" s="13"/>
      <c r="Y1434" s="13">
        <v>44866</v>
      </c>
      <c r="Z1434" s="13"/>
    </row>
    <row r="1435" spans="1:26" ht="11.25" customHeight="1" x14ac:dyDescent="0.25">
      <c r="A1435" s="8" t="s">
        <v>1962</v>
      </c>
      <c r="B1435" s="8"/>
      <c r="C1435" s="8" t="s">
        <v>1076</v>
      </c>
      <c r="D1435" s="8"/>
      <c r="E1435" s="8"/>
      <c r="F1435" s="8" t="s">
        <v>726</v>
      </c>
      <c r="G1435" s="8"/>
      <c r="H1435" s="2" t="s">
        <v>18</v>
      </c>
      <c r="I1435" s="8" t="s">
        <v>19</v>
      </c>
      <c r="J1435" s="8"/>
      <c r="K1435" s="9">
        <v>50000</v>
      </c>
      <c r="L1435" s="9"/>
      <c r="M1435" s="9">
        <v>1435</v>
      </c>
      <c r="N1435" s="9"/>
      <c r="O1435" s="9">
        <v>1854</v>
      </c>
      <c r="P1435" s="9"/>
      <c r="Q1435" s="9">
        <v>1520</v>
      </c>
      <c r="R1435" s="9"/>
      <c r="S1435" s="9">
        <v>25</v>
      </c>
      <c r="T1435" s="9"/>
      <c r="U1435" s="9">
        <v>45166</v>
      </c>
      <c r="V1435" s="9"/>
      <c r="W1435" s="10">
        <v>44896</v>
      </c>
      <c r="X1435" s="10"/>
      <c r="Y1435" s="10">
        <v>44713</v>
      </c>
      <c r="Z1435" s="10"/>
    </row>
    <row r="1436" spans="1:26" ht="19.5" customHeight="1" x14ac:dyDescent="0.25">
      <c r="A1436" s="11" t="s">
        <v>1963</v>
      </c>
      <c r="B1436" s="11"/>
      <c r="C1436" s="11" t="s">
        <v>148</v>
      </c>
      <c r="D1436" s="11"/>
      <c r="E1436" s="11"/>
      <c r="F1436" s="11" t="s">
        <v>1964</v>
      </c>
      <c r="G1436" s="11"/>
      <c r="H1436" s="3" t="s">
        <v>18</v>
      </c>
      <c r="I1436" s="11" t="s">
        <v>19</v>
      </c>
      <c r="J1436" s="11"/>
      <c r="K1436" s="12">
        <v>44000</v>
      </c>
      <c r="L1436" s="12"/>
      <c r="M1436" s="12">
        <v>1262.8</v>
      </c>
      <c r="N1436" s="12"/>
      <c r="O1436" s="12">
        <v>1007.19</v>
      </c>
      <c r="P1436" s="12"/>
      <c r="Q1436" s="12">
        <v>1337.6</v>
      </c>
      <c r="R1436" s="12"/>
      <c r="S1436" s="12">
        <v>25</v>
      </c>
      <c r="T1436" s="12"/>
      <c r="U1436" s="12">
        <v>40367.410000000003</v>
      </c>
      <c r="V1436" s="12"/>
      <c r="W1436" s="13">
        <v>44409</v>
      </c>
      <c r="X1436" s="13"/>
      <c r="Y1436" s="13">
        <v>44592</v>
      </c>
      <c r="Z1436" s="13"/>
    </row>
    <row r="1437" spans="1:26" ht="19.5" customHeight="1" x14ac:dyDescent="0.25">
      <c r="A1437" s="8" t="s">
        <v>1965</v>
      </c>
      <c r="B1437" s="8"/>
      <c r="C1437" s="8" t="s">
        <v>832</v>
      </c>
      <c r="D1437" s="8"/>
      <c r="E1437" s="8"/>
      <c r="F1437" s="8" t="s">
        <v>503</v>
      </c>
      <c r="G1437" s="8"/>
      <c r="H1437" s="2" t="s">
        <v>26</v>
      </c>
      <c r="I1437" s="8" t="s">
        <v>19</v>
      </c>
      <c r="J1437" s="8"/>
      <c r="K1437" s="9">
        <v>35015</v>
      </c>
      <c r="L1437" s="9"/>
      <c r="M1437" s="9">
        <v>1004.93</v>
      </c>
      <c r="N1437" s="9"/>
      <c r="O1437" s="9">
        <v>0</v>
      </c>
      <c r="P1437" s="9"/>
      <c r="Q1437" s="9">
        <v>1064.46</v>
      </c>
      <c r="R1437" s="9"/>
      <c r="S1437" s="9">
        <v>25</v>
      </c>
      <c r="T1437" s="9"/>
      <c r="U1437" s="9">
        <v>32920.61</v>
      </c>
      <c r="V1437" s="9"/>
      <c r="W1437" s="10">
        <v>44501</v>
      </c>
      <c r="X1437" s="10"/>
      <c r="Y1437" s="10">
        <v>44652</v>
      </c>
      <c r="Z1437" s="10"/>
    </row>
    <row r="1438" spans="1:26" ht="19.5" customHeight="1" x14ac:dyDescent="0.25">
      <c r="A1438" s="11" t="s">
        <v>1966</v>
      </c>
      <c r="B1438" s="11"/>
      <c r="C1438" s="11" t="s">
        <v>1021</v>
      </c>
      <c r="D1438" s="11"/>
      <c r="E1438" s="11"/>
      <c r="F1438" s="11" t="s">
        <v>503</v>
      </c>
      <c r="G1438" s="11"/>
      <c r="H1438" s="3" t="s">
        <v>18</v>
      </c>
      <c r="I1438" s="11" t="s">
        <v>19</v>
      </c>
      <c r="J1438" s="11"/>
      <c r="K1438" s="12">
        <v>35015</v>
      </c>
      <c r="L1438" s="12"/>
      <c r="M1438" s="12">
        <v>1004.93</v>
      </c>
      <c r="N1438" s="12"/>
      <c r="O1438" s="12">
        <v>0</v>
      </c>
      <c r="P1438" s="12"/>
      <c r="Q1438" s="12">
        <v>1064.46</v>
      </c>
      <c r="R1438" s="12"/>
      <c r="S1438" s="12">
        <v>25</v>
      </c>
      <c r="T1438" s="12"/>
      <c r="U1438" s="12">
        <v>32920.61</v>
      </c>
      <c r="V1438" s="12"/>
      <c r="W1438" s="13">
        <v>44531</v>
      </c>
      <c r="X1438" s="13"/>
      <c r="Y1438" s="13">
        <v>44712</v>
      </c>
      <c r="Z1438" s="13"/>
    </row>
    <row r="1439" spans="1:26" ht="11.25" customHeight="1" x14ac:dyDescent="0.25">
      <c r="A1439" s="8" t="s">
        <v>1967</v>
      </c>
      <c r="B1439" s="8"/>
      <c r="C1439" s="8" t="s">
        <v>1454</v>
      </c>
      <c r="D1439" s="8"/>
      <c r="E1439" s="8"/>
      <c r="F1439" s="8" t="s">
        <v>503</v>
      </c>
      <c r="G1439" s="8"/>
      <c r="H1439" s="2" t="s">
        <v>26</v>
      </c>
      <c r="I1439" s="8" t="s">
        <v>19</v>
      </c>
      <c r="J1439" s="8"/>
      <c r="K1439" s="9">
        <v>35015</v>
      </c>
      <c r="L1439" s="9"/>
      <c r="M1439" s="9">
        <v>1004.93</v>
      </c>
      <c r="N1439" s="9"/>
      <c r="O1439" s="9">
        <v>0</v>
      </c>
      <c r="P1439" s="9"/>
      <c r="Q1439" s="9">
        <v>1064.46</v>
      </c>
      <c r="R1439" s="9"/>
      <c r="S1439" s="9">
        <v>1637</v>
      </c>
      <c r="T1439" s="9"/>
      <c r="U1439" s="9">
        <v>31308.61</v>
      </c>
      <c r="V1439" s="9"/>
      <c r="W1439" s="10">
        <v>44652</v>
      </c>
      <c r="X1439" s="10"/>
      <c r="Y1439" s="10">
        <v>44835</v>
      </c>
      <c r="Z1439" s="10"/>
    </row>
    <row r="1440" spans="1:26" ht="19.5" customHeight="1" x14ac:dyDescent="0.25">
      <c r="A1440" s="11" t="s">
        <v>1968</v>
      </c>
      <c r="B1440" s="11"/>
      <c r="C1440" s="11" t="s">
        <v>1722</v>
      </c>
      <c r="D1440" s="11"/>
      <c r="E1440" s="11"/>
      <c r="F1440" s="11" t="s">
        <v>503</v>
      </c>
      <c r="G1440" s="11"/>
      <c r="H1440" s="3" t="s">
        <v>18</v>
      </c>
      <c r="I1440" s="11" t="s">
        <v>19</v>
      </c>
      <c r="J1440" s="11"/>
      <c r="K1440" s="12">
        <v>35015</v>
      </c>
      <c r="L1440" s="12"/>
      <c r="M1440" s="12">
        <v>1004.93</v>
      </c>
      <c r="N1440" s="12"/>
      <c r="O1440" s="12">
        <v>0</v>
      </c>
      <c r="P1440" s="12"/>
      <c r="Q1440" s="12">
        <v>1064.46</v>
      </c>
      <c r="R1440" s="12"/>
      <c r="S1440" s="12">
        <v>25</v>
      </c>
      <c r="T1440" s="12"/>
      <c r="U1440" s="12">
        <v>32920.61</v>
      </c>
      <c r="V1440" s="12"/>
      <c r="W1440" s="13">
        <v>44682</v>
      </c>
      <c r="X1440" s="13"/>
      <c r="Y1440" s="13">
        <v>44866</v>
      </c>
      <c r="Z1440" s="13"/>
    </row>
    <row r="1441" spans="1:26" ht="19.5" customHeight="1" x14ac:dyDescent="0.25">
      <c r="A1441" s="8" t="s">
        <v>1969</v>
      </c>
      <c r="B1441" s="8"/>
      <c r="C1441" s="8" t="s">
        <v>1096</v>
      </c>
      <c r="D1441" s="8"/>
      <c r="E1441" s="8"/>
      <c r="F1441" s="8" t="s">
        <v>503</v>
      </c>
      <c r="G1441" s="8"/>
      <c r="H1441" s="2" t="s">
        <v>18</v>
      </c>
      <c r="I1441" s="8" t="s">
        <v>19</v>
      </c>
      <c r="J1441" s="8"/>
      <c r="K1441" s="9">
        <v>35015</v>
      </c>
      <c r="L1441" s="9"/>
      <c r="M1441" s="9">
        <v>1004.93</v>
      </c>
      <c r="N1441" s="9"/>
      <c r="O1441" s="9">
        <v>0</v>
      </c>
      <c r="P1441" s="9"/>
      <c r="Q1441" s="9">
        <v>1064.46</v>
      </c>
      <c r="R1441" s="9"/>
      <c r="S1441" s="9">
        <v>25</v>
      </c>
      <c r="T1441" s="9"/>
      <c r="U1441" s="9">
        <v>32920.61</v>
      </c>
      <c r="V1441" s="9"/>
      <c r="W1441" s="10">
        <v>44713</v>
      </c>
      <c r="X1441" s="10"/>
      <c r="Y1441" s="10">
        <v>44896</v>
      </c>
      <c r="Z1441" s="10"/>
    </row>
    <row r="1442" spans="1:26" ht="10.5" customHeight="1" x14ac:dyDescent="0.25">
      <c r="A1442" s="11" t="s">
        <v>1970</v>
      </c>
      <c r="B1442" s="11"/>
      <c r="C1442" s="11" t="s">
        <v>778</v>
      </c>
      <c r="D1442" s="11"/>
      <c r="E1442" s="11"/>
      <c r="F1442" s="11" t="s">
        <v>503</v>
      </c>
      <c r="G1442" s="11"/>
      <c r="H1442" s="3" t="s">
        <v>26</v>
      </c>
      <c r="I1442" s="11" t="s">
        <v>19</v>
      </c>
      <c r="J1442" s="11"/>
      <c r="K1442" s="12">
        <v>35015</v>
      </c>
      <c r="L1442" s="12"/>
      <c r="M1442" s="12">
        <v>1004.93</v>
      </c>
      <c r="N1442" s="12"/>
      <c r="O1442" s="12">
        <v>0</v>
      </c>
      <c r="P1442" s="12"/>
      <c r="Q1442" s="12">
        <v>1064.46</v>
      </c>
      <c r="R1442" s="12"/>
      <c r="S1442" s="12">
        <v>25</v>
      </c>
      <c r="T1442" s="12"/>
      <c r="U1442" s="12">
        <v>32920.61</v>
      </c>
      <c r="V1442" s="12"/>
      <c r="W1442" s="13">
        <v>44713</v>
      </c>
      <c r="X1442" s="13"/>
      <c r="Y1442" s="13">
        <v>44896</v>
      </c>
      <c r="Z1442" s="13"/>
    </row>
    <row r="1443" spans="1:26" ht="11.25" customHeight="1" x14ac:dyDescent="0.25">
      <c r="A1443" s="8" t="s">
        <v>1971</v>
      </c>
      <c r="B1443" s="8"/>
      <c r="C1443" s="8" t="s">
        <v>864</v>
      </c>
      <c r="D1443" s="8"/>
      <c r="E1443" s="8"/>
      <c r="F1443" s="8" t="s">
        <v>503</v>
      </c>
      <c r="G1443" s="8"/>
      <c r="H1443" s="2" t="s">
        <v>18</v>
      </c>
      <c r="I1443" s="8" t="s">
        <v>19</v>
      </c>
      <c r="J1443" s="8"/>
      <c r="K1443" s="9">
        <v>35015</v>
      </c>
      <c r="L1443" s="9"/>
      <c r="M1443" s="9">
        <v>1004.93</v>
      </c>
      <c r="N1443" s="9"/>
      <c r="O1443" s="9">
        <v>0</v>
      </c>
      <c r="P1443" s="9"/>
      <c r="Q1443" s="9">
        <v>1064.46</v>
      </c>
      <c r="R1443" s="9"/>
      <c r="S1443" s="9">
        <v>25</v>
      </c>
      <c r="T1443" s="9"/>
      <c r="U1443" s="9">
        <v>32920.61</v>
      </c>
      <c r="V1443" s="9"/>
      <c r="W1443" s="10">
        <v>44713</v>
      </c>
      <c r="X1443" s="10"/>
      <c r="Y1443" s="10">
        <v>44896</v>
      </c>
      <c r="Z1443" s="10"/>
    </row>
    <row r="1444" spans="1:26" ht="19.5" customHeight="1" x14ac:dyDescent="0.25">
      <c r="A1444" s="11" t="s">
        <v>1972</v>
      </c>
      <c r="B1444" s="11"/>
      <c r="C1444" s="11" t="s">
        <v>1656</v>
      </c>
      <c r="D1444" s="11"/>
      <c r="E1444" s="11"/>
      <c r="F1444" s="11" t="s">
        <v>503</v>
      </c>
      <c r="G1444" s="11"/>
      <c r="H1444" s="3" t="s">
        <v>18</v>
      </c>
      <c r="I1444" s="11" t="s">
        <v>19</v>
      </c>
      <c r="J1444" s="11"/>
      <c r="K1444" s="12">
        <v>35015</v>
      </c>
      <c r="L1444" s="12"/>
      <c r="M1444" s="12">
        <v>1004.93</v>
      </c>
      <c r="N1444" s="12"/>
      <c r="O1444" s="12">
        <v>0</v>
      </c>
      <c r="P1444" s="12"/>
      <c r="Q1444" s="12">
        <v>1064.46</v>
      </c>
      <c r="R1444" s="12"/>
      <c r="S1444" s="12">
        <v>25</v>
      </c>
      <c r="T1444" s="12"/>
      <c r="U1444" s="12">
        <v>32920.61</v>
      </c>
      <c r="V1444" s="12"/>
      <c r="W1444" s="13">
        <v>44743</v>
      </c>
      <c r="X1444" s="13"/>
      <c r="Y1444" s="13">
        <v>44743</v>
      </c>
      <c r="Z1444" s="13"/>
    </row>
    <row r="1445" spans="1:26" ht="19.5" customHeight="1" x14ac:dyDescent="0.25">
      <c r="A1445" s="8" t="s">
        <v>1973</v>
      </c>
      <c r="B1445" s="8"/>
      <c r="C1445" s="8" t="s">
        <v>719</v>
      </c>
      <c r="D1445" s="8"/>
      <c r="E1445" s="8"/>
      <c r="F1445" s="8" t="s">
        <v>503</v>
      </c>
      <c r="G1445" s="8"/>
      <c r="H1445" s="2" t="s">
        <v>18</v>
      </c>
      <c r="I1445" s="8" t="s">
        <v>19</v>
      </c>
      <c r="J1445" s="8"/>
      <c r="K1445" s="9">
        <v>35015</v>
      </c>
      <c r="L1445" s="9"/>
      <c r="M1445" s="9">
        <v>1004.93</v>
      </c>
      <c r="N1445" s="9"/>
      <c r="O1445" s="9">
        <v>0</v>
      </c>
      <c r="P1445" s="9"/>
      <c r="Q1445" s="9">
        <v>1064.46</v>
      </c>
      <c r="R1445" s="9"/>
      <c r="S1445" s="9">
        <v>25</v>
      </c>
      <c r="T1445" s="9"/>
      <c r="U1445" s="9">
        <v>32920.61</v>
      </c>
      <c r="V1445" s="9"/>
      <c r="W1445" s="10">
        <v>44774</v>
      </c>
      <c r="X1445" s="10"/>
      <c r="Y1445" s="10">
        <v>44958</v>
      </c>
      <c r="Z1445" s="10"/>
    </row>
    <row r="1446" spans="1:26" ht="11.25" customHeight="1" x14ac:dyDescent="0.25">
      <c r="A1446" s="11" t="s">
        <v>1974</v>
      </c>
      <c r="B1446" s="11"/>
      <c r="C1446" s="11" t="s">
        <v>525</v>
      </c>
      <c r="D1446" s="11"/>
      <c r="E1446" s="11"/>
      <c r="F1446" s="11" t="s">
        <v>503</v>
      </c>
      <c r="G1446" s="11"/>
      <c r="H1446" s="3" t="s">
        <v>18</v>
      </c>
      <c r="I1446" s="11" t="s">
        <v>19</v>
      </c>
      <c r="J1446" s="11"/>
      <c r="K1446" s="12">
        <v>35015</v>
      </c>
      <c r="L1446" s="12"/>
      <c r="M1446" s="12">
        <v>1004.93</v>
      </c>
      <c r="N1446" s="12"/>
      <c r="O1446" s="12">
        <v>0</v>
      </c>
      <c r="P1446" s="12"/>
      <c r="Q1446" s="12">
        <v>1064.46</v>
      </c>
      <c r="R1446" s="12"/>
      <c r="S1446" s="12">
        <v>25</v>
      </c>
      <c r="T1446" s="12"/>
      <c r="U1446" s="12">
        <v>32920.61</v>
      </c>
      <c r="V1446" s="12"/>
      <c r="W1446" s="13">
        <v>44805</v>
      </c>
      <c r="X1446" s="13"/>
      <c r="Y1446" s="13">
        <v>44986</v>
      </c>
      <c r="Z1446" s="13"/>
    </row>
    <row r="1447" spans="1:26" ht="19.5" customHeight="1" x14ac:dyDescent="0.25">
      <c r="A1447" s="8" t="s">
        <v>1975</v>
      </c>
      <c r="B1447" s="8"/>
      <c r="C1447" s="8" t="s">
        <v>1780</v>
      </c>
      <c r="D1447" s="8"/>
      <c r="E1447" s="8"/>
      <c r="F1447" s="8" t="s">
        <v>503</v>
      </c>
      <c r="G1447" s="8"/>
      <c r="H1447" s="2" t="s">
        <v>18</v>
      </c>
      <c r="I1447" s="8" t="s">
        <v>19</v>
      </c>
      <c r="J1447" s="8"/>
      <c r="K1447" s="9">
        <v>35015</v>
      </c>
      <c r="L1447" s="9"/>
      <c r="M1447" s="9">
        <v>1004.93</v>
      </c>
      <c r="N1447" s="9"/>
      <c r="O1447" s="9">
        <v>0</v>
      </c>
      <c r="P1447" s="9"/>
      <c r="Q1447" s="9">
        <v>1064.46</v>
      </c>
      <c r="R1447" s="9"/>
      <c r="S1447" s="9">
        <v>25</v>
      </c>
      <c r="T1447" s="9"/>
      <c r="U1447" s="9">
        <v>32920.61</v>
      </c>
      <c r="V1447" s="9"/>
      <c r="W1447" s="10">
        <v>44805</v>
      </c>
      <c r="X1447" s="10"/>
      <c r="Y1447" s="10">
        <v>44986</v>
      </c>
      <c r="Z1447" s="10"/>
    </row>
    <row r="1448" spans="1:26" ht="19.5" customHeight="1" x14ac:dyDescent="0.25">
      <c r="A1448" s="11" t="s">
        <v>1976</v>
      </c>
      <c r="B1448" s="11"/>
      <c r="C1448" s="11" t="s">
        <v>554</v>
      </c>
      <c r="D1448" s="11"/>
      <c r="E1448" s="11"/>
      <c r="F1448" s="11" t="s">
        <v>503</v>
      </c>
      <c r="G1448" s="11"/>
      <c r="H1448" s="3" t="s">
        <v>18</v>
      </c>
      <c r="I1448" s="11" t="s">
        <v>19</v>
      </c>
      <c r="J1448" s="11"/>
      <c r="K1448" s="12">
        <v>35015</v>
      </c>
      <c r="L1448" s="12"/>
      <c r="M1448" s="12">
        <v>1004.93</v>
      </c>
      <c r="N1448" s="12"/>
      <c r="O1448" s="12">
        <v>0</v>
      </c>
      <c r="P1448" s="12"/>
      <c r="Q1448" s="12">
        <v>1064.46</v>
      </c>
      <c r="R1448" s="12"/>
      <c r="S1448" s="12">
        <v>25</v>
      </c>
      <c r="T1448" s="12"/>
      <c r="U1448" s="12">
        <v>32920.61</v>
      </c>
      <c r="V1448" s="12"/>
      <c r="W1448" s="13">
        <v>44835</v>
      </c>
      <c r="X1448" s="13"/>
      <c r="Y1448" s="13">
        <v>45017</v>
      </c>
      <c r="Z1448" s="13"/>
    </row>
    <row r="1449" spans="1:26" ht="10.5" customHeight="1" x14ac:dyDescent="0.25">
      <c r="A1449" s="8" t="s">
        <v>1977</v>
      </c>
      <c r="B1449" s="8"/>
      <c r="C1449" s="8" t="s">
        <v>1978</v>
      </c>
      <c r="D1449" s="8"/>
      <c r="E1449" s="8"/>
      <c r="F1449" s="8" t="s">
        <v>503</v>
      </c>
      <c r="G1449" s="8"/>
      <c r="H1449" s="2" t="s">
        <v>18</v>
      </c>
      <c r="I1449" s="8" t="s">
        <v>19</v>
      </c>
      <c r="J1449" s="8"/>
      <c r="K1449" s="9">
        <v>35015</v>
      </c>
      <c r="L1449" s="9"/>
      <c r="M1449" s="9">
        <v>1004.93</v>
      </c>
      <c r="N1449" s="9"/>
      <c r="O1449" s="9">
        <v>0</v>
      </c>
      <c r="P1449" s="9"/>
      <c r="Q1449" s="9">
        <v>1064.46</v>
      </c>
      <c r="R1449" s="9"/>
      <c r="S1449" s="9">
        <v>25</v>
      </c>
      <c r="T1449" s="9"/>
      <c r="U1449" s="9">
        <v>32920.61</v>
      </c>
      <c r="V1449" s="9"/>
      <c r="W1449" s="10">
        <v>44866</v>
      </c>
      <c r="X1449" s="10"/>
      <c r="Y1449" s="10">
        <v>45017</v>
      </c>
      <c r="Z1449" s="10"/>
    </row>
    <row r="1450" spans="1:26" ht="20.25" customHeight="1" x14ac:dyDescent="0.25">
      <c r="A1450" s="11" t="s">
        <v>1979</v>
      </c>
      <c r="B1450" s="11"/>
      <c r="C1450" s="11" t="s">
        <v>1774</v>
      </c>
      <c r="D1450" s="11"/>
      <c r="E1450" s="11"/>
      <c r="F1450" s="11" t="s">
        <v>503</v>
      </c>
      <c r="G1450" s="11"/>
      <c r="H1450" s="3" t="s">
        <v>18</v>
      </c>
      <c r="I1450" s="11" t="s">
        <v>19</v>
      </c>
      <c r="J1450" s="11"/>
      <c r="K1450" s="12">
        <v>30800</v>
      </c>
      <c r="L1450" s="12"/>
      <c r="M1450" s="12">
        <v>883.96</v>
      </c>
      <c r="N1450" s="12"/>
      <c r="O1450" s="12">
        <v>0</v>
      </c>
      <c r="P1450" s="12"/>
      <c r="Q1450" s="12">
        <v>936.32</v>
      </c>
      <c r="R1450" s="12"/>
      <c r="S1450" s="12">
        <v>25</v>
      </c>
      <c r="T1450" s="12"/>
      <c r="U1450" s="12">
        <v>28954.720000000001</v>
      </c>
      <c r="V1450" s="12"/>
      <c r="W1450" s="13">
        <v>44896</v>
      </c>
      <c r="X1450" s="13"/>
      <c r="Y1450" s="13">
        <v>45078</v>
      </c>
      <c r="Z1450" s="13"/>
    </row>
    <row r="1451" spans="1:26" ht="19.5" customHeight="1" x14ac:dyDescent="0.25">
      <c r="A1451" s="8" t="s">
        <v>1980</v>
      </c>
      <c r="B1451" s="8"/>
      <c r="C1451" s="8" t="s">
        <v>552</v>
      </c>
      <c r="D1451" s="8"/>
      <c r="E1451" s="8"/>
      <c r="F1451" s="8" t="s">
        <v>503</v>
      </c>
      <c r="G1451" s="8"/>
      <c r="H1451" s="2" t="s">
        <v>18</v>
      </c>
      <c r="I1451" s="8" t="s">
        <v>19</v>
      </c>
      <c r="J1451" s="8"/>
      <c r="K1451" s="9">
        <v>35400</v>
      </c>
      <c r="L1451" s="9"/>
      <c r="M1451" s="9">
        <v>1015.98</v>
      </c>
      <c r="N1451" s="9"/>
      <c r="O1451" s="9">
        <v>0</v>
      </c>
      <c r="P1451" s="9"/>
      <c r="Q1451" s="9">
        <v>1076.1600000000001</v>
      </c>
      <c r="R1451" s="9"/>
      <c r="S1451" s="9">
        <v>25</v>
      </c>
      <c r="T1451" s="9"/>
      <c r="U1451" s="9">
        <v>33282.86</v>
      </c>
      <c r="V1451" s="9"/>
      <c r="W1451" s="10">
        <v>44958</v>
      </c>
      <c r="X1451" s="10"/>
      <c r="Y1451" s="10">
        <v>45139</v>
      </c>
      <c r="Z1451" s="10"/>
    </row>
    <row r="1452" spans="1:26" ht="10.5" customHeight="1" x14ac:dyDescent="0.25">
      <c r="A1452" s="11" t="s">
        <v>1981</v>
      </c>
      <c r="B1452" s="11"/>
      <c r="C1452" s="11" t="s">
        <v>690</v>
      </c>
      <c r="D1452" s="11"/>
      <c r="E1452" s="11"/>
      <c r="F1452" s="11" t="s">
        <v>503</v>
      </c>
      <c r="G1452" s="11"/>
      <c r="H1452" s="3" t="s">
        <v>18</v>
      </c>
      <c r="I1452" s="11" t="s">
        <v>19</v>
      </c>
      <c r="J1452" s="11"/>
      <c r="K1452" s="12">
        <v>35400</v>
      </c>
      <c r="L1452" s="12"/>
      <c r="M1452" s="12">
        <v>1015.98</v>
      </c>
      <c r="N1452" s="12"/>
      <c r="O1452" s="12">
        <v>0</v>
      </c>
      <c r="P1452" s="12"/>
      <c r="Q1452" s="12">
        <v>1076.1600000000001</v>
      </c>
      <c r="R1452" s="12"/>
      <c r="S1452" s="12">
        <v>25</v>
      </c>
      <c r="T1452" s="12"/>
      <c r="U1452" s="12">
        <v>33282.86</v>
      </c>
      <c r="V1452" s="12"/>
      <c r="W1452" s="13">
        <v>44986</v>
      </c>
      <c r="X1452" s="13"/>
      <c r="Y1452" s="13">
        <v>45170</v>
      </c>
      <c r="Z1452" s="13"/>
    </row>
    <row r="1453" spans="1:26" ht="11.25" customHeight="1" x14ac:dyDescent="0.25">
      <c r="A1453" s="8" t="s">
        <v>1982</v>
      </c>
      <c r="B1453" s="8"/>
      <c r="C1453" s="8" t="s">
        <v>745</v>
      </c>
      <c r="D1453" s="8"/>
      <c r="E1453" s="8"/>
      <c r="F1453" s="8" t="s">
        <v>503</v>
      </c>
      <c r="G1453" s="8"/>
      <c r="H1453" s="2" t="s">
        <v>18</v>
      </c>
      <c r="I1453" s="8" t="s">
        <v>19</v>
      </c>
      <c r="J1453" s="8"/>
      <c r="K1453" s="9">
        <v>35400</v>
      </c>
      <c r="L1453" s="9"/>
      <c r="M1453" s="9">
        <v>1015.98</v>
      </c>
      <c r="N1453" s="9"/>
      <c r="O1453" s="9">
        <v>0</v>
      </c>
      <c r="P1453" s="9"/>
      <c r="Q1453" s="9">
        <v>1076.1600000000001</v>
      </c>
      <c r="R1453" s="9"/>
      <c r="S1453" s="9">
        <v>25</v>
      </c>
      <c r="T1453" s="9"/>
      <c r="U1453" s="9">
        <v>33282.86</v>
      </c>
      <c r="V1453" s="9"/>
      <c r="W1453" s="10">
        <v>44986</v>
      </c>
      <c r="X1453" s="10"/>
      <c r="Y1453" s="10">
        <v>45170</v>
      </c>
      <c r="Z1453" s="10"/>
    </row>
    <row r="1454" spans="1:26" ht="10.5" customHeight="1" x14ac:dyDescent="0.25">
      <c r="A1454" s="11" t="s">
        <v>1983</v>
      </c>
      <c r="B1454" s="11"/>
      <c r="C1454" s="11" t="s">
        <v>1181</v>
      </c>
      <c r="D1454" s="11"/>
      <c r="E1454" s="11"/>
      <c r="F1454" s="11" t="s">
        <v>503</v>
      </c>
      <c r="G1454" s="11"/>
      <c r="H1454" s="3" t="s">
        <v>18</v>
      </c>
      <c r="I1454" s="11" t="s">
        <v>19</v>
      </c>
      <c r="J1454" s="11"/>
      <c r="K1454" s="12">
        <v>35400</v>
      </c>
      <c r="L1454" s="12"/>
      <c r="M1454" s="12">
        <v>1015.98</v>
      </c>
      <c r="N1454" s="12"/>
      <c r="O1454" s="12">
        <v>0</v>
      </c>
      <c r="P1454" s="12"/>
      <c r="Q1454" s="12">
        <v>1076.1600000000001</v>
      </c>
      <c r="R1454" s="12"/>
      <c r="S1454" s="12">
        <v>25</v>
      </c>
      <c r="T1454" s="12"/>
      <c r="U1454" s="12">
        <v>33282.86</v>
      </c>
      <c r="V1454" s="12"/>
      <c r="W1454" s="13">
        <v>45026</v>
      </c>
      <c r="X1454" s="13"/>
      <c r="Y1454" s="13">
        <v>45200</v>
      </c>
      <c r="Z1454" s="13"/>
    </row>
    <row r="1455" spans="1:26" ht="19.5" customHeight="1" x14ac:dyDescent="0.25">
      <c r="A1455" s="8" t="s">
        <v>1984</v>
      </c>
      <c r="B1455" s="8"/>
      <c r="C1455" s="8" t="s">
        <v>949</v>
      </c>
      <c r="D1455" s="8"/>
      <c r="E1455" s="8"/>
      <c r="F1455" s="8" t="s">
        <v>503</v>
      </c>
      <c r="G1455" s="8"/>
      <c r="H1455" s="2" t="s">
        <v>18</v>
      </c>
      <c r="I1455" s="8" t="s">
        <v>19</v>
      </c>
      <c r="J1455" s="8"/>
      <c r="K1455" s="9">
        <v>35400</v>
      </c>
      <c r="L1455" s="9"/>
      <c r="M1455" s="9">
        <v>1015.98</v>
      </c>
      <c r="N1455" s="9"/>
      <c r="O1455" s="9">
        <v>0</v>
      </c>
      <c r="P1455" s="9"/>
      <c r="Q1455" s="9">
        <v>1076.1600000000001</v>
      </c>
      <c r="R1455" s="9"/>
      <c r="S1455" s="9">
        <v>25</v>
      </c>
      <c r="T1455" s="9"/>
      <c r="U1455" s="9">
        <v>33282.86</v>
      </c>
      <c r="V1455" s="9"/>
      <c r="W1455" s="10">
        <v>45026</v>
      </c>
      <c r="X1455" s="10"/>
      <c r="Y1455" s="10">
        <v>45200</v>
      </c>
      <c r="Z1455" s="10"/>
    </row>
    <row r="1456" spans="1:26" ht="10.5" customHeight="1" x14ac:dyDescent="0.25">
      <c r="A1456" s="11" t="s">
        <v>1985</v>
      </c>
      <c r="B1456" s="11"/>
      <c r="C1456" s="11" t="s">
        <v>621</v>
      </c>
      <c r="D1456" s="11"/>
      <c r="E1456" s="11"/>
      <c r="F1456" s="11" t="s">
        <v>492</v>
      </c>
      <c r="G1456" s="11"/>
      <c r="H1456" s="3" t="s">
        <v>18</v>
      </c>
      <c r="I1456" s="11" t="s">
        <v>19</v>
      </c>
      <c r="J1456" s="11"/>
      <c r="K1456" s="12">
        <v>35015</v>
      </c>
      <c r="L1456" s="12"/>
      <c r="M1456" s="12">
        <v>1004.93</v>
      </c>
      <c r="N1456" s="12"/>
      <c r="O1456" s="12">
        <v>0</v>
      </c>
      <c r="P1456" s="12"/>
      <c r="Q1456" s="12">
        <v>1064.46</v>
      </c>
      <c r="R1456" s="12"/>
      <c r="S1456" s="12">
        <v>25</v>
      </c>
      <c r="T1456" s="12"/>
      <c r="U1456" s="12">
        <v>32920.61</v>
      </c>
      <c r="V1456" s="12"/>
      <c r="W1456" s="13">
        <v>44287</v>
      </c>
      <c r="X1456" s="13"/>
      <c r="Y1456" s="13">
        <v>44469</v>
      </c>
      <c r="Z1456" s="13"/>
    </row>
    <row r="1457" spans="1:26" ht="20.25" customHeight="1" x14ac:dyDescent="0.25">
      <c r="A1457" s="8" t="s">
        <v>1986</v>
      </c>
      <c r="B1457" s="8"/>
      <c r="C1457" s="8" t="s">
        <v>623</v>
      </c>
      <c r="D1457" s="8"/>
      <c r="E1457" s="8"/>
      <c r="F1457" s="8" t="s">
        <v>492</v>
      </c>
      <c r="G1457" s="8"/>
      <c r="H1457" s="2" t="s">
        <v>18</v>
      </c>
      <c r="I1457" s="8" t="s">
        <v>19</v>
      </c>
      <c r="J1457" s="8"/>
      <c r="K1457" s="9">
        <v>35015</v>
      </c>
      <c r="L1457" s="9"/>
      <c r="M1457" s="9">
        <v>1004.93</v>
      </c>
      <c r="N1457" s="9"/>
      <c r="O1457" s="9">
        <v>0</v>
      </c>
      <c r="P1457" s="9"/>
      <c r="Q1457" s="9">
        <v>1064.46</v>
      </c>
      <c r="R1457" s="9"/>
      <c r="S1457" s="9">
        <v>1383</v>
      </c>
      <c r="T1457" s="9"/>
      <c r="U1457" s="9">
        <v>31562.61</v>
      </c>
      <c r="V1457" s="9"/>
      <c r="W1457" s="10">
        <v>44317</v>
      </c>
      <c r="X1457" s="10"/>
      <c r="Y1457" s="10">
        <v>44470</v>
      </c>
      <c r="Z1457" s="10"/>
    </row>
    <row r="1458" spans="1:26" ht="19.5" customHeight="1" x14ac:dyDescent="0.25">
      <c r="A1458" s="11" t="s">
        <v>1987</v>
      </c>
      <c r="B1458" s="11"/>
      <c r="C1458" s="11" t="s">
        <v>1988</v>
      </c>
      <c r="D1458" s="11"/>
      <c r="E1458" s="11"/>
      <c r="F1458" s="11" t="s">
        <v>492</v>
      </c>
      <c r="G1458" s="11"/>
      <c r="H1458" s="3" t="s">
        <v>18</v>
      </c>
      <c r="I1458" s="11" t="s">
        <v>19</v>
      </c>
      <c r="J1458" s="11"/>
      <c r="K1458" s="12">
        <v>35015</v>
      </c>
      <c r="L1458" s="12"/>
      <c r="M1458" s="12">
        <v>1004.93</v>
      </c>
      <c r="N1458" s="12"/>
      <c r="O1458" s="12">
        <v>0</v>
      </c>
      <c r="P1458" s="12"/>
      <c r="Q1458" s="12">
        <v>1064.46</v>
      </c>
      <c r="R1458" s="12"/>
      <c r="S1458" s="12">
        <v>25</v>
      </c>
      <c r="T1458" s="12"/>
      <c r="U1458" s="12">
        <v>32920.61</v>
      </c>
      <c r="V1458" s="12"/>
      <c r="W1458" s="13">
        <v>44348</v>
      </c>
      <c r="X1458" s="13"/>
      <c r="Y1458" s="13">
        <v>44501</v>
      </c>
      <c r="Z1458" s="13"/>
    </row>
    <row r="1459" spans="1:26" ht="19.5" customHeight="1" x14ac:dyDescent="0.25">
      <c r="A1459" s="8" t="s">
        <v>1989</v>
      </c>
      <c r="B1459" s="8"/>
      <c r="C1459" s="8" t="s">
        <v>893</v>
      </c>
      <c r="D1459" s="8"/>
      <c r="E1459" s="8"/>
      <c r="F1459" s="8" t="s">
        <v>492</v>
      </c>
      <c r="G1459" s="8"/>
      <c r="H1459" s="2" t="s">
        <v>18</v>
      </c>
      <c r="I1459" s="8" t="s">
        <v>19</v>
      </c>
      <c r="J1459" s="8"/>
      <c r="K1459" s="9">
        <v>35015</v>
      </c>
      <c r="L1459" s="9"/>
      <c r="M1459" s="9">
        <v>1004.93</v>
      </c>
      <c r="N1459" s="9"/>
      <c r="O1459" s="9">
        <v>0</v>
      </c>
      <c r="P1459" s="9"/>
      <c r="Q1459" s="9">
        <v>1064.46</v>
      </c>
      <c r="R1459" s="9"/>
      <c r="S1459" s="9">
        <v>831</v>
      </c>
      <c r="T1459" s="9"/>
      <c r="U1459" s="9">
        <v>32114.61</v>
      </c>
      <c r="V1459" s="9"/>
      <c r="W1459" s="10">
        <v>44378</v>
      </c>
      <c r="X1459" s="10"/>
      <c r="Y1459" s="10">
        <v>44561</v>
      </c>
      <c r="Z1459" s="10"/>
    </row>
    <row r="1460" spans="1:26" ht="19.5" customHeight="1" x14ac:dyDescent="0.25">
      <c r="A1460" s="11" t="s">
        <v>1990</v>
      </c>
      <c r="B1460" s="11"/>
      <c r="C1460" s="11" t="s">
        <v>867</v>
      </c>
      <c r="D1460" s="11"/>
      <c r="E1460" s="11"/>
      <c r="F1460" s="11" t="s">
        <v>492</v>
      </c>
      <c r="G1460" s="11"/>
      <c r="H1460" s="3" t="s">
        <v>18</v>
      </c>
      <c r="I1460" s="11" t="s">
        <v>19</v>
      </c>
      <c r="J1460" s="11"/>
      <c r="K1460" s="12">
        <v>35015</v>
      </c>
      <c r="L1460" s="12"/>
      <c r="M1460" s="12">
        <v>1004.93</v>
      </c>
      <c r="N1460" s="12"/>
      <c r="O1460" s="12">
        <v>0</v>
      </c>
      <c r="P1460" s="12"/>
      <c r="Q1460" s="12">
        <v>1064.46</v>
      </c>
      <c r="R1460" s="12"/>
      <c r="S1460" s="12">
        <v>1602.45</v>
      </c>
      <c r="T1460" s="12"/>
      <c r="U1460" s="12">
        <v>31343.16</v>
      </c>
      <c r="V1460" s="12"/>
      <c r="W1460" s="13">
        <v>44378</v>
      </c>
      <c r="X1460" s="13"/>
      <c r="Y1460" s="13">
        <v>44561</v>
      </c>
      <c r="Z1460" s="13"/>
    </row>
    <row r="1461" spans="1:26" ht="19.5" customHeight="1" x14ac:dyDescent="0.25">
      <c r="A1461" s="8" t="s">
        <v>1991</v>
      </c>
      <c r="B1461" s="8"/>
      <c r="C1461" s="8" t="s">
        <v>719</v>
      </c>
      <c r="D1461" s="8"/>
      <c r="E1461" s="8"/>
      <c r="F1461" s="8" t="s">
        <v>492</v>
      </c>
      <c r="G1461" s="8"/>
      <c r="H1461" s="2" t="s">
        <v>18</v>
      </c>
      <c r="I1461" s="8" t="s">
        <v>19</v>
      </c>
      <c r="J1461" s="8"/>
      <c r="K1461" s="9">
        <v>35015</v>
      </c>
      <c r="L1461" s="9"/>
      <c r="M1461" s="9">
        <v>1004.93</v>
      </c>
      <c r="N1461" s="9"/>
      <c r="O1461" s="9">
        <v>0</v>
      </c>
      <c r="P1461" s="9"/>
      <c r="Q1461" s="9">
        <v>1064.46</v>
      </c>
      <c r="R1461" s="9"/>
      <c r="S1461" s="9">
        <v>25</v>
      </c>
      <c r="T1461" s="9"/>
      <c r="U1461" s="9">
        <v>32920.61</v>
      </c>
      <c r="V1461" s="9"/>
      <c r="W1461" s="10">
        <v>44378</v>
      </c>
      <c r="X1461" s="10"/>
      <c r="Y1461" s="10">
        <v>44561</v>
      </c>
      <c r="Z1461" s="10"/>
    </row>
    <row r="1462" spans="1:26" ht="11.25" customHeight="1" x14ac:dyDescent="0.25">
      <c r="A1462" s="11" t="s">
        <v>1992</v>
      </c>
      <c r="B1462" s="11"/>
      <c r="C1462" s="11" t="s">
        <v>548</v>
      </c>
      <c r="D1462" s="11"/>
      <c r="E1462" s="11"/>
      <c r="F1462" s="11" t="s">
        <v>492</v>
      </c>
      <c r="G1462" s="11"/>
      <c r="H1462" s="3" t="s">
        <v>18</v>
      </c>
      <c r="I1462" s="11" t="s">
        <v>19</v>
      </c>
      <c r="J1462" s="11"/>
      <c r="K1462" s="12">
        <v>35015</v>
      </c>
      <c r="L1462" s="12"/>
      <c r="M1462" s="12">
        <v>1004.93</v>
      </c>
      <c r="N1462" s="12"/>
      <c r="O1462" s="12">
        <v>0</v>
      </c>
      <c r="P1462" s="12"/>
      <c r="Q1462" s="12">
        <v>1064.46</v>
      </c>
      <c r="R1462" s="12"/>
      <c r="S1462" s="12">
        <v>1602.45</v>
      </c>
      <c r="T1462" s="12"/>
      <c r="U1462" s="12">
        <v>31343.16</v>
      </c>
      <c r="V1462" s="12"/>
      <c r="W1462" s="13">
        <v>44409</v>
      </c>
      <c r="X1462" s="13"/>
      <c r="Y1462" s="13">
        <v>44592</v>
      </c>
      <c r="Z1462" s="13"/>
    </row>
    <row r="1463" spans="1:26" ht="10.5" customHeight="1" x14ac:dyDescent="0.25">
      <c r="A1463" s="8" t="s">
        <v>1993</v>
      </c>
      <c r="B1463" s="8"/>
      <c r="C1463" s="8" t="s">
        <v>1250</v>
      </c>
      <c r="D1463" s="8"/>
      <c r="E1463" s="8"/>
      <c r="F1463" s="8" t="s">
        <v>492</v>
      </c>
      <c r="G1463" s="8"/>
      <c r="H1463" s="2" t="s">
        <v>18</v>
      </c>
      <c r="I1463" s="8" t="s">
        <v>19</v>
      </c>
      <c r="J1463" s="8"/>
      <c r="K1463" s="9">
        <v>35015</v>
      </c>
      <c r="L1463" s="9"/>
      <c r="M1463" s="9">
        <v>1004.93</v>
      </c>
      <c r="N1463" s="9"/>
      <c r="O1463" s="9">
        <v>0</v>
      </c>
      <c r="P1463" s="9"/>
      <c r="Q1463" s="9">
        <v>1064.46</v>
      </c>
      <c r="R1463" s="9"/>
      <c r="S1463" s="9">
        <v>25</v>
      </c>
      <c r="T1463" s="9"/>
      <c r="U1463" s="9">
        <v>32920.61</v>
      </c>
      <c r="V1463" s="9"/>
      <c r="W1463" s="10">
        <v>44409</v>
      </c>
      <c r="X1463" s="10"/>
      <c r="Y1463" s="10">
        <v>44592</v>
      </c>
      <c r="Z1463" s="10"/>
    </row>
    <row r="1464" spans="1:26" ht="11.25" customHeight="1" x14ac:dyDescent="0.25">
      <c r="A1464" s="11" t="s">
        <v>1994</v>
      </c>
      <c r="B1464" s="11"/>
      <c r="C1464" s="11" t="s">
        <v>609</v>
      </c>
      <c r="D1464" s="11"/>
      <c r="E1464" s="11"/>
      <c r="F1464" s="11" t="s">
        <v>492</v>
      </c>
      <c r="G1464" s="11"/>
      <c r="H1464" s="3" t="s">
        <v>18</v>
      </c>
      <c r="I1464" s="11" t="s">
        <v>19</v>
      </c>
      <c r="J1464" s="11"/>
      <c r="K1464" s="12">
        <v>35015</v>
      </c>
      <c r="L1464" s="12"/>
      <c r="M1464" s="12">
        <v>1004.93</v>
      </c>
      <c r="N1464" s="12"/>
      <c r="O1464" s="12">
        <v>0</v>
      </c>
      <c r="P1464" s="12"/>
      <c r="Q1464" s="12">
        <v>1064.46</v>
      </c>
      <c r="R1464" s="12"/>
      <c r="S1464" s="12">
        <v>25</v>
      </c>
      <c r="T1464" s="12"/>
      <c r="U1464" s="12">
        <v>32920.61</v>
      </c>
      <c r="V1464" s="12"/>
      <c r="W1464" s="13">
        <v>44409</v>
      </c>
      <c r="X1464" s="13"/>
      <c r="Y1464" s="13">
        <v>44592</v>
      </c>
      <c r="Z1464" s="13"/>
    </row>
    <row r="1465" spans="1:26" ht="19.5" customHeight="1" x14ac:dyDescent="0.25">
      <c r="A1465" s="8" t="s">
        <v>1995</v>
      </c>
      <c r="B1465" s="8"/>
      <c r="C1465" s="8" t="s">
        <v>578</v>
      </c>
      <c r="D1465" s="8"/>
      <c r="E1465" s="8"/>
      <c r="F1465" s="8" t="s">
        <v>492</v>
      </c>
      <c r="G1465" s="8"/>
      <c r="H1465" s="2" t="s">
        <v>18</v>
      </c>
      <c r="I1465" s="8" t="s">
        <v>19</v>
      </c>
      <c r="J1465" s="8"/>
      <c r="K1465" s="9">
        <v>35015</v>
      </c>
      <c r="L1465" s="9"/>
      <c r="M1465" s="9">
        <v>1004.93</v>
      </c>
      <c r="N1465" s="9"/>
      <c r="O1465" s="9">
        <v>0</v>
      </c>
      <c r="P1465" s="9"/>
      <c r="Q1465" s="9">
        <v>1064.46</v>
      </c>
      <c r="R1465" s="9"/>
      <c r="S1465" s="9">
        <v>25</v>
      </c>
      <c r="T1465" s="9"/>
      <c r="U1465" s="9">
        <v>32920.61</v>
      </c>
      <c r="V1465" s="9"/>
      <c r="W1465" s="10">
        <v>44440</v>
      </c>
      <c r="X1465" s="10"/>
      <c r="Y1465" s="10">
        <v>44620</v>
      </c>
      <c r="Z1465" s="10"/>
    </row>
    <row r="1466" spans="1:26" ht="10.5" customHeight="1" x14ac:dyDescent="0.25">
      <c r="A1466" s="11" t="s">
        <v>1996</v>
      </c>
      <c r="B1466" s="11"/>
      <c r="C1466" s="11" t="s">
        <v>1179</v>
      </c>
      <c r="D1466" s="11"/>
      <c r="E1466" s="11"/>
      <c r="F1466" s="11" t="s">
        <v>492</v>
      </c>
      <c r="G1466" s="11"/>
      <c r="H1466" s="3" t="s">
        <v>18</v>
      </c>
      <c r="I1466" s="11" t="s">
        <v>19</v>
      </c>
      <c r="J1466" s="11"/>
      <c r="K1466" s="12">
        <v>35015</v>
      </c>
      <c r="L1466" s="12"/>
      <c r="M1466" s="12">
        <v>1004.93</v>
      </c>
      <c r="N1466" s="12"/>
      <c r="O1466" s="12">
        <v>0</v>
      </c>
      <c r="P1466" s="12"/>
      <c r="Q1466" s="12">
        <v>1064.46</v>
      </c>
      <c r="R1466" s="12"/>
      <c r="S1466" s="12">
        <v>25</v>
      </c>
      <c r="T1466" s="12"/>
      <c r="U1466" s="12">
        <v>32920.61</v>
      </c>
      <c r="V1466" s="12"/>
      <c r="W1466" s="13">
        <v>44440</v>
      </c>
      <c r="X1466" s="13"/>
      <c r="Y1466" s="13">
        <v>44620</v>
      </c>
      <c r="Z1466" s="13"/>
    </row>
    <row r="1467" spans="1:26" ht="19.5" customHeight="1" x14ac:dyDescent="0.25">
      <c r="A1467" s="8" t="s">
        <v>1997</v>
      </c>
      <c r="B1467" s="8"/>
      <c r="C1467" s="8" t="s">
        <v>1172</v>
      </c>
      <c r="D1467" s="8"/>
      <c r="E1467" s="8"/>
      <c r="F1467" s="8" t="s">
        <v>492</v>
      </c>
      <c r="G1467" s="8"/>
      <c r="H1467" s="2" t="s">
        <v>18</v>
      </c>
      <c r="I1467" s="8" t="s">
        <v>19</v>
      </c>
      <c r="J1467" s="8"/>
      <c r="K1467" s="9">
        <v>35015</v>
      </c>
      <c r="L1467" s="9"/>
      <c r="M1467" s="9">
        <v>1004.93</v>
      </c>
      <c r="N1467" s="9"/>
      <c r="O1467" s="9">
        <v>0</v>
      </c>
      <c r="P1467" s="9"/>
      <c r="Q1467" s="9">
        <v>1064.46</v>
      </c>
      <c r="R1467" s="9"/>
      <c r="S1467" s="9">
        <v>25</v>
      </c>
      <c r="T1467" s="9"/>
      <c r="U1467" s="9">
        <v>32920.61</v>
      </c>
      <c r="V1467" s="9"/>
      <c r="W1467" s="10">
        <v>44440</v>
      </c>
      <c r="X1467" s="10"/>
      <c r="Y1467" s="10">
        <v>44620</v>
      </c>
      <c r="Z1467" s="10"/>
    </row>
    <row r="1468" spans="1:26" ht="20.25" customHeight="1" x14ac:dyDescent="0.25">
      <c r="A1468" s="11" t="s">
        <v>1998</v>
      </c>
      <c r="B1468" s="11"/>
      <c r="C1468" s="11" t="s">
        <v>897</v>
      </c>
      <c r="D1468" s="11"/>
      <c r="E1468" s="11"/>
      <c r="F1468" s="11" t="s">
        <v>492</v>
      </c>
      <c r="G1468" s="11"/>
      <c r="H1468" s="3" t="s">
        <v>18</v>
      </c>
      <c r="I1468" s="11" t="s">
        <v>19</v>
      </c>
      <c r="J1468" s="11"/>
      <c r="K1468" s="12">
        <v>35015</v>
      </c>
      <c r="L1468" s="12"/>
      <c r="M1468" s="12">
        <v>1004.93</v>
      </c>
      <c r="N1468" s="12"/>
      <c r="O1468" s="12">
        <v>0</v>
      </c>
      <c r="P1468" s="12"/>
      <c r="Q1468" s="12">
        <v>1064.46</v>
      </c>
      <c r="R1468" s="12"/>
      <c r="S1468" s="12">
        <v>25</v>
      </c>
      <c r="T1468" s="12"/>
      <c r="U1468" s="12">
        <v>32920.61</v>
      </c>
      <c r="V1468" s="12"/>
      <c r="W1468" s="13">
        <v>44440</v>
      </c>
      <c r="X1468" s="13"/>
      <c r="Y1468" s="13">
        <v>44620</v>
      </c>
      <c r="Z1468" s="13"/>
    </row>
    <row r="1469" spans="1:26" ht="10.5" customHeight="1" x14ac:dyDescent="0.25">
      <c r="A1469" s="8" t="s">
        <v>1999</v>
      </c>
      <c r="B1469" s="8"/>
      <c r="C1469" s="8" t="s">
        <v>519</v>
      </c>
      <c r="D1469" s="8"/>
      <c r="E1469" s="8"/>
      <c r="F1469" s="8" t="s">
        <v>492</v>
      </c>
      <c r="G1469" s="8"/>
      <c r="H1469" s="2" t="s">
        <v>18</v>
      </c>
      <c r="I1469" s="8" t="s">
        <v>19</v>
      </c>
      <c r="J1469" s="8"/>
      <c r="K1469" s="9">
        <v>35015</v>
      </c>
      <c r="L1469" s="9"/>
      <c r="M1469" s="9">
        <v>1004.93</v>
      </c>
      <c r="N1469" s="9"/>
      <c r="O1469" s="9">
        <v>0</v>
      </c>
      <c r="P1469" s="9"/>
      <c r="Q1469" s="9">
        <v>1064.46</v>
      </c>
      <c r="R1469" s="9"/>
      <c r="S1469" s="9">
        <v>25</v>
      </c>
      <c r="T1469" s="9"/>
      <c r="U1469" s="9">
        <v>32920.61</v>
      </c>
      <c r="V1469" s="9"/>
      <c r="W1469" s="10">
        <v>44440</v>
      </c>
      <c r="X1469" s="10"/>
      <c r="Y1469" s="10">
        <v>44620</v>
      </c>
      <c r="Z1469" s="10"/>
    </row>
    <row r="1470" spans="1:26" ht="10.5" customHeight="1" x14ac:dyDescent="0.25">
      <c r="A1470" s="11" t="s">
        <v>2000</v>
      </c>
      <c r="B1470" s="11"/>
      <c r="C1470" s="11" t="s">
        <v>554</v>
      </c>
      <c r="D1470" s="11"/>
      <c r="E1470" s="11"/>
      <c r="F1470" s="11" t="s">
        <v>492</v>
      </c>
      <c r="G1470" s="11"/>
      <c r="H1470" s="3" t="s">
        <v>18</v>
      </c>
      <c r="I1470" s="11" t="s">
        <v>19</v>
      </c>
      <c r="J1470" s="11"/>
      <c r="K1470" s="12">
        <v>35015</v>
      </c>
      <c r="L1470" s="12"/>
      <c r="M1470" s="12">
        <v>1004.93</v>
      </c>
      <c r="N1470" s="12"/>
      <c r="O1470" s="12">
        <v>0</v>
      </c>
      <c r="P1470" s="12"/>
      <c r="Q1470" s="12">
        <v>1064.46</v>
      </c>
      <c r="R1470" s="12"/>
      <c r="S1470" s="12">
        <v>25</v>
      </c>
      <c r="T1470" s="12"/>
      <c r="U1470" s="12">
        <v>32920.61</v>
      </c>
      <c r="V1470" s="12"/>
      <c r="W1470" s="13">
        <v>44440</v>
      </c>
      <c r="X1470" s="13"/>
      <c r="Y1470" s="13">
        <v>44620</v>
      </c>
      <c r="Z1470" s="13"/>
    </row>
    <row r="1471" spans="1:26" ht="11.25" customHeight="1" x14ac:dyDescent="0.25">
      <c r="A1471" s="8" t="s">
        <v>2001</v>
      </c>
      <c r="B1471" s="8"/>
      <c r="C1471" s="8" t="s">
        <v>856</v>
      </c>
      <c r="D1471" s="8"/>
      <c r="E1471" s="8"/>
      <c r="F1471" s="8" t="s">
        <v>492</v>
      </c>
      <c r="G1471" s="8"/>
      <c r="H1471" s="2" t="s">
        <v>18</v>
      </c>
      <c r="I1471" s="8" t="s">
        <v>19</v>
      </c>
      <c r="J1471" s="8"/>
      <c r="K1471" s="9">
        <v>35015</v>
      </c>
      <c r="L1471" s="9"/>
      <c r="M1471" s="9">
        <v>1004.93</v>
      </c>
      <c r="N1471" s="9"/>
      <c r="O1471" s="9">
        <v>0</v>
      </c>
      <c r="P1471" s="9"/>
      <c r="Q1471" s="9">
        <v>1064.46</v>
      </c>
      <c r="R1471" s="9"/>
      <c r="S1471" s="9">
        <v>1602.45</v>
      </c>
      <c r="T1471" s="9"/>
      <c r="U1471" s="9">
        <v>31343.16</v>
      </c>
      <c r="V1471" s="9"/>
      <c r="W1471" s="10">
        <v>44459</v>
      </c>
      <c r="X1471" s="10"/>
      <c r="Y1471" s="10">
        <v>44640</v>
      </c>
      <c r="Z1471" s="10"/>
    </row>
    <row r="1472" spans="1:26" ht="19.5" customHeight="1" x14ac:dyDescent="0.25">
      <c r="A1472" s="11" t="s">
        <v>2002</v>
      </c>
      <c r="B1472" s="11"/>
      <c r="C1472" s="11" t="s">
        <v>1150</v>
      </c>
      <c r="D1472" s="11"/>
      <c r="E1472" s="11"/>
      <c r="F1472" s="11" t="s">
        <v>492</v>
      </c>
      <c r="G1472" s="11"/>
      <c r="H1472" s="3" t="s">
        <v>18</v>
      </c>
      <c r="I1472" s="11" t="s">
        <v>19</v>
      </c>
      <c r="J1472" s="11"/>
      <c r="K1472" s="12">
        <v>35015</v>
      </c>
      <c r="L1472" s="12"/>
      <c r="M1472" s="12">
        <v>1004.93</v>
      </c>
      <c r="N1472" s="12"/>
      <c r="O1472" s="12">
        <v>0</v>
      </c>
      <c r="P1472" s="12"/>
      <c r="Q1472" s="12">
        <v>1064.46</v>
      </c>
      <c r="R1472" s="12"/>
      <c r="S1472" s="12">
        <v>1602.45</v>
      </c>
      <c r="T1472" s="12"/>
      <c r="U1472" s="12">
        <v>31343.16</v>
      </c>
      <c r="V1472" s="12"/>
      <c r="W1472" s="13">
        <v>44459</v>
      </c>
      <c r="X1472" s="13"/>
      <c r="Y1472" s="13">
        <v>44640</v>
      </c>
      <c r="Z1472" s="13"/>
    </row>
    <row r="1473" spans="1:26" ht="19.5" customHeight="1" x14ac:dyDescent="0.25">
      <c r="A1473" s="8" t="s">
        <v>2003</v>
      </c>
      <c r="B1473" s="8"/>
      <c r="C1473" s="8" t="s">
        <v>1272</v>
      </c>
      <c r="D1473" s="8"/>
      <c r="E1473" s="8"/>
      <c r="F1473" s="8" t="s">
        <v>492</v>
      </c>
      <c r="G1473" s="8"/>
      <c r="H1473" s="2" t="s">
        <v>18</v>
      </c>
      <c r="I1473" s="8" t="s">
        <v>19</v>
      </c>
      <c r="J1473" s="8"/>
      <c r="K1473" s="9">
        <v>35015</v>
      </c>
      <c r="L1473" s="9"/>
      <c r="M1473" s="9">
        <v>1004.93</v>
      </c>
      <c r="N1473" s="9"/>
      <c r="O1473" s="9">
        <v>0</v>
      </c>
      <c r="P1473" s="9"/>
      <c r="Q1473" s="9">
        <v>1064.46</v>
      </c>
      <c r="R1473" s="9"/>
      <c r="S1473" s="9">
        <v>428</v>
      </c>
      <c r="T1473" s="9"/>
      <c r="U1473" s="9">
        <v>32517.61</v>
      </c>
      <c r="V1473" s="9"/>
      <c r="W1473" s="10">
        <v>44470</v>
      </c>
      <c r="X1473" s="10"/>
      <c r="Y1473" s="10">
        <v>44621</v>
      </c>
      <c r="Z1473" s="10"/>
    </row>
    <row r="1474" spans="1:26" ht="19.5" customHeight="1" x14ac:dyDescent="0.25">
      <c r="A1474" s="11" t="s">
        <v>2004</v>
      </c>
      <c r="B1474" s="11"/>
      <c r="C1474" s="11" t="s">
        <v>1266</v>
      </c>
      <c r="D1474" s="11"/>
      <c r="E1474" s="11"/>
      <c r="F1474" s="11" t="s">
        <v>492</v>
      </c>
      <c r="G1474" s="11"/>
      <c r="H1474" s="3" t="s">
        <v>18</v>
      </c>
      <c r="I1474" s="11" t="s">
        <v>19</v>
      </c>
      <c r="J1474" s="11"/>
      <c r="K1474" s="12">
        <v>35015</v>
      </c>
      <c r="L1474" s="12"/>
      <c r="M1474" s="12">
        <v>1004.93</v>
      </c>
      <c r="N1474" s="12"/>
      <c r="O1474" s="12">
        <v>0</v>
      </c>
      <c r="P1474" s="12"/>
      <c r="Q1474" s="12">
        <v>1064.46</v>
      </c>
      <c r="R1474" s="12"/>
      <c r="S1474" s="12">
        <v>6871</v>
      </c>
      <c r="T1474" s="12"/>
      <c r="U1474" s="12">
        <v>26074.61</v>
      </c>
      <c r="V1474" s="12"/>
      <c r="W1474" s="13">
        <v>44501</v>
      </c>
      <c r="X1474" s="13"/>
      <c r="Y1474" s="13">
        <v>44681</v>
      </c>
      <c r="Z1474" s="13"/>
    </row>
    <row r="1475" spans="1:26" ht="20.25" customHeight="1" x14ac:dyDescent="0.25">
      <c r="A1475" s="8" t="s">
        <v>2005</v>
      </c>
      <c r="B1475" s="8"/>
      <c r="C1475" s="8" t="s">
        <v>507</v>
      </c>
      <c r="D1475" s="8"/>
      <c r="E1475" s="8"/>
      <c r="F1475" s="8" t="s">
        <v>492</v>
      </c>
      <c r="G1475" s="8"/>
      <c r="H1475" s="2" t="s">
        <v>18</v>
      </c>
      <c r="I1475" s="8" t="s">
        <v>19</v>
      </c>
      <c r="J1475" s="8"/>
      <c r="K1475" s="9">
        <v>35015</v>
      </c>
      <c r="L1475" s="9"/>
      <c r="M1475" s="9">
        <v>1004.93</v>
      </c>
      <c r="N1475" s="9"/>
      <c r="O1475" s="9">
        <v>0</v>
      </c>
      <c r="P1475" s="9"/>
      <c r="Q1475" s="9">
        <v>1064.46</v>
      </c>
      <c r="R1475" s="9"/>
      <c r="S1475" s="9">
        <v>1121.45</v>
      </c>
      <c r="T1475" s="9"/>
      <c r="U1475" s="9">
        <v>31824.16</v>
      </c>
      <c r="V1475" s="9"/>
      <c r="W1475" s="10">
        <v>44501</v>
      </c>
      <c r="X1475" s="10"/>
      <c r="Y1475" s="10">
        <v>44682</v>
      </c>
      <c r="Z1475" s="10"/>
    </row>
    <row r="1476" spans="1:26" ht="19.5" customHeight="1" x14ac:dyDescent="0.25">
      <c r="A1476" s="11" t="s">
        <v>2006</v>
      </c>
      <c r="B1476" s="11"/>
      <c r="C1476" s="11" t="s">
        <v>599</v>
      </c>
      <c r="D1476" s="11"/>
      <c r="E1476" s="11"/>
      <c r="F1476" s="11" t="s">
        <v>492</v>
      </c>
      <c r="G1476" s="11"/>
      <c r="H1476" s="3" t="s">
        <v>18</v>
      </c>
      <c r="I1476" s="11" t="s">
        <v>19</v>
      </c>
      <c r="J1476" s="11"/>
      <c r="K1476" s="12">
        <v>35015</v>
      </c>
      <c r="L1476" s="12"/>
      <c r="M1476" s="12">
        <v>1004.93</v>
      </c>
      <c r="N1476" s="12"/>
      <c r="O1476" s="12">
        <v>0</v>
      </c>
      <c r="P1476" s="12"/>
      <c r="Q1476" s="12">
        <v>1064.46</v>
      </c>
      <c r="R1476" s="12"/>
      <c r="S1476" s="12">
        <v>25</v>
      </c>
      <c r="T1476" s="12"/>
      <c r="U1476" s="12">
        <v>32920.61</v>
      </c>
      <c r="V1476" s="12"/>
      <c r="W1476" s="13">
        <v>44501</v>
      </c>
      <c r="X1476" s="13"/>
      <c r="Y1476" s="13">
        <v>44682</v>
      </c>
      <c r="Z1476" s="13"/>
    </row>
    <row r="1477" spans="1:26" ht="10.5" customHeight="1" x14ac:dyDescent="0.25">
      <c r="A1477" s="8" t="s">
        <v>2007</v>
      </c>
      <c r="B1477" s="8"/>
      <c r="C1477" s="8" t="s">
        <v>514</v>
      </c>
      <c r="D1477" s="8"/>
      <c r="E1477" s="8"/>
      <c r="F1477" s="8" t="s">
        <v>492</v>
      </c>
      <c r="G1477" s="8"/>
      <c r="H1477" s="2" t="s">
        <v>18</v>
      </c>
      <c r="I1477" s="8" t="s">
        <v>19</v>
      </c>
      <c r="J1477" s="8"/>
      <c r="K1477" s="9">
        <v>35015</v>
      </c>
      <c r="L1477" s="9"/>
      <c r="M1477" s="9">
        <v>1004.93</v>
      </c>
      <c r="N1477" s="9"/>
      <c r="O1477" s="9">
        <v>0</v>
      </c>
      <c r="P1477" s="9"/>
      <c r="Q1477" s="9">
        <v>1064.46</v>
      </c>
      <c r="R1477" s="9"/>
      <c r="S1477" s="9">
        <v>721.5</v>
      </c>
      <c r="T1477" s="9"/>
      <c r="U1477" s="9">
        <v>32224.11</v>
      </c>
      <c r="V1477" s="9"/>
      <c r="W1477" s="10">
        <v>44501</v>
      </c>
      <c r="X1477" s="10"/>
      <c r="Y1477" s="10">
        <v>44681</v>
      </c>
      <c r="Z1477" s="10"/>
    </row>
    <row r="1478" spans="1:26" ht="19.5" customHeight="1" x14ac:dyDescent="0.25">
      <c r="A1478" s="11" t="s">
        <v>2008</v>
      </c>
      <c r="B1478" s="11"/>
      <c r="C1478" s="11" t="s">
        <v>1208</v>
      </c>
      <c r="D1478" s="11"/>
      <c r="E1478" s="11"/>
      <c r="F1478" s="11" t="s">
        <v>492</v>
      </c>
      <c r="G1478" s="11"/>
      <c r="H1478" s="3" t="s">
        <v>18</v>
      </c>
      <c r="I1478" s="11" t="s">
        <v>19</v>
      </c>
      <c r="J1478" s="11"/>
      <c r="K1478" s="12">
        <v>35015</v>
      </c>
      <c r="L1478" s="12"/>
      <c r="M1478" s="12">
        <v>1004.93</v>
      </c>
      <c r="N1478" s="12"/>
      <c r="O1478" s="12">
        <v>0</v>
      </c>
      <c r="P1478" s="12"/>
      <c r="Q1478" s="12">
        <v>1064.46</v>
      </c>
      <c r="R1478" s="12"/>
      <c r="S1478" s="12">
        <v>25</v>
      </c>
      <c r="T1478" s="12"/>
      <c r="U1478" s="12">
        <v>32920.61</v>
      </c>
      <c r="V1478" s="12"/>
      <c r="W1478" s="13">
        <v>44562</v>
      </c>
      <c r="X1478" s="13"/>
      <c r="Y1478" s="13">
        <v>44742</v>
      </c>
      <c r="Z1478" s="13"/>
    </row>
    <row r="1479" spans="1:26" ht="11.25" customHeight="1" x14ac:dyDescent="0.25">
      <c r="A1479" s="8" t="s">
        <v>2009</v>
      </c>
      <c r="B1479" s="8"/>
      <c r="C1479" s="8" t="s">
        <v>637</v>
      </c>
      <c r="D1479" s="8"/>
      <c r="E1479" s="8"/>
      <c r="F1479" s="8" t="s">
        <v>492</v>
      </c>
      <c r="G1479" s="8"/>
      <c r="H1479" s="2" t="s">
        <v>18</v>
      </c>
      <c r="I1479" s="8" t="s">
        <v>19</v>
      </c>
      <c r="J1479" s="8"/>
      <c r="K1479" s="9">
        <v>35015</v>
      </c>
      <c r="L1479" s="9"/>
      <c r="M1479" s="9">
        <v>1004.93</v>
      </c>
      <c r="N1479" s="9"/>
      <c r="O1479" s="9">
        <v>0</v>
      </c>
      <c r="P1479" s="9"/>
      <c r="Q1479" s="9">
        <v>1064.46</v>
      </c>
      <c r="R1479" s="9"/>
      <c r="S1479" s="9">
        <v>25</v>
      </c>
      <c r="T1479" s="9"/>
      <c r="U1479" s="9">
        <v>32920.61</v>
      </c>
      <c r="V1479" s="9"/>
      <c r="W1479" s="10">
        <v>44682</v>
      </c>
      <c r="X1479" s="10"/>
      <c r="Y1479" s="10">
        <v>44805</v>
      </c>
      <c r="Z1479" s="10"/>
    </row>
    <row r="1480" spans="1:26" ht="10.5" customHeight="1" x14ac:dyDescent="0.25">
      <c r="A1480" s="11" t="s">
        <v>2010</v>
      </c>
      <c r="B1480" s="11"/>
      <c r="C1480" s="11" t="s">
        <v>1119</v>
      </c>
      <c r="D1480" s="11"/>
      <c r="E1480" s="11"/>
      <c r="F1480" s="11" t="s">
        <v>492</v>
      </c>
      <c r="G1480" s="11"/>
      <c r="H1480" s="3" t="s">
        <v>18</v>
      </c>
      <c r="I1480" s="11" t="s">
        <v>19</v>
      </c>
      <c r="J1480" s="11"/>
      <c r="K1480" s="12">
        <v>35015</v>
      </c>
      <c r="L1480" s="12"/>
      <c r="M1480" s="12">
        <v>1004.93</v>
      </c>
      <c r="N1480" s="12"/>
      <c r="O1480" s="12">
        <v>0</v>
      </c>
      <c r="P1480" s="12"/>
      <c r="Q1480" s="12">
        <v>1064.46</v>
      </c>
      <c r="R1480" s="12"/>
      <c r="S1480" s="12">
        <v>25</v>
      </c>
      <c r="T1480" s="12"/>
      <c r="U1480" s="12">
        <v>32920.61</v>
      </c>
      <c r="V1480" s="12"/>
      <c r="W1480" s="13">
        <v>44652</v>
      </c>
      <c r="X1480" s="13"/>
      <c r="Y1480" s="13">
        <v>44835</v>
      </c>
      <c r="Z1480" s="13"/>
    </row>
    <row r="1481" spans="1:26" ht="11.25" customHeight="1" x14ac:dyDescent="0.25">
      <c r="A1481" s="8" t="s">
        <v>2011</v>
      </c>
      <c r="B1481" s="8"/>
      <c r="C1481" s="8" t="s">
        <v>591</v>
      </c>
      <c r="D1481" s="8"/>
      <c r="E1481" s="8"/>
      <c r="F1481" s="8" t="s">
        <v>492</v>
      </c>
      <c r="G1481" s="8"/>
      <c r="H1481" s="2" t="s">
        <v>18</v>
      </c>
      <c r="I1481" s="8" t="s">
        <v>19</v>
      </c>
      <c r="J1481" s="8"/>
      <c r="K1481" s="9">
        <v>35015</v>
      </c>
      <c r="L1481" s="9"/>
      <c r="M1481" s="9">
        <v>1004.93</v>
      </c>
      <c r="N1481" s="9"/>
      <c r="O1481" s="9">
        <v>0</v>
      </c>
      <c r="P1481" s="9"/>
      <c r="Q1481" s="9">
        <v>1064.46</v>
      </c>
      <c r="R1481" s="9"/>
      <c r="S1481" s="9">
        <v>25</v>
      </c>
      <c r="T1481" s="9"/>
      <c r="U1481" s="9">
        <v>32920.61</v>
      </c>
      <c r="V1481" s="9"/>
      <c r="W1481" s="10">
        <v>44713</v>
      </c>
      <c r="X1481" s="10"/>
      <c r="Y1481" s="10">
        <v>44896</v>
      </c>
      <c r="Z1481" s="10"/>
    </row>
    <row r="1482" spans="1:26" ht="19.5" customHeight="1" x14ac:dyDescent="0.25">
      <c r="A1482" s="11" t="s">
        <v>2012</v>
      </c>
      <c r="B1482" s="11"/>
      <c r="C1482" s="11" t="s">
        <v>768</v>
      </c>
      <c r="D1482" s="11"/>
      <c r="E1482" s="11"/>
      <c r="F1482" s="11" t="s">
        <v>492</v>
      </c>
      <c r="G1482" s="11"/>
      <c r="H1482" s="3" t="s">
        <v>18</v>
      </c>
      <c r="I1482" s="11" t="s">
        <v>19</v>
      </c>
      <c r="J1482" s="11"/>
      <c r="K1482" s="12">
        <v>35015</v>
      </c>
      <c r="L1482" s="12"/>
      <c r="M1482" s="12">
        <v>1004.93</v>
      </c>
      <c r="N1482" s="12"/>
      <c r="O1482" s="12">
        <v>0</v>
      </c>
      <c r="P1482" s="12"/>
      <c r="Q1482" s="12">
        <v>1064.46</v>
      </c>
      <c r="R1482" s="12"/>
      <c r="S1482" s="12">
        <v>25</v>
      </c>
      <c r="T1482" s="12"/>
      <c r="U1482" s="12">
        <v>32920.61</v>
      </c>
      <c r="V1482" s="12"/>
      <c r="W1482" s="13">
        <v>44713</v>
      </c>
      <c r="X1482" s="13"/>
      <c r="Y1482" s="13">
        <v>44896</v>
      </c>
      <c r="Z1482" s="13"/>
    </row>
    <row r="1483" spans="1:26" ht="10.5" customHeight="1" x14ac:dyDescent="0.25">
      <c r="A1483" s="8" t="s">
        <v>2013</v>
      </c>
      <c r="B1483" s="8"/>
      <c r="C1483" s="8" t="s">
        <v>846</v>
      </c>
      <c r="D1483" s="8"/>
      <c r="E1483" s="8"/>
      <c r="F1483" s="8" t="s">
        <v>492</v>
      </c>
      <c r="G1483" s="8"/>
      <c r="H1483" s="2" t="s">
        <v>18</v>
      </c>
      <c r="I1483" s="8" t="s">
        <v>19</v>
      </c>
      <c r="J1483" s="8"/>
      <c r="K1483" s="9">
        <v>35015</v>
      </c>
      <c r="L1483" s="9"/>
      <c r="M1483" s="9">
        <v>1004.93</v>
      </c>
      <c r="N1483" s="9"/>
      <c r="O1483" s="9">
        <v>0</v>
      </c>
      <c r="P1483" s="9"/>
      <c r="Q1483" s="9">
        <v>1064.46</v>
      </c>
      <c r="R1483" s="9"/>
      <c r="S1483" s="9">
        <v>25</v>
      </c>
      <c r="T1483" s="9"/>
      <c r="U1483" s="9">
        <v>32920.61</v>
      </c>
      <c r="V1483" s="9"/>
      <c r="W1483" s="10">
        <v>44774</v>
      </c>
      <c r="X1483" s="10"/>
      <c r="Y1483" s="10">
        <v>44958</v>
      </c>
      <c r="Z1483" s="10"/>
    </row>
    <row r="1484" spans="1:26" ht="19.5" customHeight="1" x14ac:dyDescent="0.25">
      <c r="A1484" s="11" t="s">
        <v>2014</v>
      </c>
      <c r="B1484" s="11"/>
      <c r="C1484" s="11" t="s">
        <v>657</v>
      </c>
      <c r="D1484" s="11"/>
      <c r="E1484" s="11"/>
      <c r="F1484" s="11" t="s">
        <v>492</v>
      </c>
      <c r="G1484" s="11"/>
      <c r="H1484" s="3" t="s">
        <v>18</v>
      </c>
      <c r="I1484" s="11" t="s">
        <v>19</v>
      </c>
      <c r="J1484" s="11"/>
      <c r="K1484" s="12">
        <v>35015</v>
      </c>
      <c r="L1484" s="12"/>
      <c r="M1484" s="12">
        <v>1004.93</v>
      </c>
      <c r="N1484" s="12"/>
      <c r="O1484" s="12">
        <v>0</v>
      </c>
      <c r="P1484" s="12"/>
      <c r="Q1484" s="12">
        <v>1064.46</v>
      </c>
      <c r="R1484" s="12"/>
      <c r="S1484" s="12">
        <v>20476.29</v>
      </c>
      <c r="T1484" s="12"/>
      <c r="U1484" s="12">
        <v>12469.32</v>
      </c>
      <c r="V1484" s="12"/>
      <c r="W1484" s="13">
        <v>44774</v>
      </c>
      <c r="X1484" s="13"/>
      <c r="Y1484" s="13">
        <v>44927</v>
      </c>
      <c r="Z1484" s="13"/>
    </row>
    <row r="1485" spans="1:26" ht="19.5" customHeight="1" x14ac:dyDescent="0.25">
      <c r="A1485" s="8" t="s">
        <v>2015</v>
      </c>
      <c r="B1485" s="8"/>
      <c r="C1485" s="8" t="s">
        <v>1195</v>
      </c>
      <c r="D1485" s="8"/>
      <c r="E1485" s="8"/>
      <c r="F1485" s="8" t="s">
        <v>492</v>
      </c>
      <c r="G1485" s="8"/>
      <c r="H1485" s="2" t="s">
        <v>18</v>
      </c>
      <c r="I1485" s="8" t="s">
        <v>19</v>
      </c>
      <c r="J1485" s="8"/>
      <c r="K1485" s="9">
        <v>35015</v>
      </c>
      <c r="L1485" s="9"/>
      <c r="M1485" s="9">
        <v>1004.93</v>
      </c>
      <c r="N1485" s="9"/>
      <c r="O1485" s="9">
        <v>0</v>
      </c>
      <c r="P1485" s="9"/>
      <c r="Q1485" s="9">
        <v>1064.46</v>
      </c>
      <c r="R1485" s="9"/>
      <c r="S1485" s="9">
        <v>25</v>
      </c>
      <c r="T1485" s="9"/>
      <c r="U1485" s="9">
        <v>32920.61</v>
      </c>
      <c r="V1485" s="9"/>
      <c r="W1485" s="10">
        <v>44866</v>
      </c>
      <c r="X1485" s="10"/>
      <c r="Y1485" s="10">
        <v>45061</v>
      </c>
      <c r="Z1485" s="10"/>
    </row>
    <row r="1486" spans="1:26" ht="11.25" customHeight="1" x14ac:dyDescent="0.25">
      <c r="A1486" s="11" t="s">
        <v>2016</v>
      </c>
      <c r="B1486" s="11"/>
      <c r="C1486" s="11" t="s">
        <v>507</v>
      </c>
      <c r="D1486" s="11"/>
      <c r="E1486" s="11"/>
      <c r="F1486" s="11" t="s">
        <v>492</v>
      </c>
      <c r="G1486" s="11"/>
      <c r="H1486" s="3" t="s">
        <v>18</v>
      </c>
      <c r="I1486" s="11" t="s">
        <v>19</v>
      </c>
      <c r="J1486" s="11"/>
      <c r="K1486" s="12">
        <v>35015</v>
      </c>
      <c r="L1486" s="12"/>
      <c r="M1486" s="12">
        <v>1004.93</v>
      </c>
      <c r="N1486" s="12"/>
      <c r="O1486" s="12">
        <v>0</v>
      </c>
      <c r="P1486" s="12"/>
      <c r="Q1486" s="12">
        <v>1064.46</v>
      </c>
      <c r="R1486" s="12"/>
      <c r="S1486" s="12">
        <v>25</v>
      </c>
      <c r="T1486" s="12"/>
      <c r="U1486" s="12">
        <v>32920.61</v>
      </c>
      <c r="V1486" s="12"/>
      <c r="W1486" s="13">
        <v>44866</v>
      </c>
      <c r="X1486" s="13"/>
      <c r="Y1486" s="13">
        <v>45061</v>
      </c>
      <c r="Z1486" s="13"/>
    </row>
    <row r="1487" spans="1:26" ht="19.5" customHeight="1" x14ac:dyDescent="0.25">
      <c r="A1487" s="8" t="s">
        <v>2017</v>
      </c>
      <c r="B1487" s="8"/>
      <c r="C1487" s="8" t="s">
        <v>667</v>
      </c>
      <c r="D1487" s="8"/>
      <c r="E1487" s="8"/>
      <c r="F1487" s="8" t="s">
        <v>492</v>
      </c>
      <c r="G1487" s="8"/>
      <c r="H1487" s="2" t="s">
        <v>18</v>
      </c>
      <c r="I1487" s="8" t="s">
        <v>19</v>
      </c>
      <c r="J1487" s="8"/>
      <c r="K1487" s="9">
        <v>30800</v>
      </c>
      <c r="L1487" s="9"/>
      <c r="M1487" s="9">
        <v>883.96</v>
      </c>
      <c r="N1487" s="9"/>
      <c r="O1487" s="9">
        <v>0</v>
      </c>
      <c r="P1487" s="9"/>
      <c r="Q1487" s="9">
        <v>936.32</v>
      </c>
      <c r="R1487" s="9"/>
      <c r="S1487" s="9">
        <v>25</v>
      </c>
      <c r="T1487" s="9"/>
      <c r="U1487" s="9">
        <v>28954.720000000001</v>
      </c>
      <c r="V1487" s="9"/>
      <c r="W1487" s="10">
        <v>44896</v>
      </c>
      <c r="X1487" s="10"/>
      <c r="Y1487" s="10">
        <v>45078</v>
      </c>
      <c r="Z1487" s="10"/>
    </row>
    <row r="1488" spans="1:26" ht="10.5" customHeight="1" x14ac:dyDescent="0.25">
      <c r="A1488" s="11" t="s">
        <v>2018</v>
      </c>
      <c r="B1488" s="11"/>
      <c r="C1488" s="11" t="s">
        <v>993</v>
      </c>
      <c r="D1488" s="11"/>
      <c r="E1488" s="11"/>
      <c r="F1488" s="11" t="s">
        <v>492</v>
      </c>
      <c r="G1488" s="11"/>
      <c r="H1488" s="3" t="s">
        <v>18</v>
      </c>
      <c r="I1488" s="11" t="s">
        <v>19</v>
      </c>
      <c r="J1488" s="11"/>
      <c r="K1488" s="12">
        <v>35400</v>
      </c>
      <c r="L1488" s="12"/>
      <c r="M1488" s="12">
        <v>1015.98</v>
      </c>
      <c r="N1488" s="12"/>
      <c r="O1488" s="12">
        <v>0</v>
      </c>
      <c r="P1488" s="12"/>
      <c r="Q1488" s="12">
        <v>1076.1600000000001</v>
      </c>
      <c r="R1488" s="12"/>
      <c r="S1488" s="12">
        <v>25</v>
      </c>
      <c r="T1488" s="12"/>
      <c r="U1488" s="12">
        <v>33282.86</v>
      </c>
      <c r="V1488" s="12"/>
      <c r="W1488" s="13">
        <v>44986</v>
      </c>
      <c r="X1488" s="13"/>
      <c r="Y1488" s="13">
        <v>45170</v>
      </c>
      <c r="Z1488" s="13"/>
    </row>
    <row r="1489" spans="1:26" ht="20.25" customHeight="1" x14ac:dyDescent="0.25">
      <c r="A1489" s="8" t="s">
        <v>2019</v>
      </c>
      <c r="B1489" s="8"/>
      <c r="C1489" s="8" t="s">
        <v>1126</v>
      </c>
      <c r="D1489" s="8"/>
      <c r="E1489" s="8"/>
      <c r="F1489" s="8" t="s">
        <v>492</v>
      </c>
      <c r="G1489" s="8"/>
      <c r="H1489" s="2" t="s">
        <v>18</v>
      </c>
      <c r="I1489" s="8" t="s">
        <v>19</v>
      </c>
      <c r="J1489" s="8"/>
      <c r="K1489" s="9">
        <v>35400</v>
      </c>
      <c r="L1489" s="9"/>
      <c r="M1489" s="9">
        <v>1015.98</v>
      </c>
      <c r="N1489" s="9"/>
      <c r="O1489" s="9">
        <v>0</v>
      </c>
      <c r="P1489" s="9"/>
      <c r="Q1489" s="9">
        <v>1076.1600000000001</v>
      </c>
      <c r="R1489" s="9"/>
      <c r="S1489" s="9">
        <v>25</v>
      </c>
      <c r="T1489" s="9"/>
      <c r="U1489" s="9">
        <v>33282.86</v>
      </c>
      <c r="V1489" s="9"/>
      <c r="W1489" s="10">
        <v>45017</v>
      </c>
      <c r="X1489" s="10"/>
      <c r="Y1489" s="10">
        <v>45200</v>
      </c>
      <c r="Z1489" s="10"/>
    </row>
    <row r="1490" spans="1:26" ht="19.5" customHeight="1" x14ac:dyDescent="0.25">
      <c r="A1490" s="11" t="s">
        <v>2020</v>
      </c>
      <c r="B1490" s="11"/>
      <c r="C1490" s="11" t="s">
        <v>621</v>
      </c>
      <c r="D1490" s="11"/>
      <c r="E1490" s="11"/>
      <c r="F1490" s="11" t="s">
        <v>492</v>
      </c>
      <c r="G1490" s="11"/>
      <c r="H1490" s="3" t="s">
        <v>18</v>
      </c>
      <c r="I1490" s="11" t="s">
        <v>19</v>
      </c>
      <c r="J1490" s="11"/>
      <c r="K1490" s="12">
        <v>35400</v>
      </c>
      <c r="L1490" s="12"/>
      <c r="M1490" s="12">
        <v>1015.98</v>
      </c>
      <c r="N1490" s="12"/>
      <c r="O1490" s="12">
        <v>0</v>
      </c>
      <c r="P1490" s="12"/>
      <c r="Q1490" s="12">
        <v>1076.1600000000001</v>
      </c>
      <c r="R1490" s="12"/>
      <c r="S1490" s="12">
        <v>25</v>
      </c>
      <c r="T1490" s="12"/>
      <c r="U1490" s="12">
        <v>33282.86</v>
      </c>
      <c r="V1490" s="12"/>
      <c r="W1490" s="13">
        <v>44986</v>
      </c>
      <c r="X1490" s="13"/>
      <c r="Y1490" s="13">
        <v>45170</v>
      </c>
      <c r="Z1490" s="13"/>
    </row>
    <row r="1491" spans="1:26" ht="19.5" customHeight="1" x14ac:dyDescent="0.25">
      <c r="A1491" s="8" t="s">
        <v>2021</v>
      </c>
      <c r="B1491" s="8"/>
      <c r="C1491" s="8" t="s">
        <v>1260</v>
      </c>
      <c r="D1491" s="8"/>
      <c r="E1491" s="8"/>
      <c r="F1491" s="8" t="s">
        <v>492</v>
      </c>
      <c r="G1491" s="8"/>
      <c r="H1491" s="2" t="s">
        <v>18</v>
      </c>
      <c r="I1491" s="8" t="s">
        <v>19</v>
      </c>
      <c r="J1491" s="8"/>
      <c r="K1491" s="9">
        <v>35400</v>
      </c>
      <c r="L1491" s="9"/>
      <c r="M1491" s="9">
        <v>1015.98</v>
      </c>
      <c r="N1491" s="9"/>
      <c r="O1491" s="9">
        <v>0</v>
      </c>
      <c r="P1491" s="9"/>
      <c r="Q1491" s="9">
        <v>1076.1600000000001</v>
      </c>
      <c r="R1491" s="9"/>
      <c r="S1491" s="9">
        <v>25</v>
      </c>
      <c r="T1491" s="9"/>
      <c r="U1491" s="9">
        <v>33282.86</v>
      </c>
      <c r="V1491" s="9"/>
      <c r="W1491" s="10">
        <v>45055</v>
      </c>
      <c r="X1491" s="10"/>
      <c r="Y1491" s="10">
        <v>45231</v>
      </c>
      <c r="Z1491" s="10"/>
    </row>
    <row r="1492" spans="1:26" ht="19.5" customHeight="1" x14ac:dyDescent="0.25">
      <c r="A1492" s="11" t="s">
        <v>2022</v>
      </c>
      <c r="B1492" s="11"/>
      <c r="C1492" s="11" t="s">
        <v>864</v>
      </c>
      <c r="D1492" s="11"/>
      <c r="E1492" s="11"/>
      <c r="F1492" s="11" t="s">
        <v>498</v>
      </c>
      <c r="G1492" s="11"/>
      <c r="H1492" s="3" t="s">
        <v>18</v>
      </c>
      <c r="I1492" s="11" t="s">
        <v>19</v>
      </c>
      <c r="J1492" s="11"/>
      <c r="K1492" s="12">
        <v>35015</v>
      </c>
      <c r="L1492" s="12"/>
      <c r="M1492" s="12">
        <v>1004.93</v>
      </c>
      <c r="N1492" s="12"/>
      <c r="O1492" s="12">
        <v>0</v>
      </c>
      <c r="P1492" s="12"/>
      <c r="Q1492" s="12">
        <v>1064.46</v>
      </c>
      <c r="R1492" s="12"/>
      <c r="S1492" s="12">
        <v>25</v>
      </c>
      <c r="T1492" s="12"/>
      <c r="U1492" s="12">
        <v>32920.61</v>
      </c>
      <c r="V1492" s="12"/>
      <c r="W1492" s="13">
        <v>44256</v>
      </c>
      <c r="X1492" s="13"/>
      <c r="Y1492" s="13">
        <v>44440</v>
      </c>
      <c r="Z1492" s="13"/>
    </row>
    <row r="1493" spans="1:26" ht="11.25" customHeight="1" x14ac:dyDescent="0.25">
      <c r="A1493" s="8" t="s">
        <v>2023</v>
      </c>
      <c r="B1493" s="8"/>
      <c r="C1493" s="8" t="s">
        <v>1088</v>
      </c>
      <c r="D1493" s="8"/>
      <c r="E1493" s="8"/>
      <c r="F1493" s="8" t="s">
        <v>498</v>
      </c>
      <c r="G1493" s="8"/>
      <c r="H1493" s="2" t="s">
        <v>18</v>
      </c>
      <c r="I1493" s="8" t="s">
        <v>19</v>
      </c>
      <c r="J1493" s="8"/>
      <c r="K1493" s="9">
        <v>35015</v>
      </c>
      <c r="L1493" s="9"/>
      <c r="M1493" s="9">
        <v>1004.93</v>
      </c>
      <c r="N1493" s="9"/>
      <c r="O1493" s="9">
        <v>0</v>
      </c>
      <c r="P1493" s="9"/>
      <c r="Q1493" s="9">
        <v>1064.46</v>
      </c>
      <c r="R1493" s="9"/>
      <c r="S1493" s="9">
        <v>25</v>
      </c>
      <c r="T1493" s="9"/>
      <c r="U1493" s="9">
        <v>32920.61</v>
      </c>
      <c r="V1493" s="9"/>
      <c r="W1493" s="10">
        <v>44256</v>
      </c>
      <c r="X1493" s="10"/>
      <c r="Y1493" s="10">
        <v>44440</v>
      </c>
      <c r="Z1493" s="10"/>
    </row>
    <row r="1494" spans="1:26" ht="10.5" customHeight="1" x14ac:dyDescent="0.25">
      <c r="A1494" s="11" t="s">
        <v>2024</v>
      </c>
      <c r="B1494" s="11"/>
      <c r="C1494" s="11" t="s">
        <v>517</v>
      </c>
      <c r="D1494" s="11"/>
      <c r="E1494" s="11"/>
      <c r="F1494" s="11" t="s">
        <v>498</v>
      </c>
      <c r="G1494" s="11"/>
      <c r="H1494" s="3" t="s">
        <v>18</v>
      </c>
      <c r="I1494" s="11" t="s">
        <v>19</v>
      </c>
      <c r="J1494" s="11"/>
      <c r="K1494" s="12">
        <v>35015</v>
      </c>
      <c r="L1494" s="12"/>
      <c r="M1494" s="12">
        <v>1004.93</v>
      </c>
      <c r="N1494" s="12"/>
      <c r="O1494" s="12">
        <v>0</v>
      </c>
      <c r="P1494" s="12"/>
      <c r="Q1494" s="12">
        <v>1064.46</v>
      </c>
      <c r="R1494" s="12"/>
      <c r="S1494" s="12">
        <v>25</v>
      </c>
      <c r="T1494" s="12"/>
      <c r="U1494" s="12">
        <v>32920.61</v>
      </c>
      <c r="V1494" s="12"/>
      <c r="W1494" s="13">
        <v>44287</v>
      </c>
      <c r="X1494" s="13"/>
      <c r="Y1494" s="13">
        <v>44470</v>
      </c>
      <c r="Z1494" s="13"/>
    </row>
    <row r="1495" spans="1:26" ht="19.5" customHeight="1" x14ac:dyDescent="0.25">
      <c r="A1495" s="8" t="s">
        <v>2025</v>
      </c>
      <c r="B1495" s="8"/>
      <c r="C1495" s="8" t="s">
        <v>874</v>
      </c>
      <c r="D1495" s="8"/>
      <c r="E1495" s="8"/>
      <c r="F1495" s="8" t="s">
        <v>498</v>
      </c>
      <c r="G1495" s="8"/>
      <c r="H1495" s="2" t="s">
        <v>18</v>
      </c>
      <c r="I1495" s="8" t="s">
        <v>19</v>
      </c>
      <c r="J1495" s="8"/>
      <c r="K1495" s="9">
        <v>35015</v>
      </c>
      <c r="L1495" s="9"/>
      <c r="M1495" s="9">
        <v>1004.93</v>
      </c>
      <c r="N1495" s="9"/>
      <c r="O1495" s="9">
        <v>0</v>
      </c>
      <c r="P1495" s="9"/>
      <c r="Q1495" s="9">
        <v>1064.46</v>
      </c>
      <c r="R1495" s="9"/>
      <c r="S1495" s="9">
        <v>25</v>
      </c>
      <c r="T1495" s="9"/>
      <c r="U1495" s="9">
        <v>32920.61</v>
      </c>
      <c r="V1495" s="9"/>
      <c r="W1495" s="10">
        <v>44378</v>
      </c>
      <c r="X1495" s="10"/>
      <c r="Y1495" s="10">
        <v>44561</v>
      </c>
      <c r="Z1495" s="10"/>
    </row>
    <row r="1496" spans="1:26" ht="11.25" customHeight="1" x14ac:dyDescent="0.25">
      <c r="A1496" s="11" t="s">
        <v>2026</v>
      </c>
      <c r="B1496" s="11"/>
      <c r="C1496" s="11" t="s">
        <v>969</v>
      </c>
      <c r="D1496" s="11"/>
      <c r="E1496" s="11"/>
      <c r="F1496" s="11" t="s">
        <v>498</v>
      </c>
      <c r="G1496" s="11"/>
      <c r="H1496" s="3" t="s">
        <v>18</v>
      </c>
      <c r="I1496" s="11" t="s">
        <v>19</v>
      </c>
      <c r="J1496" s="11"/>
      <c r="K1496" s="12">
        <v>35015</v>
      </c>
      <c r="L1496" s="12"/>
      <c r="M1496" s="12">
        <v>1004.93</v>
      </c>
      <c r="N1496" s="12"/>
      <c r="O1496" s="12">
        <v>0</v>
      </c>
      <c r="P1496" s="12"/>
      <c r="Q1496" s="12">
        <v>1064.46</v>
      </c>
      <c r="R1496" s="12"/>
      <c r="S1496" s="12">
        <v>1234</v>
      </c>
      <c r="T1496" s="12"/>
      <c r="U1496" s="12">
        <v>31711.61</v>
      </c>
      <c r="V1496" s="12"/>
      <c r="W1496" s="13">
        <v>44409</v>
      </c>
      <c r="X1496" s="13"/>
      <c r="Y1496" s="13">
        <v>44592</v>
      </c>
      <c r="Z1496" s="13"/>
    </row>
    <row r="1497" spans="1:26" ht="19.5" customHeight="1" x14ac:dyDescent="0.25">
      <c r="A1497" s="8" t="s">
        <v>2027</v>
      </c>
      <c r="B1497" s="8"/>
      <c r="C1497" s="8" t="s">
        <v>861</v>
      </c>
      <c r="D1497" s="8"/>
      <c r="E1497" s="8"/>
      <c r="F1497" s="8" t="s">
        <v>498</v>
      </c>
      <c r="G1497" s="8"/>
      <c r="H1497" s="2" t="s">
        <v>18</v>
      </c>
      <c r="I1497" s="8" t="s">
        <v>19</v>
      </c>
      <c r="J1497" s="8"/>
      <c r="K1497" s="9">
        <v>35015</v>
      </c>
      <c r="L1497" s="9"/>
      <c r="M1497" s="9">
        <v>1004.93</v>
      </c>
      <c r="N1497" s="9"/>
      <c r="O1497" s="9">
        <v>0</v>
      </c>
      <c r="P1497" s="9"/>
      <c r="Q1497" s="9">
        <v>1064.46</v>
      </c>
      <c r="R1497" s="9"/>
      <c r="S1497" s="9">
        <v>25</v>
      </c>
      <c r="T1497" s="9"/>
      <c r="U1497" s="9">
        <v>32920.61</v>
      </c>
      <c r="V1497" s="9"/>
      <c r="W1497" s="10">
        <v>44440</v>
      </c>
      <c r="X1497" s="10"/>
      <c r="Y1497" s="10">
        <v>44620</v>
      </c>
      <c r="Z1497" s="10"/>
    </row>
    <row r="1498" spans="1:26" ht="19.5" customHeight="1" x14ac:dyDescent="0.25">
      <c r="A1498" s="11" t="s">
        <v>2028</v>
      </c>
      <c r="B1498" s="11"/>
      <c r="C1498" s="11" t="s">
        <v>1454</v>
      </c>
      <c r="D1498" s="11"/>
      <c r="E1498" s="11"/>
      <c r="F1498" s="11" t="s">
        <v>498</v>
      </c>
      <c r="G1498" s="11"/>
      <c r="H1498" s="3" t="s">
        <v>18</v>
      </c>
      <c r="I1498" s="11" t="s">
        <v>19</v>
      </c>
      <c r="J1498" s="11"/>
      <c r="K1498" s="12">
        <v>35015</v>
      </c>
      <c r="L1498" s="12"/>
      <c r="M1498" s="12">
        <v>1004.93</v>
      </c>
      <c r="N1498" s="12"/>
      <c r="O1498" s="12">
        <v>0</v>
      </c>
      <c r="P1498" s="12"/>
      <c r="Q1498" s="12">
        <v>1064.46</v>
      </c>
      <c r="R1498" s="12"/>
      <c r="S1498" s="12">
        <v>1602.45</v>
      </c>
      <c r="T1498" s="12"/>
      <c r="U1498" s="12">
        <v>31343.16</v>
      </c>
      <c r="V1498" s="12"/>
      <c r="W1498" s="13">
        <v>44459</v>
      </c>
      <c r="X1498" s="13"/>
      <c r="Y1498" s="13">
        <v>44640</v>
      </c>
      <c r="Z1498" s="13"/>
    </row>
    <row r="1499" spans="1:26" ht="10.5" customHeight="1" x14ac:dyDescent="0.25">
      <c r="A1499" s="8" t="s">
        <v>2029</v>
      </c>
      <c r="B1499" s="8"/>
      <c r="C1499" s="8" t="s">
        <v>1270</v>
      </c>
      <c r="D1499" s="8"/>
      <c r="E1499" s="8"/>
      <c r="F1499" s="8" t="s">
        <v>498</v>
      </c>
      <c r="G1499" s="8"/>
      <c r="H1499" s="2" t="s">
        <v>18</v>
      </c>
      <c r="I1499" s="8" t="s">
        <v>19</v>
      </c>
      <c r="J1499" s="8"/>
      <c r="K1499" s="9">
        <v>35015</v>
      </c>
      <c r="L1499" s="9"/>
      <c r="M1499" s="9">
        <v>1004.93</v>
      </c>
      <c r="N1499" s="9"/>
      <c r="O1499" s="9">
        <v>0</v>
      </c>
      <c r="P1499" s="9"/>
      <c r="Q1499" s="9">
        <v>1064.46</v>
      </c>
      <c r="R1499" s="9"/>
      <c r="S1499" s="9">
        <v>428</v>
      </c>
      <c r="T1499" s="9"/>
      <c r="U1499" s="9">
        <v>32517.61</v>
      </c>
      <c r="V1499" s="9"/>
      <c r="W1499" s="10">
        <v>44459</v>
      </c>
      <c r="X1499" s="10"/>
      <c r="Y1499" s="10">
        <v>44640</v>
      </c>
      <c r="Z1499" s="10"/>
    </row>
    <row r="1500" spans="1:26" ht="11.25" customHeight="1" x14ac:dyDescent="0.25">
      <c r="A1500" s="11" t="s">
        <v>2030</v>
      </c>
      <c r="B1500" s="11"/>
      <c r="C1500" s="11" t="s">
        <v>842</v>
      </c>
      <c r="D1500" s="11"/>
      <c r="E1500" s="11"/>
      <c r="F1500" s="11" t="s">
        <v>498</v>
      </c>
      <c r="G1500" s="11"/>
      <c r="H1500" s="3" t="s">
        <v>18</v>
      </c>
      <c r="I1500" s="11" t="s">
        <v>19</v>
      </c>
      <c r="J1500" s="11"/>
      <c r="K1500" s="12">
        <v>35015</v>
      </c>
      <c r="L1500" s="12"/>
      <c r="M1500" s="12">
        <v>1004.93</v>
      </c>
      <c r="N1500" s="12"/>
      <c r="O1500" s="12">
        <v>0</v>
      </c>
      <c r="P1500" s="12"/>
      <c r="Q1500" s="12">
        <v>1064.46</v>
      </c>
      <c r="R1500" s="12"/>
      <c r="S1500" s="12">
        <v>25</v>
      </c>
      <c r="T1500" s="12"/>
      <c r="U1500" s="12">
        <v>32920.61</v>
      </c>
      <c r="V1500" s="12"/>
      <c r="W1500" s="13">
        <v>44459</v>
      </c>
      <c r="X1500" s="13"/>
      <c r="Y1500" s="13">
        <v>44640</v>
      </c>
      <c r="Z1500" s="13"/>
    </row>
    <row r="1501" spans="1:26" ht="10.5" customHeight="1" x14ac:dyDescent="0.25">
      <c r="A1501" s="8" t="s">
        <v>2031</v>
      </c>
      <c r="B1501" s="8"/>
      <c r="C1501" s="8" t="s">
        <v>766</v>
      </c>
      <c r="D1501" s="8"/>
      <c r="E1501" s="8"/>
      <c r="F1501" s="8" t="s">
        <v>498</v>
      </c>
      <c r="G1501" s="8"/>
      <c r="H1501" s="2" t="s">
        <v>18</v>
      </c>
      <c r="I1501" s="8" t="s">
        <v>19</v>
      </c>
      <c r="J1501" s="8"/>
      <c r="K1501" s="9">
        <v>35015</v>
      </c>
      <c r="L1501" s="9"/>
      <c r="M1501" s="9">
        <v>1004.93</v>
      </c>
      <c r="N1501" s="9"/>
      <c r="O1501" s="9">
        <v>0</v>
      </c>
      <c r="P1501" s="9"/>
      <c r="Q1501" s="9">
        <v>1064.46</v>
      </c>
      <c r="R1501" s="9"/>
      <c r="S1501" s="9">
        <v>375</v>
      </c>
      <c r="T1501" s="9"/>
      <c r="U1501" s="9">
        <v>32570.61</v>
      </c>
      <c r="V1501" s="9"/>
      <c r="W1501" s="10">
        <v>44459</v>
      </c>
      <c r="X1501" s="10"/>
      <c r="Y1501" s="10">
        <v>44640</v>
      </c>
      <c r="Z1501" s="10"/>
    </row>
    <row r="1502" spans="1:26" ht="11.25" customHeight="1" x14ac:dyDescent="0.25">
      <c r="A1502" s="11" t="s">
        <v>2032</v>
      </c>
      <c r="B1502" s="11"/>
      <c r="C1502" s="11" t="s">
        <v>1266</v>
      </c>
      <c r="D1502" s="11"/>
      <c r="E1502" s="11"/>
      <c r="F1502" s="11" t="s">
        <v>498</v>
      </c>
      <c r="G1502" s="11"/>
      <c r="H1502" s="3" t="s">
        <v>18</v>
      </c>
      <c r="I1502" s="11" t="s">
        <v>19</v>
      </c>
      <c r="J1502" s="11"/>
      <c r="K1502" s="12">
        <v>35015</v>
      </c>
      <c r="L1502" s="12"/>
      <c r="M1502" s="12">
        <v>1004.93</v>
      </c>
      <c r="N1502" s="12"/>
      <c r="O1502" s="12">
        <v>0</v>
      </c>
      <c r="P1502" s="12"/>
      <c r="Q1502" s="12">
        <v>1064.46</v>
      </c>
      <c r="R1502" s="12"/>
      <c r="S1502" s="12">
        <v>1575</v>
      </c>
      <c r="T1502" s="12"/>
      <c r="U1502" s="12">
        <v>31370.61</v>
      </c>
      <c r="V1502" s="12"/>
      <c r="W1502" s="13">
        <v>44501</v>
      </c>
      <c r="X1502" s="13"/>
      <c r="Y1502" s="13">
        <v>44681</v>
      </c>
      <c r="Z1502" s="13"/>
    </row>
    <row r="1503" spans="1:26" ht="19.5" customHeight="1" x14ac:dyDescent="0.25">
      <c r="A1503" s="8" t="s">
        <v>2033</v>
      </c>
      <c r="B1503" s="8"/>
      <c r="C1503" s="8" t="s">
        <v>1238</v>
      </c>
      <c r="D1503" s="8"/>
      <c r="E1503" s="8"/>
      <c r="F1503" s="8" t="s">
        <v>498</v>
      </c>
      <c r="G1503" s="8"/>
      <c r="H1503" s="2" t="s">
        <v>18</v>
      </c>
      <c r="I1503" s="8" t="s">
        <v>19</v>
      </c>
      <c r="J1503" s="8"/>
      <c r="K1503" s="9">
        <v>35015</v>
      </c>
      <c r="L1503" s="9"/>
      <c r="M1503" s="9">
        <v>1004.93</v>
      </c>
      <c r="N1503" s="9"/>
      <c r="O1503" s="9">
        <v>0</v>
      </c>
      <c r="P1503" s="9"/>
      <c r="Q1503" s="9">
        <v>1064.46</v>
      </c>
      <c r="R1503" s="9"/>
      <c r="S1503" s="9">
        <v>25</v>
      </c>
      <c r="T1503" s="9"/>
      <c r="U1503" s="9">
        <v>32920.61</v>
      </c>
      <c r="V1503" s="9"/>
      <c r="W1503" s="10">
        <v>44593</v>
      </c>
      <c r="X1503" s="10"/>
      <c r="Y1503" s="10">
        <v>44743</v>
      </c>
      <c r="Z1503" s="10"/>
    </row>
    <row r="1504" spans="1:26" ht="19.5" customHeight="1" x14ac:dyDescent="0.25">
      <c r="A1504" s="11" t="s">
        <v>2034</v>
      </c>
      <c r="B1504" s="11"/>
      <c r="C1504" s="11" t="s">
        <v>591</v>
      </c>
      <c r="D1504" s="11"/>
      <c r="E1504" s="11"/>
      <c r="F1504" s="11" t="s">
        <v>498</v>
      </c>
      <c r="G1504" s="11"/>
      <c r="H1504" s="3" t="s">
        <v>18</v>
      </c>
      <c r="I1504" s="11" t="s">
        <v>19</v>
      </c>
      <c r="J1504" s="11"/>
      <c r="K1504" s="12">
        <v>7003</v>
      </c>
      <c r="L1504" s="12"/>
      <c r="M1504" s="12">
        <v>200.99</v>
      </c>
      <c r="N1504" s="12"/>
      <c r="O1504" s="12">
        <v>0</v>
      </c>
      <c r="P1504" s="12"/>
      <c r="Q1504" s="12">
        <v>212.89</v>
      </c>
      <c r="R1504" s="12"/>
      <c r="S1504" s="12">
        <v>25</v>
      </c>
      <c r="T1504" s="12"/>
      <c r="U1504" s="12">
        <v>6564.12</v>
      </c>
      <c r="V1504" s="12"/>
      <c r="W1504" s="13">
        <v>44621</v>
      </c>
      <c r="X1504" s="13"/>
      <c r="Y1504" s="13">
        <v>44774</v>
      </c>
      <c r="Z1504" s="13"/>
    </row>
    <row r="1505" spans="1:26" ht="10.5" customHeight="1" x14ac:dyDescent="0.25">
      <c r="A1505" s="8" t="s">
        <v>2035</v>
      </c>
      <c r="B1505" s="8"/>
      <c r="C1505" s="8" t="s">
        <v>1104</v>
      </c>
      <c r="D1505" s="8"/>
      <c r="E1505" s="8"/>
      <c r="F1505" s="8" t="s">
        <v>498</v>
      </c>
      <c r="G1505" s="8"/>
      <c r="H1505" s="2" t="s">
        <v>18</v>
      </c>
      <c r="I1505" s="8" t="s">
        <v>19</v>
      </c>
      <c r="J1505" s="8"/>
      <c r="K1505" s="9">
        <v>35015</v>
      </c>
      <c r="L1505" s="9"/>
      <c r="M1505" s="9">
        <v>1004.93</v>
      </c>
      <c r="N1505" s="9"/>
      <c r="O1505" s="9">
        <v>0</v>
      </c>
      <c r="P1505" s="9"/>
      <c r="Q1505" s="9">
        <v>1064.46</v>
      </c>
      <c r="R1505" s="9"/>
      <c r="S1505" s="9">
        <v>25</v>
      </c>
      <c r="T1505" s="9"/>
      <c r="U1505" s="9">
        <v>32920.61</v>
      </c>
      <c r="V1505" s="9"/>
      <c r="W1505" s="10">
        <v>44652</v>
      </c>
      <c r="X1505" s="10"/>
      <c r="Y1505" s="10">
        <v>44835</v>
      </c>
      <c r="Z1505" s="10"/>
    </row>
    <row r="1506" spans="1:26" ht="11.25" customHeight="1" x14ac:dyDescent="0.25">
      <c r="A1506" s="11" t="s">
        <v>2036</v>
      </c>
      <c r="B1506" s="11"/>
      <c r="C1506" s="11" t="s">
        <v>897</v>
      </c>
      <c r="D1506" s="11"/>
      <c r="E1506" s="11"/>
      <c r="F1506" s="11" t="s">
        <v>498</v>
      </c>
      <c r="G1506" s="11"/>
      <c r="H1506" s="3" t="s">
        <v>18</v>
      </c>
      <c r="I1506" s="11" t="s">
        <v>19</v>
      </c>
      <c r="J1506" s="11"/>
      <c r="K1506" s="12">
        <v>35015</v>
      </c>
      <c r="L1506" s="12"/>
      <c r="M1506" s="12">
        <v>1004.93</v>
      </c>
      <c r="N1506" s="12"/>
      <c r="O1506" s="12">
        <v>0</v>
      </c>
      <c r="P1506" s="12"/>
      <c r="Q1506" s="12">
        <v>1064.46</v>
      </c>
      <c r="R1506" s="12"/>
      <c r="S1506" s="12">
        <v>25</v>
      </c>
      <c r="T1506" s="12"/>
      <c r="U1506" s="12">
        <v>32920.61</v>
      </c>
      <c r="V1506" s="12"/>
      <c r="W1506" s="13">
        <v>44652</v>
      </c>
      <c r="X1506" s="13"/>
      <c r="Y1506" s="13">
        <v>44835</v>
      </c>
      <c r="Z1506" s="13"/>
    </row>
    <row r="1507" spans="1:26" ht="19.5" customHeight="1" x14ac:dyDescent="0.25">
      <c r="A1507" s="8" t="s">
        <v>2037</v>
      </c>
      <c r="B1507" s="8"/>
      <c r="C1507" s="8" t="s">
        <v>1208</v>
      </c>
      <c r="D1507" s="8"/>
      <c r="E1507" s="8"/>
      <c r="F1507" s="8" t="s">
        <v>498</v>
      </c>
      <c r="G1507" s="8"/>
      <c r="H1507" s="2" t="s">
        <v>18</v>
      </c>
      <c r="I1507" s="8" t="s">
        <v>19</v>
      </c>
      <c r="J1507" s="8"/>
      <c r="K1507" s="9">
        <v>35015</v>
      </c>
      <c r="L1507" s="9"/>
      <c r="M1507" s="9">
        <v>1004.93</v>
      </c>
      <c r="N1507" s="9"/>
      <c r="O1507" s="9">
        <v>0</v>
      </c>
      <c r="P1507" s="9"/>
      <c r="Q1507" s="9">
        <v>1064.46</v>
      </c>
      <c r="R1507" s="9"/>
      <c r="S1507" s="9">
        <v>25</v>
      </c>
      <c r="T1507" s="9"/>
      <c r="U1507" s="9">
        <v>32920.61</v>
      </c>
      <c r="V1507" s="9"/>
      <c r="W1507" s="10">
        <v>44682</v>
      </c>
      <c r="X1507" s="10"/>
      <c r="Y1507" s="10">
        <v>44866</v>
      </c>
      <c r="Z1507" s="10"/>
    </row>
    <row r="1508" spans="1:26" ht="19.5" customHeight="1" x14ac:dyDescent="0.25">
      <c r="A1508" s="11" t="s">
        <v>2038</v>
      </c>
      <c r="B1508" s="11"/>
      <c r="C1508" s="11" t="s">
        <v>582</v>
      </c>
      <c r="D1508" s="11"/>
      <c r="E1508" s="11"/>
      <c r="F1508" s="11" t="s">
        <v>498</v>
      </c>
      <c r="G1508" s="11"/>
      <c r="H1508" s="3" t="s">
        <v>18</v>
      </c>
      <c r="I1508" s="11" t="s">
        <v>19</v>
      </c>
      <c r="J1508" s="11"/>
      <c r="K1508" s="12">
        <v>35015</v>
      </c>
      <c r="L1508" s="12"/>
      <c r="M1508" s="12">
        <v>1004.93</v>
      </c>
      <c r="N1508" s="12"/>
      <c r="O1508" s="12">
        <v>0</v>
      </c>
      <c r="P1508" s="12"/>
      <c r="Q1508" s="12">
        <v>1064.46</v>
      </c>
      <c r="R1508" s="12"/>
      <c r="S1508" s="12">
        <v>25</v>
      </c>
      <c r="T1508" s="12"/>
      <c r="U1508" s="12">
        <v>32920.61</v>
      </c>
      <c r="V1508" s="12"/>
      <c r="W1508" s="13">
        <v>44805</v>
      </c>
      <c r="X1508" s="13"/>
      <c r="Y1508" s="13">
        <v>44986</v>
      </c>
      <c r="Z1508" s="13"/>
    </row>
    <row r="1509" spans="1:26" ht="19.5" customHeight="1" x14ac:dyDescent="0.25">
      <c r="A1509" s="8" t="s">
        <v>2039</v>
      </c>
      <c r="B1509" s="8"/>
      <c r="C1509" s="8" t="s">
        <v>1176</v>
      </c>
      <c r="D1509" s="8"/>
      <c r="E1509" s="8"/>
      <c r="F1509" s="8" t="s">
        <v>498</v>
      </c>
      <c r="G1509" s="8"/>
      <c r="H1509" s="2" t="s">
        <v>18</v>
      </c>
      <c r="I1509" s="8" t="s">
        <v>19</v>
      </c>
      <c r="J1509" s="8"/>
      <c r="K1509" s="9">
        <v>35400</v>
      </c>
      <c r="L1509" s="9"/>
      <c r="M1509" s="9">
        <v>1015.98</v>
      </c>
      <c r="N1509" s="9"/>
      <c r="O1509" s="9">
        <v>0</v>
      </c>
      <c r="P1509" s="9"/>
      <c r="Q1509" s="9">
        <v>1076.1600000000001</v>
      </c>
      <c r="R1509" s="9"/>
      <c r="S1509" s="9">
        <v>25</v>
      </c>
      <c r="T1509" s="9"/>
      <c r="U1509" s="9">
        <v>33282.86</v>
      </c>
      <c r="V1509" s="9"/>
      <c r="W1509" s="10">
        <v>44958</v>
      </c>
      <c r="X1509" s="10"/>
      <c r="Y1509" s="10">
        <v>45139</v>
      </c>
      <c r="Z1509" s="10"/>
    </row>
    <row r="1510" spans="1:26" ht="20.25" customHeight="1" x14ac:dyDescent="0.25">
      <c r="A1510" s="11" t="s">
        <v>2040</v>
      </c>
      <c r="B1510" s="11"/>
      <c r="C1510" s="11" t="s">
        <v>844</v>
      </c>
      <c r="D1510" s="11"/>
      <c r="E1510" s="11"/>
      <c r="F1510" s="11" t="s">
        <v>498</v>
      </c>
      <c r="G1510" s="11"/>
      <c r="H1510" s="3" t="s">
        <v>18</v>
      </c>
      <c r="I1510" s="11" t="s">
        <v>19</v>
      </c>
      <c r="J1510" s="11"/>
      <c r="K1510" s="12">
        <v>35400</v>
      </c>
      <c r="L1510" s="12"/>
      <c r="M1510" s="12">
        <v>1015.98</v>
      </c>
      <c r="N1510" s="12"/>
      <c r="O1510" s="12">
        <v>0</v>
      </c>
      <c r="P1510" s="12"/>
      <c r="Q1510" s="12">
        <v>1076.1600000000001</v>
      </c>
      <c r="R1510" s="12"/>
      <c r="S1510" s="12">
        <v>25</v>
      </c>
      <c r="T1510" s="12"/>
      <c r="U1510" s="12">
        <v>33282.86</v>
      </c>
      <c r="V1510" s="12"/>
      <c r="W1510" s="13">
        <v>44986</v>
      </c>
      <c r="X1510" s="13"/>
      <c r="Y1510" s="13">
        <v>45170</v>
      </c>
      <c r="Z1510" s="13"/>
    </row>
    <row r="1511" spans="1:26" ht="19.5" customHeight="1" x14ac:dyDescent="0.25">
      <c r="A1511" s="8" t="s">
        <v>2041</v>
      </c>
      <c r="B1511" s="8"/>
      <c r="C1511" s="8" t="s">
        <v>1181</v>
      </c>
      <c r="D1511" s="8"/>
      <c r="E1511" s="8"/>
      <c r="F1511" s="8" t="s">
        <v>498</v>
      </c>
      <c r="G1511" s="8"/>
      <c r="H1511" s="2" t="s">
        <v>18</v>
      </c>
      <c r="I1511" s="8" t="s">
        <v>19</v>
      </c>
      <c r="J1511" s="8"/>
      <c r="K1511" s="9">
        <v>35400</v>
      </c>
      <c r="L1511" s="9"/>
      <c r="M1511" s="9">
        <v>1015.98</v>
      </c>
      <c r="N1511" s="9"/>
      <c r="O1511" s="9">
        <v>0</v>
      </c>
      <c r="P1511" s="9"/>
      <c r="Q1511" s="9">
        <v>1076.1600000000001</v>
      </c>
      <c r="R1511" s="9"/>
      <c r="S1511" s="9">
        <v>25</v>
      </c>
      <c r="T1511" s="9"/>
      <c r="U1511" s="9">
        <v>33282.86</v>
      </c>
      <c r="V1511" s="9"/>
      <c r="W1511" s="10">
        <v>45026</v>
      </c>
      <c r="X1511" s="10"/>
      <c r="Y1511" s="10">
        <v>45200</v>
      </c>
      <c r="Z1511" s="10"/>
    </row>
    <row r="1512" spans="1:26" ht="10.5" customHeight="1" x14ac:dyDescent="0.25">
      <c r="A1512" s="11" t="s">
        <v>2042</v>
      </c>
      <c r="B1512" s="11"/>
      <c r="C1512" s="11" t="s">
        <v>1270</v>
      </c>
      <c r="D1512" s="11"/>
      <c r="E1512" s="11"/>
      <c r="F1512" s="11" t="s">
        <v>495</v>
      </c>
      <c r="G1512" s="11"/>
      <c r="H1512" s="3" t="s">
        <v>18</v>
      </c>
      <c r="I1512" s="11" t="s">
        <v>19</v>
      </c>
      <c r="J1512" s="11"/>
      <c r="K1512" s="12">
        <v>35015</v>
      </c>
      <c r="L1512" s="12"/>
      <c r="M1512" s="12">
        <v>1004.93</v>
      </c>
      <c r="N1512" s="12"/>
      <c r="O1512" s="12">
        <v>0</v>
      </c>
      <c r="P1512" s="12"/>
      <c r="Q1512" s="12">
        <v>1064.46</v>
      </c>
      <c r="R1512" s="12"/>
      <c r="S1512" s="12">
        <v>25</v>
      </c>
      <c r="T1512" s="12"/>
      <c r="U1512" s="12">
        <v>32920.61</v>
      </c>
      <c r="V1512" s="12"/>
      <c r="W1512" s="13">
        <v>44256</v>
      </c>
      <c r="X1512" s="13"/>
      <c r="Y1512" s="13">
        <v>44348</v>
      </c>
      <c r="Z1512" s="13"/>
    </row>
    <row r="1513" spans="1:26" ht="10.5" customHeight="1" x14ac:dyDescent="0.25">
      <c r="A1513" s="8" t="s">
        <v>2043</v>
      </c>
      <c r="B1513" s="8"/>
      <c r="C1513" s="8" t="s">
        <v>611</v>
      </c>
      <c r="D1513" s="8"/>
      <c r="E1513" s="8"/>
      <c r="F1513" s="8" t="s">
        <v>495</v>
      </c>
      <c r="G1513" s="8"/>
      <c r="H1513" s="2" t="s">
        <v>18</v>
      </c>
      <c r="I1513" s="8" t="s">
        <v>19</v>
      </c>
      <c r="J1513" s="8"/>
      <c r="K1513" s="9">
        <v>35015</v>
      </c>
      <c r="L1513" s="9"/>
      <c r="M1513" s="9">
        <v>1004.93</v>
      </c>
      <c r="N1513" s="9"/>
      <c r="O1513" s="9">
        <v>0</v>
      </c>
      <c r="P1513" s="9"/>
      <c r="Q1513" s="9">
        <v>1064.46</v>
      </c>
      <c r="R1513" s="9"/>
      <c r="S1513" s="9">
        <v>25</v>
      </c>
      <c r="T1513" s="9"/>
      <c r="U1513" s="9">
        <v>32920.61</v>
      </c>
      <c r="V1513" s="9"/>
      <c r="W1513" s="10">
        <v>44256</v>
      </c>
      <c r="X1513" s="10"/>
      <c r="Y1513" s="10">
        <v>44440</v>
      </c>
      <c r="Z1513" s="10"/>
    </row>
    <row r="1514" spans="1:26" ht="11.25" customHeight="1" x14ac:dyDescent="0.25">
      <c r="A1514" s="11" t="s">
        <v>2044</v>
      </c>
      <c r="B1514" s="11"/>
      <c r="C1514" s="11" t="s">
        <v>609</v>
      </c>
      <c r="D1514" s="11"/>
      <c r="E1514" s="11"/>
      <c r="F1514" s="11" t="s">
        <v>495</v>
      </c>
      <c r="G1514" s="11"/>
      <c r="H1514" s="3" t="s">
        <v>18</v>
      </c>
      <c r="I1514" s="11" t="s">
        <v>19</v>
      </c>
      <c r="J1514" s="11"/>
      <c r="K1514" s="12">
        <v>35015</v>
      </c>
      <c r="L1514" s="12"/>
      <c r="M1514" s="12">
        <v>1004.93</v>
      </c>
      <c r="N1514" s="12"/>
      <c r="O1514" s="12">
        <v>0</v>
      </c>
      <c r="P1514" s="12"/>
      <c r="Q1514" s="12">
        <v>1064.46</v>
      </c>
      <c r="R1514" s="12"/>
      <c r="S1514" s="12">
        <v>4222.45</v>
      </c>
      <c r="T1514" s="12"/>
      <c r="U1514" s="12">
        <v>28723.16</v>
      </c>
      <c r="V1514" s="12"/>
      <c r="W1514" s="13">
        <v>44256</v>
      </c>
      <c r="X1514" s="13"/>
      <c r="Y1514" s="13">
        <v>44440</v>
      </c>
      <c r="Z1514" s="13"/>
    </row>
    <row r="1515" spans="1:26" ht="10.5" customHeight="1" x14ac:dyDescent="0.25">
      <c r="A1515" s="8" t="s">
        <v>2045</v>
      </c>
      <c r="B1515" s="8"/>
      <c r="C1515" s="8" t="s">
        <v>609</v>
      </c>
      <c r="D1515" s="8"/>
      <c r="E1515" s="8"/>
      <c r="F1515" s="8" t="s">
        <v>495</v>
      </c>
      <c r="G1515" s="8"/>
      <c r="H1515" s="2" t="s">
        <v>18</v>
      </c>
      <c r="I1515" s="8" t="s">
        <v>19</v>
      </c>
      <c r="J1515" s="8"/>
      <c r="K1515" s="9">
        <v>35015</v>
      </c>
      <c r="L1515" s="9"/>
      <c r="M1515" s="9">
        <v>1004.93</v>
      </c>
      <c r="N1515" s="9"/>
      <c r="O1515" s="9">
        <v>0</v>
      </c>
      <c r="P1515" s="9"/>
      <c r="Q1515" s="9">
        <v>1064.46</v>
      </c>
      <c r="R1515" s="9"/>
      <c r="S1515" s="9">
        <v>1602.45</v>
      </c>
      <c r="T1515" s="9"/>
      <c r="U1515" s="9">
        <v>31343.16</v>
      </c>
      <c r="V1515" s="9"/>
      <c r="W1515" s="10">
        <v>44256</v>
      </c>
      <c r="X1515" s="10"/>
      <c r="Y1515" s="10">
        <v>44440</v>
      </c>
      <c r="Z1515" s="10"/>
    </row>
    <row r="1516" spans="1:26" ht="19.5" customHeight="1" x14ac:dyDescent="0.25">
      <c r="A1516" s="11" t="s">
        <v>2046</v>
      </c>
      <c r="B1516" s="11"/>
      <c r="C1516" s="11" t="s">
        <v>1270</v>
      </c>
      <c r="D1516" s="11"/>
      <c r="E1516" s="11"/>
      <c r="F1516" s="11" t="s">
        <v>495</v>
      </c>
      <c r="G1516" s="11"/>
      <c r="H1516" s="3" t="s">
        <v>18</v>
      </c>
      <c r="I1516" s="11" t="s">
        <v>19</v>
      </c>
      <c r="J1516" s="11"/>
      <c r="K1516" s="12">
        <v>35015</v>
      </c>
      <c r="L1516" s="12"/>
      <c r="M1516" s="12">
        <v>1004.93</v>
      </c>
      <c r="N1516" s="12"/>
      <c r="O1516" s="12">
        <v>0</v>
      </c>
      <c r="P1516" s="12"/>
      <c r="Q1516" s="12">
        <v>1064.46</v>
      </c>
      <c r="R1516" s="12"/>
      <c r="S1516" s="12">
        <v>25</v>
      </c>
      <c r="T1516" s="12"/>
      <c r="U1516" s="12">
        <v>32920.61</v>
      </c>
      <c r="V1516" s="12"/>
      <c r="W1516" s="13">
        <v>44256</v>
      </c>
      <c r="X1516" s="13"/>
      <c r="Y1516" s="13">
        <v>44348</v>
      </c>
      <c r="Z1516" s="13"/>
    </row>
    <row r="1517" spans="1:26" ht="20.25" customHeight="1" x14ac:dyDescent="0.25">
      <c r="A1517" s="8" t="s">
        <v>2047</v>
      </c>
      <c r="B1517" s="8"/>
      <c r="C1517" s="8" t="s">
        <v>1115</v>
      </c>
      <c r="D1517" s="8"/>
      <c r="E1517" s="8"/>
      <c r="F1517" s="8" t="s">
        <v>495</v>
      </c>
      <c r="G1517" s="8"/>
      <c r="H1517" s="2" t="s">
        <v>18</v>
      </c>
      <c r="I1517" s="8" t="s">
        <v>19</v>
      </c>
      <c r="J1517" s="8"/>
      <c r="K1517" s="9">
        <v>35015</v>
      </c>
      <c r="L1517" s="9"/>
      <c r="M1517" s="9">
        <v>1004.93</v>
      </c>
      <c r="N1517" s="9"/>
      <c r="O1517" s="9">
        <v>0</v>
      </c>
      <c r="P1517" s="9"/>
      <c r="Q1517" s="9">
        <v>1064.46</v>
      </c>
      <c r="R1517" s="9"/>
      <c r="S1517" s="9">
        <v>25</v>
      </c>
      <c r="T1517" s="9"/>
      <c r="U1517" s="9">
        <v>32920.61</v>
      </c>
      <c r="V1517" s="9"/>
      <c r="W1517" s="10">
        <v>44287</v>
      </c>
      <c r="X1517" s="10"/>
      <c r="Y1517" s="10">
        <v>44469</v>
      </c>
      <c r="Z1517" s="10"/>
    </row>
    <row r="1518" spans="1:26" ht="19.5" customHeight="1" x14ac:dyDescent="0.25">
      <c r="A1518" s="11" t="s">
        <v>2048</v>
      </c>
      <c r="B1518" s="11"/>
      <c r="C1518" s="11" t="s">
        <v>1098</v>
      </c>
      <c r="D1518" s="11"/>
      <c r="E1518" s="11"/>
      <c r="F1518" s="11" t="s">
        <v>495</v>
      </c>
      <c r="G1518" s="11"/>
      <c r="H1518" s="3" t="s">
        <v>18</v>
      </c>
      <c r="I1518" s="11" t="s">
        <v>19</v>
      </c>
      <c r="J1518" s="11"/>
      <c r="K1518" s="12">
        <v>35015</v>
      </c>
      <c r="L1518" s="12"/>
      <c r="M1518" s="12">
        <v>1004.93</v>
      </c>
      <c r="N1518" s="12"/>
      <c r="O1518" s="12">
        <v>0</v>
      </c>
      <c r="P1518" s="12"/>
      <c r="Q1518" s="12">
        <v>1064.46</v>
      </c>
      <c r="R1518" s="12"/>
      <c r="S1518" s="12">
        <v>25</v>
      </c>
      <c r="T1518" s="12"/>
      <c r="U1518" s="12">
        <v>32920.61</v>
      </c>
      <c r="V1518" s="12"/>
      <c r="W1518" s="13">
        <v>44287</v>
      </c>
      <c r="X1518" s="13"/>
      <c r="Y1518" s="13">
        <v>44469</v>
      </c>
      <c r="Z1518" s="13"/>
    </row>
    <row r="1519" spans="1:26" ht="19.5" customHeight="1" x14ac:dyDescent="0.25">
      <c r="A1519" s="8" t="s">
        <v>2049</v>
      </c>
      <c r="B1519" s="8"/>
      <c r="C1519" s="8" t="s">
        <v>943</v>
      </c>
      <c r="D1519" s="8"/>
      <c r="E1519" s="8"/>
      <c r="F1519" s="8" t="s">
        <v>495</v>
      </c>
      <c r="G1519" s="8"/>
      <c r="H1519" s="2" t="s">
        <v>18</v>
      </c>
      <c r="I1519" s="8" t="s">
        <v>19</v>
      </c>
      <c r="J1519" s="8"/>
      <c r="K1519" s="9">
        <v>35015</v>
      </c>
      <c r="L1519" s="9"/>
      <c r="M1519" s="9">
        <v>1004.93</v>
      </c>
      <c r="N1519" s="9"/>
      <c r="O1519" s="9">
        <v>0</v>
      </c>
      <c r="P1519" s="9"/>
      <c r="Q1519" s="9">
        <v>1064.46</v>
      </c>
      <c r="R1519" s="9"/>
      <c r="S1519" s="9">
        <v>550.23</v>
      </c>
      <c r="T1519" s="9"/>
      <c r="U1519" s="9">
        <v>32395.38</v>
      </c>
      <c r="V1519" s="9"/>
      <c r="W1519" s="10">
        <v>44287</v>
      </c>
      <c r="X1519" s="10"/>
      <c r="Y1519" s="10">
        <v>44469</v>
      </c>
      <c r="Z1519" s="10"/>
    </row>
    <row r="1520" spans="1:26" ht="19.5" customHeight="1" x14ac:dyDescent="0.25">
      <c r="A1520" s="11" t="s">
        <v>2050</v>
      </c>
      <c r="B1520" s="11"/>
      <c r="C1520" s="11" t="s">
        <v>575</v>
      </c>
      <c r="D1520" s="11"/>
      <c r="E1520" s="11"/>
      <c r="F1520" s="11" t="s">
        <v>495</v>
      </c>
      <c r="G1520" s="11"/>
      <c r="H1520" s="3" t="s">
        <v>18</v>
      </c>
      <c r="I1520" s="11" t="s">
        <v>19</v>
      </c>
      <c r="J1520" s="11"/>
      <c r="K1520" s="12">
        <v>35015</v>
      </c>
      <c r="L1520" s="12"/>
      <c r="M1520" s="12">
        <v>1004.93</v>
      </c>
      <c r="N1520" s="12"/>
      <c r="O1520" s="12">
        <v>0</v>
      </c>
      <c r="P1520" s="12"/>
      <c r="Q1520" s="12">
        <v>1064.46</v>
      </c>
      <c r="R1520" s="12"/>
      <c r="S1520" s="12">
        <v>428</v>
      </c>
      <c r="T1520" s="12"/>
      <c r="U1520" s="12">
        <v>32517.61</v>
      </c>
      <c r="V1520" s="12"/>
      <c r="W1520" s="13">
        <v>44287</v>
      </c>
      <c r="X1520" s="13"/>
      <c r="Y1520" s="13">
        <v>44470</v>
      </c>
      <c r="Z1520" s="13"/>
    </row>
    <row r="1521" spans="1:26" ht="11.25" customHeight="1" x14ac:dyDescent="0.25">
      <c r="A1521" s="8" t="s">
        <v>2051</v>
      </c>
      <c r="B1521" s="8"/>
      <c r="C1521" s="8" t="s">
        <v>1181</v>
      </c>
      <c r="D1521" s="8"/>
      <c r="E1521" s="8"/>
      <c r="F1521" s="8" t="s">
        <v>495</v>
      </c>
      <c r="G1521" s="8"/>
      <c r="H1521" s="2" t="s">
        <v>18</v>
      </c>
      <c r="I1521" s="8" t="s">
        <v>19</v>
      </c>
      <c r="J1521" s="8"/>
      <c r="K1521" s="9">
        <v>35015</v>
      </c>
      <c r="L1521" s="9"/>
      <c r="M1521" s="9">
        <v>1004.93</v>
      </c>
      <c r="N1521" s="9"/>
      <c r="O1521" s="9">
        <v>0</v>
      </c>
      <c r="P1521" s="9"/>
      <c r="Q1521" s="9">
        <v>1064.46</v>
      </c>
      <c r="R1521" s="9"/>
      <c r="S1521" s="9">
        <v>25</v>
      </c>
      <c r="T1521" s="9"/>
      <c r="U1521" s="9">
        <v>32920.61</v>
      </c>
      <c r="V1521" s="9"/>
      <c r="W1521" s="10">
        <v>44287</v>
      </c>
      <c r="X1521" s="10"/>
      <c r="Y1521" s="10">
        <v>44470</v>
      </c>
      <c r="Z1521" s="10"/>
    </row>
    <row r="1522" spans="1:26" ht="10.5" customHeight="1" x14ac:dyDescent="0.25">
      <c r="A1522" s="11" t="s">
        <v>2052</v>
      </c>
      <c r="B1522" s="11"/>
      <c r="C1522" s="11" t="s">
        <v>517</v>
      </c>
      <c r="D1522" s="11"/>
      <c r="E1522" s="11"/>
      <c r="F1522" s="11" t="s">
        <v>495</v>
      </c>
      <c r="G1522" s="11"/>
      <c r="H1522" s="3" t="s">
        <v>18</v>
      </c>
      <c r="I1522" s="11" t="s">
        <v>19</v>
      </c>
      <c r="J1522" s="11"/>
      <c r="K1522" s="12">
        <v>35015</v>
      </c>
      <c r="L1522" s="12"/>
      <c r="M1522" s="12">
        <v>1004.93</v>
      </c>
      <c r="N1522" s="12"/>
      <c r="O1522" s="12">
        <v>0</v>
      </c>
      <c r="P1522" s="12"/>
      <c r="Q1522" s="12">
        <v>1064.46</v>
      </c>
      <c r="R1522" s="12"/>
      <c r="S1522" s="12">
        <v>25</v>
      </c>
      <c r="T1522" s="12"/>
      <c r="U1522" s="12">
        <v>32920.61</v>
      </c>
      <c r="V1522" s="12"/>
      <c r="W1522" s="13">
        <v>44287</v>
      </c>
      <c r="X1522" s="13"/>
      <c r="Y1522" s="13">
        <v>44470</v>
      </c>
      <c r="Z1522" s="13"/>
    </row>
    <row r="1523" spans="1:26" ht="10.5" customHeight="1" x14ac:dyDescent="0.25">
      <c r="A1523" s="8" t="s">
        <v>2053</v>
      </c>
      <c r="B1523" s="8"/>
      <c r="C1523" s="8" t="s">
        <v>517</v>
      </c>
      <c r="D1523" s="8"/>
      <c r="E1523" s="8"/>
      <c r="F1523" s="8" t="s">
        <v>495</v>
      </c>
      <c r="G1523" s="8"/>
      <c r="H1523" s="2" t="s">
        <v>18</v>
      </c>
      <c r="I1523" s="8" t="s">
        <v>19</v>
      </c>
      <c r="J1523" s="8"/>
      <c r="K1523" s="9">
        <v>35015</v>
      </c>
      <c r="L1523" s="9"/>
      <c r="M1523" s="9">
        <v>1004.93</v>
      </c>
      <c r="N1523" s="9"/>
      <c r="O1523" s="9">
        <v>0</v>
      </c>
      <c r="P1523" s="9"/>
      <c r="Q1523" s="9">
        <v>1064.46</v>
      </c>
      <c r="R1523" s="9"/>
      <c r="S1523" s="9">
        <v>25</v>
      </c>
      <c r="T1523" s="9"/>
      <c r="U1523" s="9">
        <v>32920.61</v>
      </c>
      <c r="V1523" s="9"/>
      <c r="W1523" s="10">
        <v>44287</v>
      </c>
      <c r="X1523" s="10"/>
      <c r="Y1523" s="10">
        <v>44470</v>
      </c>
      <c r="Z1523" s="10"/>
    </row>
    <row r="1524" spans="1:26" ht="20.25" customHeight="1" x14ac:dyDescent="0.25">
      <c r="A1524" s="11" t="s">
        <v>2054</v>
      </c>
      <c r="B1524" s="11"/>
      <c r="C1524" s="11" t="s">
        <v>521</v>
      </c>
      <c r="D1524" s="11"/>
      <c r="E1524" s="11"/>
      <c r="F1524" s="11" t="s">
        <v>495</v>
      </c>
      <c r="G1524" s="11"/>
      <c r="H1524" s="3" t="s">
        <v>18</v>
      </c>
      <c r="I1524" s="11" t="s">
        <v>19</v>
      </c>
      <c r="J1524" s="11"/>
      <c r="K1524" s="12">
        <v>35015</v>
      </c>
      <c r="L1524" s="12"/>
      <c r="M1524" s="12">
        <v>1004.93</v>
      </c>
      <c r="N1524" s="12"/>
      <c r="O1524" s="12">
        <v>0</v>
      </c>
      <c r="P1524" s="12"/>
      <c r="Q1524" s="12">
        <v>1064.46</v>
      </c>
      <c r="R1524" s="12"/>
      <c r="S1524" s="12">
        <v>25</v>
      </c>
      <c r="T1524" s="12"/>
      <c r="U1524" s="12">
        <v>32920.61</v>
      </c>
      <c r="V1524" s="12"/>
      <c r="W1524" s="13">
        <v>44287</v>
      </c>
      <c r="X1524" s="13"/>
      <c r="Y1524" s="13">
        <v>44469</v>
      </c>
      <c r="Z1524" s="13"/>
    </row>
    <row r="1525" spans="1:26" ht="19.5" customHeight="1" x14ac:dyDescent="0.25">
      <c r="A1525" s="8" t="s">
        <v>2055</v>
      </c>
      <c r="B1525" s="8"/>
      <c r="C1525" s="8" t="s">
        <v>623</v>
      </c>
      <c r="D1525" s="8"/>
      <c r="E1525" s="8"/>
      <c r="F1525" s="8" t="s">
        <v>495</v>
      </c>
      <c r="G1525" s="8"/>
      <c r="H1525" s="2" t="s">
        <v>18</v>
      </c>
      <c r="I1525" s="8" t="s">
        <v>19</v>
      </c>
      <c r="J1525" s="8"/>
      <c r="K1525" s="9">
        <v>35015</v>
      </c>
      <c r="L1525" s="9"/>
      <c r="M1525" s="9">
        <v>1004.93</v>
      </c>
      <c r="N1525" s="9"/>
      <c r="O1525" s="9">
        <v>0</v>
      </c>
      <c r="P1525" s="9"/>
      <c r="Q1525" s="9">
        <v>1064.46</v>
      </c>
      <c r="R1525" s="9"/>
      <c r="S1525" s="9">
        <v>1075</v>
      </c>
      <c r="T1525" s="9"/>
      <c r="U1525" s="9">
        <v>31870.61</v>
      </c>
      <c r="V1525" s="9"/>
      <c r="W1525" s="10">
        <v>44317</v>
      </c>
      <c r="X1525" s="10"/>
      <c r="Y1525" s="10">
        <v>44500</v>
      </c>
      <c r="Z1525" s="10"/>
    </row>
    <row r="1526" spans="1:26" ht="10.5" customHeight="1" x14ac:dyDescent="0.25">
      <c r="A1526" s="11" t="s">
        <v>2056</v>
      </c>
      <c r="B1526" s="11"/>
      <c r="C1526" s="11" t="s">
        <v>623</v>
      </c>
      <c r="D1526" s="11"/>
      <c r="E1526" s="11"/>
      <c r="F1526" s="11" t="s">
        <v>495</v>
      </c>
      <c r="G1526" s="11"/>
      <c r="H1526" s="3" t="s">
        <v>18</v>
      </c>
      <c r="I1526" s="11" t="s">
        <v>19</v>
      </c>
      <c r="J1526" s="11"/>
      <c r="K1526" s="12">
        <v>35015</v>
      </c>
      <c r="L1526" s="12"/>
      <c r="M1526" s="12">
        <v>1004.93</v>
      </c>
      <c r="N1526" s="12"/>
      <c r="O1526" s="12">
        <v>0</v>
      </c>
      <c r="P1526" s="12"/>
      <c r="Q1526" s="12">
        <v>1064.46</v>
      </c>
      <c r="R1526" s="12"/>
      <c r="S1526" s="12">
        <v>1075</v>
      </c>
      <c r="T1526" s="12"/>
      <c r="U1526" s="12">
        <v>31870.61</v>
      </c>
      <c r="V1526" s="12"/>
      <c r="W1526" s="13">
        <v>44317</v>
      </c>
      <c r="X1526" s="13"/>
      <c r="Y1526" s="13">
        <v>44500</v>
      </c>
      <c r="Z1526" s="13"/>
    </row>
    <row r="1527" spans="1:26" ht="11.25" customHeight="1" x14ac:dyDescent="0.25">
      <c r="A1527" s="8" t="s">
        <v>2057</v>
      </c>
      <c r="B1527" s="8"/>
      <c r="C1527" s="8" t="s">
        <v>728</v>
      </c>
      <c r="D1527" s="8"/>
      <c r="E1527" s="8"/>
      <c r="F1527" s="8" t="s">
        <v>495</v>
      </c>
      <c r="G1527" s="8"/>
      <c r="H1527" s="2" t="s">
        <v>18</v>
      </c>
      <c r="I1527" s="8" t="s">
        <v>19</v>
      </c>
      <c r="J1527" s="8"/>
      <c r="K1527" s="9">
        <v>35015</v>
      </c>
      <c r="L1527" s="9"/>
      <c r="M1527" s="9">
        <v>1004.93</v>
      </c>
      <c r="N1527" s="9"/>
      <c r="O1527" s="9">
        <v>0</v>
      </c>
      <c r="P1527" s="9"/>
      <c r="Q1527" s="9">
        <v>1064.46</v>
      </c>
      <c r="R1527" s="9"/>
      <c r="S1527" s="9">
        <v>25</v>
      </c>
      <c r="T1527" s="9"/>
      <c r="U1527" s="9">
        <v>32920.61</v>
      </c>
      <c r="V1527" s="9"/>
      <c r="W1527" s="10">
        <v>44317</v>
      </c>
      <c r="X1527" s="10"/>
      <c r="Y1527" s="10">
        <v>44469</v>
      </c>
      <c r="Z1527" s="10"/>
    </row>
    <row r="1528" spans="1:26" ht="10.5" customHeight="1" x14ac:dyDescent="0.25">
      <c r="A1528" s="11" t="s">
        <v>2058</v>
      </c>
      <c r="B1528" s="11"/>
      <c r="C1528" s="11" t="s">
        <v>874</v>
      </c>
      <c r="D1528" s="11"/>
      <c r="E1528" s="11"/>
      <c r="F1528" s="11" t="s">
        <v>495</v>
      </c>
      <c r="G1528" s="11"/>
      <c r="H1528" s="3" t="s">
        <v>18</v>
      </c>
      <c r="I1528" s="11" t="s">
        <v>19</v>
      </c>
      <c r="J1528" s="11"/>
      <c r="K1528" s="12">
        <v>35015</v>
      </c>
      <c r="L1528" s="12"/>
      <c r="M1528" s="12">
        <v>1004.93</v>
      </c>
      <c r="N1528" s="12"/>
      <c r="O1528" s="12">
        <v>0</v>
      </c>
      <c r="P1528" s="12"/>
      <c r="Q1528" s="12">
        <v>1064.46</v>
      </c>
      <c r="R1528" s="12"/>
      <c r="S1528" s="12">
        <v>25</v>
      </c>
      <c r="T1528" s="12"/>
      <c r="U1528" s="12">
        <v>32920.61</v>
      </c>
      <c r="V1528" s="12"/>
      <c r="W1528" s="13">
        <v>44317</v>
      </c>
      <c r="X1528" s="13"/>
      <c r="Y1528" s="13">
        <v>44501</v>
      </c>
      <c r="Z1528" s="13"/>
    </row>
    <row r="1529" spans="1:26" ht="19.5" customHeight="1" x14ac:dyDescent="0.25">
      <c r="A1529" s="8" t="s">
        <v>2059</v>
      </c>
      <c r="B1529" s="8"/>
      <c r="C1529" s="8" t="s">
        <v>701</v>
      </c>
      <c r="D1529" s="8"/>
      <c r="E1529" s="8"/>
      <c r="F1529" s="8" t="s">
        <v>495</v>
      </c>
      <c r="G1529" s="8"/>
      <c r="H1529" s="2" t="s">
        <v>18</v>
      </c>
      <c r="I1529" s="8" t="s">
        <v>19</v>
      </c>
      <c r="J1529" s="8"/>
      <c r="K1529" s="9">
        <v>35015</v>
      </c>
      <c r="L1529" s="9"/>
      <c r="M1529" s="9">
        <v>1004.93</v>
      </c>
      <c r="N1529" s="9"/>
      <c r="O1529" s="9">
        <v>0</v>
      </c>
      <c r="P1529" s="9"/>
      <c r="Q1529" s="9">
        <v>1064.46</v>
      </c>
      <c r="R1529" s="9"/>
      <c r="S1529" s="9">
        <v>25</v>
      </c>
      <c r="T1529" s="9"/>
      <c r="U1529" s="9">
        <v>32920.61</v>
      </c>
      <c r="V1529" s="9"/>
      <c r="W1529" s="10">
        <v>44317</v>
      </c>
      <c r="X1529" s="10"/>
      <c r="Y1529" s="10">
        <v>44470</v>
      </c>
      <c r="Z1529" s="10"/>
    </row>
    <row r="1530" spans="1:26" ht="19.5" customHeight="1" x14ac:dyDescent="0.25">
      <c r="A1530" s="11" t="s">
        <v>2060</v>
      </c>
      <c r="B1530" s="11"/>
      <c r="C1530" s="11" t="s">
        <v>2061</v>
      </c>
      <c r="D1530" s="11"/>
      <c r="E1530" s="11"/>
      <c r="F1530" s="11" t="s">
        <v>495</v>
      </c>
      <c r="G1530" s="11"/>
      <c r="H1530" s="3" t="s">
        <v>18</v>
      </c>
      <c r="I1530" s="11" t="s">
        <v>19</v>
      </c>
      <c r="J1530" s="11"/>
      <c r="K1530" s="12">
        <v>35015</v>
      </c>
      <c r="L1530" s="12"/>
      <c r="M1530" s="12">
        <v>1004.93</v>
      </c>
      <c r="N1530" s="12"/>
      <c r="O1530" s="12">
        <v>0</v>
      </c>
      <c r="P1530" s="12"/>
      <c r="Q1530" s="12">
        <v>1064.46</v>
      </c>
      <c r="R1530" s="12"/>
      <c r="S1530" s="12">
        <v>25</v>
      </c>
      <c r="T1530" s="12"/>
      <c r="U1530" s="12">
        <v>32920.61</v>
      </c>
      <c r="V1530" s="12"/>
      <c r="W1530" s="13">
        <v>44317</v>
      </c>
      <c r="X1530" s="13"/>
      <c r="Y1530" s="13">
        <v>44530</v>
      </c>
      <c r="Z1530" s="13"/>
    </row>
    <row r="1531" spans="1:26" ht="11.25" customHeight="1" x14ac:dyDescent="0.25">
      <c r="A1531" s="8" t="s">
        <v>2062</v>
      </c>
      <c r="B1531" s="8"/>
      <c r="C1531" s="8" t="s">
        <v>1856</v>
      </c>
      <c r="D1531" s="8"/>
      <c r="E1531" s="8"/>
      <c r="F1531" s="8" t="s">
        <v>495</v>
      </c>
      <c r="G1531" s="8"/>
      <c r="H1531" s="2" t="s">
        <v>18</v>
      </c>
      <c r="I1531" s="8" t="s">
        <v>19</v>
      </c>
      <c r="J1531" s="8"/>
      <c r="K1531" s="9">
        <v>35015</v>
      </c>
      <c r="L1531" s="9"/>
      <c r="M1531" s="9">
        <v>1004.93</v>
      </c>
      <c r="N1531" s="9"/>
      <c r="O1531" s="9">
        <v>0</v>
      </c>
      <c r="P1531" s="9"/>
      <c r="Q1531" s="9">
        <v>1064.46</v>
      </c>
      <c r="R1531" s="9"/>
      <c r="S1531" s="9">
        <v>428</v>
      </c>
      <c r="T1531" s="9"/>
      <c r="U1531" s="9">
        <v>32517.61</v>
      </c>
      <c r="V1531" s="9"/>
      <c r="W1531" s="10">
        <v>44348</v>
      </c>
      <c r="X1531" s="10"/>
      <c r="Y1531" s="10">
        <v>44530</v>
      </c>
      <c r="Z1531" s="10"/>
    </row>
    <row r="1532" spans="1:26" ht="19.5" customHeight="1" x14ac:dyDescent="0.25">
      <c r="A1532" s="11" t="s">
        <v>2063</v>
      </c>
      <c r="B1532" s="11"/>
      <c r="C1532" s="11" t="s">
        <v>766</v>
      </c>
      <c r="D1532" s="11"/>
      <c r="E1532" s="11"/>
      <c r="F1532" s="11" t="s">
        <v>495</v>
      </c>
      <c r="G1532" s="11"/>
      <c r="H1532" s="3" t="s">
        <v>18</v>
      </c>
      <c r="I1532" s="11" t="s">
        <v>19</v>
      </c>
      <c r="J1532" s="11"/>
      <c r="K1532" s="12">
        <v>35015</v>
      </c>
      <c r="L1532" s="12"/>
      <c r="M1532" s="12">
        <v>1004.93</v>
      </c>
      <c r="N1532" s="12"/>
      <c r="O1532" s="12">
        <v>0</v>
      </c>
      <c r="P1532" s="12"/>
      <c r="Q1532" s="12">
        <v>1064.46</v>
      </c>
      <c r="R1532" s="12"/>
      <c r="S1532" s="12">
        <v>9691.66</v>
      </c>
      <c r="T1532" s="12"/>
      <c r="U1532" s="12">
        <v>23253.95</v>
      </c>
      <c r="V1532" s="12"/>
      <c r="W1532" s="13">
        <v>44348</v>
      </c>
      <c r="X1532" s="13"/>
      <c r="Y1532" s="13">
        <v>44531</v>
      </c>
      <c r="Z1532" s="13"/>
    </row>
    <row r="1533" spans="1:26" ht="19.5" customHeight="1" x14ac:dyDescent="0.25">
      <c r="A1533" s="8" t="s">
        <v>2064</v>
      </c>
      <c r="B1533" s="8"/>
      <c r="C1533" s="8" t="s">
        <v>1238</v>
      </c>
      <c r="D1533" s="8"/>
      <c r="E1533" s="8"/>
      <c r="F1533" s="8" t="s">
        <v>495</v>
      </c>
      <c r="G1533" s="8"/>
      <c r="H1533" s="2" t="s">
        <v>18</v>
      </c>
      <c r="I1533" s="8" t="s">
        <v>19</v>
      </c>
      <c r="J1533" s="8"/>
      <c r="K1533" s="9">
        <v>35015</v>
      </c>
      <c r="L1533" s="9"/>
      <c r="M1533" s="9">
        <v>1004.93</v>
      </c>
      <c r="N1533" s="9"/>
      <c r="O1533" s="9">
        <v>0</v>
      </c>
      <c r="P1533" s="9"/>
      <c r="Q1533" s="9">
        <v>1064.46</v>
      </c>
      <c r="R1533" s="9"/>
      <c r="S1533" s="9">
        <v>1602.45</v>
      </c>
      <c r="T1533" s="9"/>
      <c r="U1533" s="9">
        <v>31343.16</v>
      </c>
      <c r="V1533" s="9"/>
      <c r="W1533" s="10">
        <v>44348</v>
      </c>
      <c r="X1533" s="10"/>
      <c r="Y1533" s="10">
        <v>44531</v>
      </c>
      <c r="Z1533" s="10"/>
    </row>
    <row r="1534" spans="1:26" ht="19.5" customHeight="1" x14ac:dyDescent="0.25">
      <c r="A1534" s="11" t="s">
        <v>2065</v>
      </c>
      <c r="B1534" s="11"/>
      <c r="C1534" s="11" t="s">
        <v>1230</v>
      </c>
      <c r="D1534" s="11"/>
      <c r="E1534" s="11"/>
      <c r="F1534" s="11" t="s">
        <v>495</v>
      </c>
      <c r="G1534" s="11"/>
      <c r="H1534" s="3" t="s">
        <v>18</v>
      </c>
      <c r="I1534" s="11" t="s">
        <v>19</v>
      </c>
      <c r="J1534" s="11"/>
      <c r="K1534" s="12">
        <v>35015</v>
      </c>
      <c r="L1534" s="12"/>
      <c r="M1534" s="12">
        <v>1004.93</v>
      </c>
      <c r="N1534" s="12"/>
      <c r="O1534" s="12">
        <v>0</v>
      </c>
      <c r="P1534" s="12"/>
      <c r="Q1534" s="12">
        <v>1064.46</v>
      </c>
      <c r="R1534" s="12"/>
      <c r="S1534" s="12">
        <v>428</v>
      </c>
      <c r="T1534" s="12"/>
      <c r="U1534" s="12">
        <v>32517.61</v>
      </c>
      <c r="V1534" s="12"/>
      <c r="W1534" s="13">
        <v>44348</v>
      </c>
      <c r="X1534" s="13"/>
      <c r="Y1534" s="13">
        <v>44531</v>
      </c>
      <c r="Z1534" s="13"/>
    </row>
    <row r="1535" spans="1:26" ht="11.25" customHeight="1" x14ac:dyDescent="0.25">
      <c r="A1535" s="8" t="s">
        <v>2066</v>
      </c>
      <c r="B1535" s="8"/>
      <c r="C1535" s="8" t="s">
        <v>2067</v>
      </c>
      <c r="D1535" s="8"/>
      <c r="E1535" s="8"/>
      <c r="F1535" s="8" t="s">
        <v>495</v>
      </c>
      <c r="G1535" s="8"/>
      <c r="H1535" s="2" t="s">
        <v>18</v>
      </c>
      <c r="I1535" s="8" t="s">
        <v>19</v>
      </c>
      <c r="J1535" s="8"/>
      <c r="K1535" s="9">
        <v>35015</v>
      </c>
      <c r="L1535" s="9"/>
      <c r="M1535" s="9">
        <v>1004.93</v>
      </c>
      <c r="N1535" s="9"/>
      <c r="O1535" s="9">
        <v>0</v>
      </c>
      <c r="P1535" s="9"/>
      <c r="Q1535" s="9">
        <v>1064.46</v>
      </c>
      <c r="R1535" s="9"/>
      <c r="S1535" s="9">
        <v>25</v>
      </c>
      <c r="T1535" s="9"/>
      <c r="U1535" s="9">
        <v>32920.61</v>
      </c>
      <c r="V1535" s="9"/>
      <c r="W1535" s="10">
        <v>44317</v>
      </c>
      <c r="X1535" s="10"/>
      <c r="Y1535" s="10">
        <v>44501</v>
      </c>
      <c r="Z1535" s="10"/>
    </row>
    <row r="1536" spans="1:26" ht="10.5" customHeight="1" x14ac:dyDescent="0.25">
      <c r="A1536" s="11" t="s">
        <v>2068</v>
      </c>
      <c r="B1536" s="11"/>
      <c r="C1536" s="11" t="s">
        <v>1238</v>
      </c>
      <c r="D1536" s="11"/>
      <c r="E1536" s="11"/>
      <c r="F1536" s="11" t="s">
        <v>495</v>
      </c>
      <c r="G1536" s="11"/>
      <c r="H1536" s="3" t="s">
        <v>18</v>
      </c>
      <c r="I1536" s="11" t="s">
        <v>19</v>
      </c>
      <c r="J1536" s="11"/>
      <c r="K1536" s="12">
        <v>35015</v>
      </c>
      <c r="L1536" s="12"/>
      <c r="M1536" s="12">
        <v>1004.93</v>
      </c>
      <c r="N1536" s="12"/>
      <c r="O1536" s="12">
        <v>0</v>
      </c>
      <c r="P1536" s="12"/>
      <c r="Q1536" s="12">
        <v>1064.46</v>
      </c>
      <c r="R1536" s="12"/>
      <c r="S1536" s="12">
        <v>428</v>
      </c>
      <c r="T1536" s="12"/>
      <c r="U1536" s="12">
        <v>32517.61</v>
      </c>
      <c r="V1536" s="12"/>
      <c r="W1536" s="13">
        <v>44348</v>
      </c>
      <c r="X1536" s="13"/>
      <c r="Y1536" s="13">
        <v>44531</v>
      </c>
      <c r="Z1536" s="13"/>
    </row>
    <row r="1537" spans="1:26" ht="11.25" customHeight="1" x14ac:dyDescent="0.25">
      <c r="A1537" s="8" t="s">
        <v>2069</v>
      </c>
      <c r="B1537" s="8"/>
      <c r="C1537" s="8" t="s">
        <v>870</v>
      </c>
      <c r="D1537" s="8"/>
      <c r="E1537" s="8"/>
      <c r="F1537" s="8" t="s">
        <v>495</v>
      </c>
      <c r="G1537" s="8"/>
      <c r="H1537" s="2" t="s">
        <v>18</v>
      </c>
      <c r="I1537" s="8" t="s">
        <v>19</v>
      </c>
      <c r="J1537" s="8"/>
      <c r="K1537" s="9">
        <v>35015</v>
      </c>
      <c r="L1537" s="9"/>
      <c r="M1537" s="9">
        <v>1004.93</v>
      </c>
      <c r="N1537" s="9"/>
      <c r="O1537" s="9">
        <v>0</v>
      </c>
      <c r="P1537" s="9"/>
      <c r="Q1537" s="9">
        <v>1064.46</v>
      </c>
      <c r="R1537" s="9"/>
      <c r="S1537" s="9">
        <v>1637</v>
      </c>
      <c r="T1537" s="9"/>
      <c r="U1537" s="9">
        <v>31308.61</v>
      </c>
      <c r="V1537" s="9"/>
      <c r="W1537" s="10">
        <v>44348</v>
      </c>
      <c r="X1537" s="10"/>
      <c r="Y1537" s="10">
        <v>44501</v>
      </c>
      <c r="Z1537" s="10"/>
    </row>
    <row r="1538" spans="1:26" ht="19.5" customHeight="1" x14ac:dyDescent="0.25">
      <c r="A1538" s="11" t="s">
        <v>2070</v>
      </c>
      <c r="B1538" s="11"/>
      <c r="C1538" s="11" t="s">
        <v>530</v>
      </c>
      <c r="D1538" s="11"/>
      <c r="E1538" s="11"/>
      <c r="F1538" s="11" t="s">
        <v>495</v>
      </c>
      <c r="G1538" s="11"/>
      <c r="H1538" s="3" t="s">
        <v>18</v>
      </c>
      <c r="I1538" s="11" t="s">
        <v>19</v>
      </c>
      <c r="J1538" s="11"/>
      <c r="K1538" s="12">
        <v>35015</v>
      </c>
      <c r="L1538" s="12"/>
      <c r="M1538" s="12">
        <v>1004.93</v>
      </c>
      <c r="N1538" s="12"/>
      <c r="O1538" s="12">
        <v>0</v>
      </c>
      <c r="P1538" s="12"/>
      <c r="Q1538" s="12">
        <v>1064.46</v>
      </c>
      <c r="R1538" s="12"/>
      <c r="S1538" s="12">
        <v>25</v>
      </c>
      <c r="T1538" s="12"/>
      <c r="U1538" s="12">
        <v>32920.61</v>
      </c>
      <c r="V1538" s="12"/>
      <c r="W1538" s="13">
        <v>44378</v>
      </c>
      <c r="X1538" s="13"/>
      <c r="Y1538" s="13">
        <v>44531</v>
      </c>
      <c r="Z1538" s="13"/>
    </row>
    <row r="1539" spans="1:26" ht="19.5" customHeight="1" x14ac:dyDescent="0.25">
      <c r="A1539" s="8" t="s">
        <v>2071</v>
      </c>
      <c r="B1539" s="8"/>
      <c r="C1539" s="8" t="s">
        <v>530</v>
      </c>
      <c r="D1539" s="8"/>
      <c r="E1539" s="8"/>
      <c r="F1539" s="8" t="s">
        <v>495</v>
      </c>
      <c r="G1539" s="8"/>
      <c r="H1539" s="2" t="s">
        <v>18</v>
      </c>
      <c r="I1539" s="8" t="s">
        <v>19</v>
      </c>
      <c r="J1539" s="8"/>
      <c r="K1539" s="9">
        <v>35015</v>
      </c>
      <c r="L1539" s="9"/>
      <c r="M1539" s="9">
        <v>1004.93</v>
      </c>
      <c r="N1539" s="9"/>
      <c r="O1539" s="9">
        <v>0</v>
      </c>
      <c r="P1539" s="9"/>
      <c r="Q1539" s="9">
        <v>1064.46</v>
      </c>
      <c r="R1539" s="9"/>
      <c r="S1539" s="9">
        <v>25</v>
      </c>
      <c r="T1539" s="9"/>
      <c r="U1539" s="9">
        <v>32920.61</v>
      </c>
      <c r="V1539" s="9"/>
      <c r="W1539" s="10">
        <v>44378</v>
      </c>
      <c r="X1539" s="10"/>
      <c r="Y1539" s="10">
        <v>44531</v>
      </c>
      <c r="Z1539" s="10"/>
    </row>
    <row r="1540" spans="1:26" ht="19.5" customHeight="1" x14ac:dyDescent="0.25">
      <c r="A1540" s="11" t="s">
        <v>2072</v>
      </c>
      <c r="B1540" s="11"/>
      <c r="C1540" s="11" t="s">
        <v>897</v>
      </c>
      <c r="D1540" s="11"/>
      <c r="E1540" s="11"/>
      <c r="F1540" s="11" t="s">
        <v>495</v>
      </c>
      <c r="G1540" s="11"/>
      <c r="H1540" s="3" t="s">
        <v>18</v>
      </c>
      <c r="I1540" s="11" t="s">
        <v>19</v>
      </c>
      <c r="J1540" s="11"/>
      <c r="K1540" s="12">
        <v>35015</v>
      </c>
      <c r="L1540" s="12"/>
      <c r="M1540" s="12">
        <v>1004.93</v>
      </c>
      <c r="N1540" s="12"/>
      <c r="O1540" s="12">
        <v>0</v>
      </c>
      <c r="P1540" s="12"/>
      <c r="Q1540" s="12">
        <v>1064.46</v>
      </c>
      <c r="R1540" s="12"/>
      <c r="S1540" s="12">
        <v>25</v>
      </c>
      <c r="T1540" s="12"/>
      <c r="U1540" s="12">
        <v>32920.61</v>
      </c>
      <c r="V1540" s="12"/>
      <c r="W1540" s="13">
        <v>44378</v>
      </c>
      <c r="X1540" s="13"/>
      <c r="Y1540" s="13">
        <v>44531</v>
      </c>
      <c r="Z1540" s="13"/>
    </row>
    <row r="1541" spans="1:26" ht="19.5" customHeight="1" x14ac:dyDescent="0.25">
      <c r="A1541" s="8" t="s">
        <v>2073</v>
      </c>
      <c r="B1541" s="8"/>
      <c r="C1541" s="8" t="s">
        <v>521</v>
      </c>
      <c r="D1541" s="8"/>
      <c r="E1541" s="8"/>
      <c r="F1541" s="8" t="s">
        <v>495</v>
      </c>
      <c r="G1541" s="8"/>
      <c r="H1541" s="2" t="s">
        <v>18</v>
      </c>
      <c r="I1541" s="8" t="s">
        <v>19</v>
      </c>
      <c r="J1541" s="8"/>
      <c r="K1541" s="9">
        <v>35015</v>
      </c>
      <c r="L1541" s="9"/>
      <c r="M1541" s="9">
        <v>1004.93</v>
      </c>
      <c r="N1541" s="9"/>
      <c r="O1541" s="9">
        <v>0</v>
      </c>
      <c r="P1541" s="9"/>
      <c r="Q1541" s="9">
        <v>1064.46</v>
      </c>
      <c r="R1541" s="9"/>
      <c r="S1541" s="9">
        <v>25</v>
      </c>
      <c r="T1541" s="9"/>
      <c r="U1541" s="9">
        <v>32920.61</v>
      </c>
      <c r="V1541" s="9"/>
      <c r="W1541" s="10">
        <v>44378</v>
      </c>
      <c r="X1541" s="10"/>
      <c r="Y1541" s="10">
        <v>44561</v>
      </c>
      <c r="Z1541" s="10"/>
    </row>
    <row r="1542" spans="1:26" ht="19.5" customHeight="1" x14ac:dyDescent="0.25">
      <c r="A1542" s="11" t="s">
        <v>2074</v>
      </c>
      <c r="B1542" s="11"/>
      <c r="C1542" s="11" t="s">
        <v>1195</v>
      </c>
      <c r="D1542" s="11"/>
      <c r="E1542" s="11"/>
      <c r="F1542" s="11" t="s">
        <v>495</v>
      </c>
      <c r="G1542" s="11"/>
      <c r="H1542" s="3" t="s">
        <v>18</v>
      </c>
      <c r="I1542" s="11" t="s">
        <v>19</v>
      </c>
      <c r="J1542" s="11"/>
      <c r="K1542" s="12">
        <v>35015</v>
      </c>
      <c r="L1542" s="12"/>
      <c r="M1542" s="12">
        <v>1004.93</v>
      </c>
      <c r="N1542" s="12"/>
      <c r="O1542" s="12">
        <v>0</v>
      </c>
      <c r="P1542" s="12"/>
      <c r="Q1542" s="12">
        <v>1064.46</v>
      </c>
      <c r="R1542" s="12"/>
      <c r="S1542" s="12">
        <v>25</v>
      </c>
      <c r="T1542" s="12"/>
      <c r="U1542" s="12">
        <v>32920.61</v>
      </c>
      <c r="V1542" s="12"/>
      <c r="W1542" s="13">
        <v>44378</v>
      </c>
      <c r="X1542" s="13"/>
      <c r="Y1542" s="13">
        <v>44561</v>
      </c>
      <c r="Z1542" s="13"/>
    </row>
    <row r="1543" spans="1:26" ht="11.25" customHeight="1" x14ac:dyDescent="0.25">
      <c r="A1543" s="8" t="s">
        <v>2075</v>
      </c>
      <c r="B1543" s="8"/>
      <c r="C1543" s="8" t="s">
        <v>491</v>
      </c>
      <c r="D1543" s="8"/>
      <c r="E1543" s="8"/>
      <c r="F1543" s="8" t="s">
        <v>495</v>
      </c>
      <c r="G1543" s="8"/>
      <c r="H1543" s="2" t="s">
        <v>18</v>
      </c>
      <c r="I1543" s="8" t="s">
        <v>19</v>
      </c>
      <c r="J1543" s="8"/>
      <c r="K1543" s="9">
        <v>35015</v>
      </c>
      <c r="L1543" s="9"/>
      <c r="M1543" s="9">
        <v>1004.93</v>
      </c>
      <c r="N1543" s="9"/>
      <c r="O1543" s="9">
        <v>0</v>
      </c>
      <c r="P1543" s="9"/>
      <c r="Q1543" s="9">
        <v>1064.46</v>
      </c>
      <c r="R1543" s="9"/>
      <c r="S1543" s="9">
        <v>25</v>
      </c>
      <c r="T1543" s="9"/>
      <c r="U1543" s="9">
        <v>32920.61</v>
      </c>
      <c r="V1543" s="9"/>
      <c r="W1543" s="10">
        <v>44378</v>
      </c>
      <c r="X1543" s="10"/>
      <c r="Y1543" s="10">
        <v>44561</v>
      </c>
      <c r="Z1543" s="10"/>
    </row>
    <row r="1544" spans="1:26" ht="10.5" customHeight="1" x14ac:dyDescent="0.25">
      <c r="A1544" s="11" t="s">
        <v>2076</v>
      </c>
      <c r="B1544" s="11"/>
      <c r="C1544" s="11" t="s">
        <v>1003</v>
      </c>
      <c r="D1544" s="11"/>
      <c r="E1544" s="11"/>
      <c r="F1544" s="11" t="s">
        <v>495</v>
      </c>
      <c r="G1544" s="11"/>
      <c r="H1544" s="3" t="s">
        <v>18</v>
      </c>
      <c r="I1544" s="11" t="s">
        <v>19</v>
      </c>
      <c r="J1544" s="11"/>
      <c r="K1544" s="12">
        <v>35015</v>
      </c>
      <c r="L1544" s="12"/>
      <c r="M1544" s="12">
        <v>1004.93</v>
      </c>
      <c r="N1544" s="12"/>
      <c r="O1544" s="12">
        <v>0</v>
      </c>
      <c r="P1544" s="12"/>
      <c r="Q1544" s="12">
        <v>1064.46</v>
      </c>
      <c r="R1544" s="12"/>
      <c r="S1544" s="12">
        <v>25</v>
      </c>
      <c r="T1544" s="12"/>
      <c r="U1544" s="12">
        <v>32920.61</v>
      </c>
      <c r="V1544" s="12"/>
      <c r="W1544" s="13">
        <v>44378</v>
      </c>
      <c r="X1544" s="13"/>
      <c r="Y1544" s="13">
        <v>44561</v>
      </c>
      <c r="Z1544" s="13"/>
    </row>
    <row r="1545" spans="1:26" ht="11.25" customHeight="1" x14ac:dyDescent="0.25">
      <c r="A1545" s="8" t="s">
        <v>2077</v>
      </c>
      <c r="B1545" s="8"/>
      <c r="C1545" s="8" t="s">
        <v>1257</v>
      </c>
      <c r="D1545" s="8"/>
      <c r="E1545" s="8"/>
      <c r="F1545" s="8" t="s">
        <v>495</v>
      </c>
      <c r="G1545" s="8"/>
      <c r="H1545" s="2" t="s">
        <v>18</v>
      </c>
      <c r="I1545" s="8" t="s">
        <v>19</v>
      </c>
      <c r="J1545" s="8"/>
      <c r="K1545" s="9">
        <v>35015</v>
      </c>
      <c r="L1545" s="9"/>
      <c r="M1545" s="9">
        <v>1004.93</v>
      </c>
      <c r="N1545" s="9"/>
      <c r="O1545" s="9">
        <v>0</v>
      </c>
      <c r="P1545" s="9"/>
      <c r="Q1545" s="9">
        <v>1064.46</v>
      </c>
      <c r="R1545" s="9"/>
      <c r="S1545" s="9">
        <v>25</v>
      </c>
      <c r="T1545" s="9"/>
      <c r="U1545" s="9">
        <v>32920.61</v>
      </c>
      <c r="V1545" s="9"/>
      <c r="W1545" s="10">
        <v>44378</v>
      </c>
      <c r="X1545" s="10"/>
      <c r="Y1545" s="10">
        <v>44561</v>
      </c>
      <c r="Z1545" s="10"/>
    </row>
    <row r="1546" spans="1:26" ht="19.5" customHeight="1" x14ac:dyDescent="0.25">
      <c r="A1546" s="11" t="s">
        <v>2078</v>
      </c>
      <c r="B1546" s="11"/>
      <c r="C1546" s="11" t="s">
        <v>1257</v>
      </c>
      <c r="D1546" s="11"/>
      <c r="E1546" s="11"/>
      <c r="F1546" s="11" t="s">
        <v>495</v>
      </c>
      <c r="G1546" s="11"/>
      <c r="H1546" s="3" t="s">
        <v>18</v>
      </c>
      <c r="I1546" s="11" t="s">
        <v>19</v>
      </c>
      <c r="J1546" s="11"/>
      <c r="K1546" s="12">
        <v>35015</v>
      </c>
      <c r="L1546" s="12"/>
      <c r="M1546" s="12">
        <v>1004.93</v>
      </c>
      <c r="N1546" s="12"/>
      <c r="O1546" s="12">
        <v>0</v>
      </c>
      <c r="P1546" s="12"/>
      <c r="Q1546" s="12">
        <v>1064.46</v>
      </c>
      <c r="R1546" s="12"/>
      <c r="S1546" s="12">
        <v>25</v>
      </c>
      <c r="T1546" s="12"/>
      <c r="U1546" s="12">
        <v>32920.61</v>
      </c>
      <c r="V1546" s="12"/>
      <c r="W1546" s="13">
        <v>44378</v>
      </c>
      <c r="X1546" s="13"/>
      <c r="Y1546" s="13">
        <v>44561</v>
      </c>
      <c r="Z1546" s="13"/>
    </row>
    <row r="1547" spans="1:26" ht="19.5" customHeight="1" x14ac:dyDescent="0.25">
      <c r="A1547" s="8" t="s">
        <v>2079</v>
      </c>
      <c r="B1547" s="8"/>
      <c r="C1547" s="8" t="s">
        <v>1897</v>
      </c>
      <c r="D1547" s="8"/>
      <c r="E1547" s="8"/>
      <c r="F1547" s="8" t="s">
        <v>495</v>
      </c>
      <c r="G1547" s="8"/>
      <c r="H1547" s="2" t="s">
        <v>18</v>
      </c>
      <c r="I1547" s="8" t="s">
        <v>19</v>
      </c>
      <c r="J1547" s="8"/>
      <c r="K1547" s="9">
        <v>35015</v>
      </c>
      <c r="L1547" s="9"/>
      <c r="M1547" s="9">
        <v>1004.93</v>
      </c>
      <c r="N1547" s="9"/>
      <c r="O1547" s="9">
        <v>0</v>
      </c>
      <c r="P1547" s="9"/>
      <c r="Q1547" s="9">
        <v>1064.46</v>
      </c>
      <c r="R1547" s="9"/>
      <c r="S1547" s="9">
        <v>25</v>
      </c>
      <c r="T1547" s="9"/>
      <c r="U1547" s="9">
        <v>32920.61</v>
      </c>
      <c r="V1547" s="9"/>
      <c r="W1547" s="10">
        <v>44378</v>
      </c>
      <c r="X1547" s="10"/>
      <c r="Y1547" s="10">
        <v>44561</v>
      </c>
      <c r="Z1547" s="10"/>
    </row>
    <row r="1548" spans="1:26" ht="19.5" customHeight="1" x14ac:dyDescent="0.25">
      <c r="A1548" s="11" t="s">
        <v>2080</v>
      </c>
      <c r="B1548" s="11"/>
      <c r="C1548" s="11" t="s">
        <v>922</v>
      </c>
      <c r="D1548" s="11"/>
      <c r="E1548" s="11"/>
      <c r="F1548" s="11" t="s">
        <v>495</v>
      </c>
      <c r="G1548" s="11"/>
      <c r="H1548" s="3" t="s">
        <v>18</v>
      </c>
      <c r="I1548" s="11" t="s">
        <v>19</v>
      </c>
      <c r="J1548" s="11"/>
      <c r="K1548" s="12">
        <v>35015</v>
      </c>
      <c r="L1548" s="12"/>
      <c r="M1548" s="12">
        <v>1004.93</v>
      </c>
      <c r="N1548" s="12"/>
      <c r="O1548" s="12">
        <v>0</v>
      </c>
      <c r="P1548" s="12"/>
      <c r="Q1548" s="12">
        <v>1064.46</v>
      </c>
      <c r="R1548" s="12"/>
      <c r="S1548" s="12">
        <v>25</v>
      </c>
      <c r="T1548" s="12"/>
      <c r="U1548" s="12">
        <v>32920.61</v>
      </c>
      <c r="V1548" s="12"/>
      <c r="W1548" s="13">
        <v>44378</v>
      </c>
      <c r="X1548" s="13"/>
      <c r="Y1548" s="13">
        <v>44561</v>
      </c>
      <c r="Z1548" s="13"/>
    </row>
    <row r="1549" spans="1:26" ht="19.5" customHeight="1" x14ac:dyDescent="0.25">
      <c r="A1549" s="8" t="s">
        <v>2081</v>
      </c>
      <c r="B1549" s="8"/>
      <c r="C1549" s="8" t="s">
        <v>719</v>
      </c>
      <c r="D1549" s="8"/>
      <c r="E1549" s="8"/>
      <c r="F1549" s="8" t="s">
        <v>495</v>
      </c>
      <c r="G1549" s="8"/>
      <c r="H1549" s="2" t="s">
        <v>18</v>
      </c>
      <c r="I1549" s="8" t="s">
        <v>19</v>
      </c>
      <c r="J1549" s="8"/>
      <c r="K1549" s="9">
        <v>35015</v>
      </c>
      <c r="L1549" s="9"/>
      <c r="M1549" s="9">
        <v>1004.93</v>
      </c>
      <c r="N1549" s="9"/>
      <c r="O1549" s="9">
        <v>0</v>
      </c>
      <c r="P1549" s="9"/>
      <c r="Q1549" s="9">
        <v>1064.46</v>
      </c>
      <c r="R1549" s="9"/>
      <c r="S1549" s="9">
        <v>1602.45</v>
      </c>
      <c r="T1549" s="9"/>
      <c r="U1549" s="9">
        <v>31343.16</v>
      </c>
      <c r="V1549" s="9"/>
      <c r="W1549" s="10">
        <v>44378</v>
      </c>
      <c r="X1549" s="10"/>
      <c r="Y1549" s="10">
        <v>44561</v>
      </c>
      <c r="Z1549" s="10"/>
    </row>
    <row r="1550" spans="1:26" ht="20.25" customHeight="1" x14ac:dyDescent="0.25">
      <c r="A1550" s="11" t="s">
        <v>2082</v>
      </c>
      <c r="B1550" s="11"/>
      <c r="C1550" s="11" t="s">
        <v>669</v>
      </c>
      <c r="D1550" s="11"/>
      <c r="E1550" s="11"/>
      <c r="F1550" s="11" t="s">
        <v>495</v>
      </c>
      <c r="G1550" s="11"/>
      <c r="H1550" s="3" t="s">
        <v>18</v>
      </c>
      <c r="I1550" s="11" t="s">
        <v>19</v>
      </c>
      <c r="J1550" s="11"/>
      <c r="K1550" s="12">
        <v>35015</v>
      </c>
      <c r="L1550" s="12"/>
      <c r="M1550" s="12">
        <v>1004.93</v>
      </c>
      <c r="N1550" s="12"/>
      <c r="O1550" s="12">
        <v>0</v>
      </c>
      <c r="P1550" s="12"/>
      <c r="Q1550" s="12">
        <v>1064.46</v>
      </c>
      <c r="R1550" s="12"/>
      <c r="S1550" s="12">
        <v>25</v>
      </c>
      <c r="T1550" s="12"/>
      <c r="U1550" s="12">
        <v>32920.61</v>
      </c>
      <c r="V1550" s="12"/>
      <c r="W1550" s="13">
        <v>44378</v>
      </c>
      <c r="X1550" s="13"/>
      <c r="Y1550" s="13">
        <v>44561</v>
      </c>
      <c r="Z1550" s="13"/>
    </row>
    <row r="1551" spans="1:26" ht="10.5" customHeight="1" x14ac:dyDescent="0.25">
      <c r="A1551" s="8" t="s">
        <v>2083</v>
      </c>
      <c r="B1551" s="8"/>
      <c r="C1551" s="8" t="s">
        <v>507</v>
      </c>
      <c r="D1551" s="8"/>
      <c r="E1551" s="8"/>
      <c r="F1551" s="8" t="s">
        <v>495</v>
      </c>
      <c r="G1551" s="8"/>
      <c r="H1551" s="2" t="s">
        <v>18</v>
      </c>
      <c r="I1551" s="8" t="s">
        <v>19</v>
      </c>
      <c r="J1551" s="8"/>
      <c r="K1551" s="9">
        <v>35015</v>
      </c>
      <c r="L1551" s="9"/>
      <c r="M1551" s="9">
        <v>1004.93</v>
      </c>
      <c r="N1551" s="9"/>
      <c r="O1551" s="9">
        <v>0</v>
      </c>
      <c r="P1551" s="9"/>
      <c r="Q1551" s="9">
        <v>1064.46</v>
      </c>
      <c r="R1551" s="9"/>
      <c r="S1551" s="9">
        <v>6429.9</v>
      </c>
      <c r="T1551" s="9"/>
      <c r="U1551" s="9">
        <v>26515.71</v>
      </c>
      <c r="V1551" s="9"/>
      <c r="W1551" s="10">
        <v>44409</v>
      </c>
      <c r="X1551" s="10"/>
      <c r="Y1551" s="10">
        <v>44593</v>
      </c>
      <c r="Z1551" s="10"/>
    </row>
    <row r="1552" spans="1:26" ht="19.5" customHeight="1" x14ac:dyDescent="0.25">
      <c r="A1552" s="11" t="s">
        <v>2084</v>
      </c>
      <c r="B1552" s="11"/>
      <c r="C1552" s="11" t="s">
        <v>2085</v>
      </c>
      <c r="D1552" s="11"/>
      <c r="E1552" s="11"/>
      <c r="F1552" s="11" t="s">
        <v>495</v>
      </c>
      <c r="G1552" s="11"/>
      <c r="H1552" s="3" t="s">
        <v>18</v>
      </c>
      <c r="I1552" s="11" t="s">
        <v>19</v>
      </c>
      <c r="J1552" s="11"/>
      <c r="K1552" s="12">
        <v>35015</v>
      </c>
      <c r="L1552" s="12"/>
      <c r="M1552" s="12">
        <v>1004.93</v>
      </c>
      <c r="N1552" s="12"/>
      <c r="O1552" s="12">
        <v>0</v>
      </c>
      <c r="P1552" s="12"/>
      <c r="Q1552" s="12">
        <v>1064.46</v>
      </c>
      <c r="R1552" s="12"/>
      <c r="S1552" s="12">
        <v>25</v>
      </c>
      <c r="T1552" s="12"/>
      <c r="U1552" s="12">
        <v>32920.61</v>
      </c>
      <c r="V1552" s="12"/>
      <c r="W1552" s="13">
        <v>44409</v>
      </c>
      <c r="X1552" s="13"/>
      <c r="Y1552" s="13">
        <v>44593</v>
      </c>
      <c r="Z1552" s="13"/>
    </row>
    <row r="1553" spans="1:26" ht="11.25" customHeight="1" x14ac:dyDescent="0.25">
      <c r="A1553" s="8" t="s">
        <v>2086</v>
      </c>
      <c r="B1553" s="8"/>
      <c r="C1553" s="8" t="s">
        <v>757</v>
      </c>
      <c r="D1553" s="8"/>
      <c r="E1553" s="8"/>
      <c r="F1553" s="8" t="s">
        <v>495</v>
      </c>
      <c r="G1553" s="8"/>
      <c r="H1553" s="2" t="s">
        <v>18</v>
      </c>
      <c r="I1553" s="8" t="s">
        <v>19</v>
      </c>
      <c r="J1553" s="8"/>
      <c r="K1553" s="9">
        <v>35015</v>
      </c>
      <c r="L1553" s="9"/>
      <c r="M1553" s="9">
        <v>1004.93</v>
      </c>
      <c r="N1553" s="9"/>
      <c r="O1553" s="9">
        <v>0</v>
      </c>
      <c r="P1553" s="9"/>
      <c r="Q1553" s="9">
        <v>1064.46</v>
      </c>
      <c r="R1553" s="9"/>
      <c r="S1553" s="9">
        <v>25</v>
      </c>
      <c r="T1553" s="9"/>
      <c r="U1553" s="9">
        <v>32920.61</v>
      </c>
      <c r="V1553" s="9"/>
      <c r="W1553" s="10">
        <v>44409</v>
      </c>
      <c r="X1553" s="10"/>
      <c r="Y1553" s="10">
        <v>44592</v>
      </c>
      <c r="Z1553" s="10"/>
    </row>
    <row r="1554" spans="1:26" ht="10.5" customHeight="1" x14ac:dyDescent="0.25">
      <c r="A1554" s="11" t="s">
        <v>2087</v>
      </c>
      <c r="B1554" s="11"/>
      <c r="C1554" s="11" t="s">
        <v>752</v>
      </c>
      <c r="D1554" s="11"/>
      <c r="E1554" s="11"/>
      <c r="F1554" s="11" t="s">
        <v>495</v>
      </c>
      <c r="G1554" s="11"/>
      <c r="H1554" s="3" t="s">
        <v>18</v>
      </c>
      <c r="I1554" s="11" t="s">
        <v>19</v>
      </c>
      <c r="J1554" s="11"/>
      <c r="K1554" s="12">
        <v>35015</v>
      </c>
      <c r="L1554" s="12"/>
      <c r="M1554" s="12">
        <v>1004.93</v>
      </c>
      <c r="N1554" s="12"/>
      <c r="O1554" s="12">
        <v>0</v>
      </c>
      <c r="P1554" s="12"/>
      <c r="Q1554" s="12">
        <v>1064.46</v>
      </c>
      <c r="R1554" s="12"/>
      <c r="S1554" s="12">
        <v>25</v>
      </c>
      <c r="T1554" s="12"/>
      <c r="U1554" s="12">
        <v>32920.61</v>
      </c>
      <c r="V1554" s="12"/>
      <c r="W1554" s="13">
        <v>44409</v>
      </c>
      <c r="X1554" s="13"/>
      <c r="Y1554" s="13">
        <v>44592</v>
      </c>
      <c r="Z1554" s="13"/>
    </row>
    <row r="1555" spans="1:26" ht="10.5" customHeight="1" x14ac:dyDescent="0.25">
      <c r="A1555" s="8" t="s">
        <v>2088</v>
      </c>
      <c r="B1555" s="8"/>
      <c r="C1555" s="8" t="s">
        <v>548</v>
      </c>
      <c r="D1555" s="8"/>
      <c r="E1555" s="8"/>
      <c r="F1555" s="8" t="s">
        <v>495</v>
      </c>
      <c r="G1555" s="8"/>
      <c r="H1555" s="2" t="s">
        <v>18</v>
      </c>
      <c r="I1555" s="8" t="s">
        <v>19</v>
      </c>
      <c r="J1555" s="8"/>
      <c r="K1555" s="9">
        <v>35015</v>
      </c>
      <c r="L1555" s="9"/>
      <c r="M1555" s="9">
        <v>1004.93</v>
      </c>
      <c r="N1555" s="9"/>
      <c r="O1555" s="9">
        <v>0</v>
      </c>
      <c r="P1555" s="9"/>
      <c r="Q1555" s="9">
        <v>1064.46</v>
      </c>
      <c r="R1555" s="9"/>
      <c r="S1555" s="9">
        <v>25</v>
      </c>
      <c r="T1555" s="9"/>
      <c r="U1555" s="9">
        <v>32920.61</v>
      </c>
      <c r="V1555" s="9"/>
      <c r="W1555" s="10">
        <v>44409</v>
      </c>
      <c r="X1555" s="10"/>
      <c r="Y1555" s="10">
        <v>44592</v>
      </c>
      <c r="Z1555" s="10"/>
    </row>
    <row r="1556" spans="1:26" ht="11.25" customHeight="1" x14ac:dyDescent="0.25">
      <c r="A1556" s="11" t="s">
        <v>2089</v>
      </c>
      <c r="B1556" s="11"/>
      <c r="C1556" s="11" t="s">
        <v>517</v>
      </c>
      <c r="D1556" s="11"/>
      <c r="E1556" s="11"/>
      <c r="F1556" s="11" t="s">
        <v>495</v>
      </c>
      <c r="G1556" s="11"/>
      <c r="H1556" s="3" t="s">
        <v>18</v>
      </c>
      <c r="I1556" s="11" t="s">
        <v>19</v>
      </c>
      <c r="J1556" s="11"/>
      <c r="K1556" s="12">
        <v>35015</v>
      </c>
      <c r="L1556" s="12"/>
      <c r="M1556" s="12">
        <v>1004.93</v>
      </c>
      <c r="N1556" s="12"/>
      <c r="O1556" s="12">
        <v>0</v>
      </c>
      <c r="P1556" s="12"/>
      <c r="Q1556" s="12">
        <v>1064.46</v>
      </c>
      <c r="R1556" s="12"/>
      <c r="S1556" s="12">
        <v>25</v>
      </c>
      <c r="T1556" s="12"/>
      <c r="U1556" s="12">
        <v>32920.61</v>
      </c>
      <c r="V1556" s="12"/>
      <c r="W1556" s="13">
        <v>44409</v>
      </c>
      <c r="X1556" s="13"/>
      <c r="Y1556" s="13">
        <v>44593</v>
      </c>
      <c r="Z1556" s="13"/>
    </row>
    <row r="1557" spans="1:26" ht="19.5" customHeight="1" x14ac:dyDescent="0.25">
      <c r="A1557" s="8" t="s">
        <v>2090</v>
      </c>
      <c r="B1557" s="8"/>
      <c r="C1557" s="8" t="s">
        <v>517</v>
      </c>
      <c r="D1557" s="8"/>
      <c r="E1557" s="8"/>
      <c r="F1557" s="8" t="s">
        <v>495</v>
      </c>
      <c r="G1557" s="8"/>
      <c r="H1557" s="2" t="s">
        <v>18</v>
      </c>
      <c r="I1557" s="8" t="s">
        <v>19</v>
      </c>
      <c r="J1557" s="8"/>
      <c r="K1557" s="9">
        <v>35015</v>
      </c>
      <c r="L1557" s="9"/>
      <c r="M1557" s="9">
        <v>1004.93</v>
      </c>
      <c r="N1557" s="9"/>
      <c r="O1557" s="9">
        <v>0</v>
      </c>
      <c r="P1557" s="9"/>
      <c r="Q1557" s="9">
        <v>1064.46</v>
      </c>
      <c r="R1557" s="9"/>
      <c r="S1557" s="9">
        <v>25</v>
      </c>
      <c r="T1557" s="9"/>
      <c r="U1557" s="9">
        <v>32920.61</v>
      </c>
      <c r="V1557" s="9"/>
      <c r="W1557" s="10">
        <v>44409</v>
      </c>
      <c r="X1557" s="10"/>
      <c r="Y1557" s="10">
        <v>44593</v>
      </c>
      <c r="Z1557" s="10"/>
    </row>
    <row r="1558" spans="1:26" ht="10.5" customHeight="1" x14ac:dyDescent="0.25">
      <c r="A1558" s="11" t="s">
        <v>2091</v>
      </c>
      <c r="B1558" s="11"/>
      <c r="C1558" s="11" t="s">
        <v>1201</v>
      </c>
      <c r="D1558" s="11"/>
      <c r="E1558" s="11"/>
      <c r="F1558" s="11" t="s">
        <v>495</v>
      </c>
      <c r="G1558" s="11"/>
      <c r="H1558" s="3" t="s">
        <v>18</v>
      </c>
      <c r="I1558" s="11" t="s">
        <v>19</v>
      </c>
      <c r="J1558" s="11"/>
      <c r="K1558" s="12">
        <v>35015</v>
      </c>
      <c r="L1558" s="12"/>
      <c r="M1558" s="12">
        <v>1004.93</v>
      </c>
      <c r="N1558" s="12"/>
      <c r="O1558" s="12">
        <v>0</v>
      </c>
      <c r="P1558" s="12"/>
      <c r="Q1558" s="12">
        <v>1064.46</v>
      </c>
      <c r="R1558" s="12"/>
      <c r="S1558" s="12">
        <v>25</v>
      </c>
      <c r="T1558" s="12"/>
      <c r="U1558" s="12">
        <v>32920.61</v>
      </c>
      <c r="V1558" s="12"/>
      <c r="W1558" s="13">
        <v>44409</v>
      </c>
      <c r="X1558" s="13"/>
      <c r="Y1558" s="13">
        <v>44592</v>
      </c>
      <c r="Z1558" s="13"/>
    </row>
    <row r="1559" spans="1:26" ht="11.25" customHeight="1" x14ac:dyDescent="0.25">
      <c r="A1559" s="8" t="s">
        <v>2092</v>
      </c>
      <c r="B1559" s="8"/>
      <c r="C1559" s="8" t="s">
        <v>1228</v>
      </c>
      <c r="D1559" s="8"/>
      <c r="E1559" s="8"/>
      <c r="F1559" s="8" t="s">
        <v>495</v>
      </c>
      <c r="G1559" s="8"/>
      <c r="H1559" s="2" t="s">
        <v>18</v>
      </c>
      <c r="I1559" s="8" t="s">
        <v>19</v>
      </c>
      <c r="J1559" s="8"/>
      <c r="K1559" s="9">
        <v>35015</v>
      </c>
      <c r="L1559" s="9"/>
      <c r="M1559" s="9">
        <v>1004.93</v>
      </c>
      <c r="N1559" s="9"/>
      <c r="O1559" s="9">
        <v>0</v>
      </c>
      <c r="P1559" s="9"/>
      <c r="Q1559" s="9">
        <v>1064.46</v>
      </c>
      <c r="R1559" s="9"/>
      <c r="S1559" s="9">
        <v>1602.45</v>
      </c>
      <c r="T1559" s="9"/>
      <c r="U1559" s="9">
        <v>31343.16</v>
      </c>
      <c r="V1559" s="9"/>
      <c r="W1559" s="10">
        <v>44409</v>
      </c>
      <c r="X1559" s="10"/>
      <c r="Y1559" s="10">
        <v>44593</v>
      </c>
      <c r="Z1559" s="10"/>
    </row>
    <row r="1560" spans="1:26" ht="10.5" customHeight="1" x14ac:dyDescent="0.25">
      <c r="A1560" s="11" t="s">
        <v>2093</v>
      </c>
      <c r="B1560" s="11"/>
      <c r="C1560" s="11" t="s">
        <v>1519</v>
      </c>
      <c r="D1560" s="11"/>
      <c r="E1560" s="11"/>
      <c r="F1560" s="11" t="s">
        <v>495</v>
      </c>
      <c r="G1560" s="11"/>
      <c r="H1560" s="3" t="s">
        <v>18</v>
      </c>
      <c r="I1560" s="11" t="s">
        <v>19</v>
      </c>
      <c r="J1560" s="11"/>
      <c r="K1560" s="12">
        <v>35015</v>
      </c>
      <c r="L1560" s="12"/>
      <c r="M1560" s="12">
        <v>1004.93</v>
      </c>
      <c r="N1560" s="12"/>
      <c r="O1560" s="12">
        <v>0</v>
      </c>
      <c r="P1560" s="12"/>
      <c r="Q1560" s="12">
        <v>1064.46</v>
      </c>
      <c r="R1560" s="12"/>
      <c r="S1560" s="12">
        <v>1602.45</v>
      </c>
      <c r="T1560" s="12"/>
      <c r="U1560" s="12">
        <v>31343.16</v>
      </c>
      <c r="V1560" s="12"/>
      <c r="W1560" s="13">
        <v>44409</v>
      </c>
      <c r="X1560" s="13"/>
      <c r="Y1560" s="13">
        <v>44592</v>
      </c>
      <c r="Z1560" s="13"/>
    </row>
    <row r="1561" spans="1:26" ht="19.5" customHeight="1" x14ac:dyDescent="0.25">
      <c r="A1561" s="8" t="s">
        <v>2094</v>
      </c>
      <c r="B1561" s="8"/>
      <c r="C1561" s="8" t="s">
        <v>1250</v>
      </c>
      <c r="D1561" s="8"/>
      <c r="E1561" s="8"/>
      <c r="F1561" s="8" t="s">
        <v>495</v>
      </c>
      <c r="G1561" s="8"/>
      <c r="H1561" s="2" t="s">
        <v>18</v>
      </c>
      <c r="I1561" s="8" t="s">
        <v>19</v>
      </c>
      <c r="J1561" s="8"/>
      <c r="K1561" s="9">
        <v>35015</v>
      </c>
      <c r="L1561" s="9"/>
      <c r="M1561" s="9">
        <v>1004.93</v>
      </c>
      <c r="N1561" s="9"/>
      <c r="O1561" s="9">
        <v>0</v>
      </c>
      <c r="P1561" s="9"/>
      <c r="Q1561" s="9">
        <v>1064.46</v>
      </c>
      <c r="R1561" s="9"/>
      <c r="S1561" s="9">
        <v>25</v>
      </c>
      <c r="T1561" s="9"/>
      <c r="U1561" s="9">
        <v>32920.61</v>
      </c>
      <c r="V1561" s="9"/>
      <c r="W1561" s="10">
        <v>44409</v>
      </c>
      <c r="X1561" s="10"/>
      <c r="Y1561" s="10">
        <v>44593</v>
      </c>
      <c r="Z1561" s="10"/>
    </row>
    <row r="1562" spans="1:26" ht="11.25" customHeight="1" x14ac:dyDescent="0.25">
      <c r="A1562" s="11" t="s">
        <v>2095</v>
      </c>
      <c r="B1562" s="11"/>
      <c r="C1562" s="11" t="s">
        <v>578</v>
      </c>
      <c r="D1562" s="11"/>
      <c r="E1562" s="11"/>
      <c r="F1562" s="11" t="s">
        <v>495</v>
      </c>
      <c r="G1562" s="11"/>
      <c r="H1562" s="3" t="s">
        <v>18</v>
      </c>
      <c r="I1562" s="11" t="s">
        <v>19</v>
      </c>
      <c r="J1562" s="11"/>
      <c r="K1562" s="12">
        <v>35015</v>
      </c>
      <c r="L1562" s="12"/>
      <c r="M1562" s="12">
        <v>1004.93</v>
      </c>
      <c r="N1562" s="12"/>
      <c r="O1562" s="12">
        <v>0</v>
      </c>
      <c r="P1562" s="12"/>
      <c r="Q1562" s="12">
        <v>1064.46</v>
      </c>
      <c r="R1562" s="12"/>
      <c r="S1562" s="12">
        <v>25</v>
      </c>
      <c r="T1562" s="12"/>
      <c r="U1562" s="12">
        <v>32920.61</v>
      </c>
      <c r="V1562" s="12"/>
      <c r="W1562" s="13">
        <v>44440</v>
      </c>
      <c r="X1562" s="13"/>
      <c r="Y1562" s="13">
        <v>44620</v>
      </c>
      <c r="Z1562" s="13"/>
    </row>
    <row r="1563" spans="1:26" ht="10.5" customHeight="1" x14ac:dyDescent="0.25">
      <c r="A1563" s="8" t="s">
        <v>2096</v>
      </c>
      <c r="B1563" s="8"/>
      <c r="C1563" s="8" t="s">
        <v>589</v>
      </c>
      <c r="D1563" s="8"/>
      <c r="E1563" s="8"/>
      <c r="F1563" s="8" t="s">
        <v>495</v>
      </c>
      <c r="G1563" s="8"/>
      <c r="H1563" s="2" t="s">
        <v>18</v>
      </c>
      <c r="I1563" s="8" t="s">
        <v>19</v>
      </c>
      <c r="J1563" s="8"/>
      <c r="K1563" s="9">
        <v>35015</v>
      </c>
      <c r="L1563" s="9"/>
      <c r="M1563" s="9">
        <v>1004.93</v>
      </c>
      <c r="N1563" s="9"/>
      <c r="O1563" s="9">
        <v>0</v>
      </c>
      <c r="P1563" s="9"/>
      <c r="Q1563" s="9">
        <v>1064.46</v>
      </c>
      <c r="R1563" s="9"/>
      <c r="S1563" s="9">
        <v>25</v>
      </c>
      <c r="T1563" s="9"/>
      <c r="U1563" s="9">
        <v>32920.61</v>
      </c>
      <c r="V1563" s="9"/>
      <c r="W1563" s="10">
        <v>44440</v>
      </c>
      <c r="X1563" s="10"/>
      <c r="Y1563" s="10">
        <v>44620</v>
      </c>
      <c r="Z1563" s="10"/>
    </row>
    <row r="1564" spans="1:26" ht="19.5" customHeight="1" x14ac:dyDescent="0.25">
      <c r="A1564" s="11" t="s">
        <v>2097</v>
      </c>
      <c r="B1564" s="11"/>
      <c r="C1564" s="11" t="s">
        <v>124</v>
      </c>
      <c r="D1564" s="11"/>
      <c r="E1564" s="11"/>
      <c r="F1564" s="11" t="s">
        <v>2098</v>
      </c>
      <c r="G1564" s="11"/>
      <c r="H1564" s="3" t="s">
        <v>18</v>
      </c>
      <c r="I1564" s="11" t="s">
        <v>19</v>
      </c>
      <c r="J1564" s="11"/>
      <c r="K1564" s="12">
        <v>50000</v>
      </c>
      <c r="L1564" s="12"/>
      <c r="M1564" s="12">
        <v>1435</v>
      </c>
      <c r="N1564" s="12"/>
      <c r="O1564" s="12">
        <v>1854</v>
      </c>
      <c r="P1564" s="12"/>
      <c r="Q1564" s="12">
        <v>1520</v>
      </c>
      <c r="R1564" s="12"/>
      <c r="S1564" s="12">
        <v>25</v>
      </c>
      <c r="T1564" s="12"/>
      <c r="U1564" s="12">
        <v>45166</v>
      </c>
      <c r="V1564" s="12"/>
      <c r="W1564" s="13">
        <v>44682</v>
      </c>
      <c r="X1564" s="13"/>
      <c r="Y1564" s="13">
        <v>44866</v>
      </c>
      <c r="Z1564" s="13"/>
    </row>
    <row r="1565" spans="1:26" ht="20.25" customHeight="1" x14ac:dyDescent="0.25">
      <c r="A1565" s="8" t="s">
        <v>2099</v>
      </c>
      <c r="B1565" s="8"/>
      <c r="C1565" s="8" t="s">
        <v>1126</v>
      </c>
      <c r="D1565" s="8"/>
      <c r="E1565" s="8"/>
      <c r="F1565" s="8" t="s">
        <v>503</v>
      </c>
      <c r="G1565" s="8"/>
      <c r="H1565" s="2" t="s">
        <v>18</v>
      </c>
      <c r="I1565" s="8" t="s">
        <v>19</v>
      </c>
      <c r="J1565" s="8"/>
      <c r="K1565" s="9">
        <v>35400</v>
      </c>
      <c r="L1565" s="9"/>
      <c r="M1565" s="9">
        <v>1015.98</v>
      </c>
      <c r="N1565" s="9"/>
      <c r="O1565" s="9">
        <v>0</v>
      </c>
      <c r="P1565" s="9"/>
      <c r="Q1565" s="9">
        <v>1076.1600000000001</v>
      </c>
      <c r="R1565" s="9"/>
      <c r="S1565" s="9">
        <v>25</v>
      </c>
      <c r="T1565" s="9"/>
      <c r="U1565" s="9">
        <v>33282.86</v>
      </c>
      <c r="V1565" s="9"/>
      <c r="W1565" s="10">
        <v>43922</v>
      </c>
      <c r="X1565" s="10"/>
      <c r="Y1565" s="15"/>
      <c r="Z1565" s="15"/>
    </row>
    <row r="1566" spans="1:26" ht="10.5" customHeight="1" x14ac:dyDescent="0.25">
      <c r="A1566" s="11" t="s">
        <v>2100</v>
      </c>
      <c r="B1566" s="11"/>
      <c r="C1566" s="11" t="s">
        <v>2101</v>
      </c>
      <c r="D1566" s="11"/>
      <c r="E1566" s="11"/>
      <c r="F1566" s="11" t="s">
        <v>503</v>
      </c>
      <c r="G1566" s="11"/>
      <c r="H1566" s="3" t="s">
        <v>18</v>
      </c>
      <c r="I1566" s="11" t="s">
        <v>19</v>
      </c>
      <c r="J1566" s="11"/>
      <c r="K1566" s="12">
        <v>35015</v>
      </c>
      <c r="L1566" s="12"/>
      <c r="M1566" s="12">
        <v>1004.93</v>
      </c>
      <c r="N1566" s="12"/>
      <c r="O1566" s="12">
        <v>0</v>
      </c>
      <c r="P1566" s="12"/>
      <c r="Q1566" s="12">
        <v>1064.46</v>
      </c>
      <c r="R1566" s="12"/>
      <c r="S1566" s="12">
        <v>1602.45</v>
      </c>
      <c r="T1566" s="12"/>
      <c r="U1566" s="12">
        <v>31343.16</v>
      </c>
      <c r="V1566" s="12"/>
      <c r="W1566" s="13">
        <v>44287</v>
      </c>
      <c r="X1566" s="13"/>
      <c r="Y1566" s="13">
        <v>44469</v>
      </c>
      <c r="Z1566" s="13"/>
    </row>
    <row r="1567" spans="1:26" ht="19.5" customHeight="1" x14ac:dyDescent="0.25">
      <c r="A1567" s="8" t="s">
        <v>2102</v>
      </c>
      <c r="B1567" s="8"/>
      <c r="C1567" s="8" t="s">
        <v>681</v>
      </c>
      <c r="D1567" s="8"/>
      <c r="E1567" s="8"/>
      <c r="F1567" s="8" t="s">
        <v>503</v>
      </c>
      <c r="G1567" s="8"/>
      <c r="H1567" s="2" t="s">
        <v>26</v>
      </c>
      <c r="I1567" s="8" t="s">
        <v>19</v>
      </c>
      <c r="J1567" s="8"/>
      <c r="K1567" s="9">
        <v>35015</v>
      </c>
      <c r="L1567" s="9"/>
      <c r="M1567" s="9">
        <v>1004.93</v>
      </c>
      <c r="N1567" s="9"/>
      <c r="O1567" s="9">
        <v>0</v>
      </c>
      <c r="P1567" s="9"/>
      <c r="Q1567" s="9">
        <v>1064.46</v>
      </c>
      <c r="R1567" s="9"/>
      <c r="S1567" s="9">
        <v>25</v>
      </c>
      <c r="T1567" s="9"/>
      <c r="U1567" s="9">
        <v>32920.61</v>
      </c>
      <c r="V1567" s="9"/>
      <c r="W1567" s="10">
        <v>44287</v>
      </c>
      <c r="X1567" s="10"/>
      <c r="Y1567" s="10">
        <v>44470</v>
      </c>
      <c r="Z1567" s="10"/>
    </row>
    <row r="1568" spans="1:26" ht="11.25" customHeight="1" x14ac:dyDescent="0.25">
      <c r="A1568" s="11" t="s">
        <v>2103</v>
      </c>
      <c r="B1568" s="11"/>
      <c r="C1568" s="11" t="s">
        <v>611</v>
      </c>
      <c r="D1568" s="11"/>
      <c r="E1568" s="11"/>
      <c r="F1568" s="11" t="s">
        <v>503</v>
      </c>
      <c r="G1568" s="11"/>
      <c r="H1568" s="3" t="s">
        <v>18</v>
      </c>
      <c r="I1568" s="11" t="s">
        <v>19</v>
      </c>
      <c r="J1568" s="11"/>
      <c r="K1568" s="12">
        <v>35015</v>
      </c>
      <c r="L1568" s="12"/>
      <c r="M1568" s="12">
        <v>1004.93</v>
      </c>
      <c r="N1568" s="12"/>
      <c r="O1568" s="12">
        <v>0</v>
      </c>
      <c r="P1568" s="12"/>
      <c r="Q1568" s="12">
        <v>1064.46</v>
      </c>
      <c r="R1568" s="12"/>
      <c r="S1568" s="12">
        <v>25</v>
      </c>
      <c r="T1568" s="12"/>
      <c r="U1568" s="12">
        <v>32920.61</v>
      </c>
      <c r="V1568" s="12"/>
      <c r="W1568" s="13">
        <v>44317</v>
      </c>
      <c r="X1568" s="13"/>
      <c r="Y1568" s="13">
        <v>44470</v>
      </c>
      <c r="Z1568" s="13"/>
    </row>
    <row r="1569" spans="1:26" ht="10.5" customHeight="1" x14ac:dyDescent="0.25">
      <c r="A1569" s="8" t="s">
        <v>2104</v>
      </c>
      <c r="B1569" s="8"/>
      <c r="C1569" s="8" t="s">
        <v>696</v>
      </c>
      <c r="D1569" s="8"/>
      <c r="E1569" s="8"/>
      <c r="F1569" s="8" t="s">
        <v>503</v>
      </c>
      <c r="G1569" s="8"/>
      <c r="H1569" s="2" t="s">
        <v>18</v>
      </c>
      <c r="I1569" s="8" t="s">
        <v>19</v>
      </c>
      <c r="J1569" s="8"/>
      <c r="K1569" s="9">
        <v>35015</v>
      </c>
      <c r="L1569" s="9"/>
      <c r="M1569" s="9">
        <v>1004.93</v>
      </c>
      <c r="N1569" s="9"/>
      <c r="O1569" s="9">
        <v>0</v>
      </c>
      <c r="P1569" s="9"/>
      <c r="Q1569" s="9">
        <v>1064.46</v>
      </c>
      <c r="R1569" s="9"/>
      <c r="S1569" s="9">
        <v>25</v>
      </c>
      <c r="T1569" s="9"/>
      <c r="U1569" s="9">
        <v>32920.61</v>
      </c>
      <c r="V1569" s="9"/>
      <c r="W1569" s="10">
        <v>44287</v>
      </c>
      <c r="X1569" s="10"/>
      <c r="Y1569" s="10">
        <v>44470</v>
      </c>
      <c r="Z1569" s="10"/>
    </row>
    <row r="1570" spans="1:26" ht="19.5" customHeight="1" x14ac:dyDescent="0.25">
      <c r="A1570" s="11" t="s">
        <v>2105</v>
      </c>
      <c r="B1570" s="11"/>
      <c r="C1570" s="11" t="s">
        <v>905</v>
      </c>
      <c r="D1570" s="11"/>
      <c r="E1570" s="11"/>
      <c r="F1570" s="11" t="s">
        <v>503</v>
      </c>
      <c r="G1570" s="11"/>
      <c r="H1570" s="3" t="s">
        <v>18</v>
      </c>
      <c r="I1570" s="11" t="s">
        <v>19</v>
      </c>
      <c r="J1570" s="11"/>
      <c r="K1570" s="12">
        <v>35015</v>
      </c>
      <c r="L1570" s="12"/>
      <c r="M1570" s="12">
        <v>1004.93</v>
      </c>
      <c r="N1570" s="12"/>
      <c r="O1570" s="12">
        <v>0</v>
      </c>
      <c r="P1570" s="12"/>
      <c r="Q1570" s="12">
        <v>1064.46</v>
      </c>
      <c r="R1570" s="12"/>
      <c r="S1570" s="12">
        <v>25</v>
      </c>
      <c r="T1570" s="12"/>
      <c r="U1570" s="12">
        <v>32920.61</v>
      </c>
      <c r="V1570" s="12"/>
      <c r="W1570" s="13">
        <v>44378</v>
      </c>
      <c r="X1570" s="13"/>
      <c r="Y1570" s="13">
        <v>44531</v>
      </c>
      <c r="Z1570" s="13"/>
    </row>
    <row r="1571" spans="1:26" ht="11.25" customHeight="1" x14ac:dyDescent="0.25">
      <c r="A1571" s="8" t="s">
        <v>2106</v>
      </c>
      <c r="B1571" s="8"/>
      <c r="C1571" s="8" t="s">
        <v>509</v>
      </c>
      <c r="D1571" s="8"/>
      <c r="E1571" s="8"/>
      <c r="F1571" s="8" t="s">
        <v>503</v>
      </c>
      <c r="G1571" s="8"/>
      <c r="H1571" s="2" t="s">
        <v>18</v>
      </c>
      <c r="I1571" s="8" t="s">
        <v>19</v>
      </c>
      <c r="J1571" s="8"/>
      <c r="K1571" s="9">
        <v>35015</v>
      </c>
      <c r="L1571" s="9"/>
      <c r="M1571" s="9">
        <v>1004.93</v>
      </c>
      <c r="N1571" s="9"/>
      <c r="O1571" s="9">
        <v>0</v>
      </c>
      <c r="P1571" s="9"/>
      <c r="Q1571" s="9">
        <v>1064.46</v>
      </c>
      <c r="R1571" s="9"/>
      <c r="S1571" s="9">
        <v>25</v>
      </c>
      <c r="T1571" s="9"/>
      <c r="U1571" s="9">
        <v>32920.61</v>
      </c>
      <c r="V1571" s="9"/>
      <c r="W1571" s="10">
        <v>44409</v>
      </c>
      <c r="X1571" s="10"/>
      <c r="Y1571" s="10">
        <v>44593</v>
      </c>
      <c r="Z1571" s="10"/>
    </row>
    <row r="1572" spans="1:26" ht="10.5" customHeight="1" x14ac:dyDescent="0.25">
      <c r="A1572" s="11" t="s">
        <v>2107</v>
      </c>
      <c r="B1572" s="11"/>
      <c r="C1572" s="11" t="s">
        <v>870</v>
      </c>
      <c r="D1572" s="11"/>
      <c r="E1572" s="11"/>
      <c r="F1572" s="11" t="s">
        <v>503</v>
      </c>
      <c r="G1572" s="11"/>
      <c r="H1572" s="3" t="s">
        <v>18</v>
      </c>
      <c r="I1572" s="11" t="s">
        <v>19</v>
      </c>
      <c r="J1572" s="11"/>
      <c r="K1572" s="12">
        <v>35015</v>
      </c>
      <c r="L1572" s="12"/>
      <c r="M1572" s="12">
        <v>1004.93</v>
      </c>
      <c r="N1572" s="12"/>
      <c r="O1572" s="12">
        <v>0</v>
      </c>
      <c r="P1572" s="12"/>
      <c r="Q1572" s="12">
        <v>1064.46</v>
      </c>
      <c r="R1572" s="12"/>
      <c r="S1572" s="12">
        <v>25</v>
      </c>
      <c r="T1572" s="12"/>
      <c r="U1572" s="12">
        <v>32920.61</v>
      </c>
      <c r="V1572" s="12"/>
      <c r="W1572" s="13">
        <v>44409</v>
      </c>
      <c r="X1572" s="13"/>
      <c r="Y1572" s="13">
        <v>44592</v>
      </c>
      <c r="Z1572" s="13"/>
    </row>
    <row r="1573" spans="1:26" ht="19.5" customHeight="1" x14ac:dyDescent="0.25">
      <c r="A1573" s="8" t="s">
        <v>2108</v>
      </c>
      <c r="B1573" s="8"/>
      <c r="C1573" s="8" t="s">
        <v>621</v>
      </c>
      <c r="D1573" s="8"/>
      <c r="E1573" s="8"/>
      <c r="F1573" s="8" t="s">
        <v>503</v>
      </c>
      <c r="G1573" s="8"/>
      <c r="H1573" s="2" t="s">
        <v>18</v>
      </c>
      <c r="I1573" s="8" t="s">
        <v>19</v>
      </c>
      <c r="J1573" s="8"/>
      <c r="K1573" s="9">
        <v>35015</v>
      </c>
      <c r="L1573" s="9"/>
      <c r="M1573" s="9">
        <v>1004.93</v>
      </c>
      <c r="N1573" s="9"/>
      <c r="O1573" s="9">
        <v>0</v>
      </c>
      <c r="P1573" s="9"/>
      <c r="Q1573" s="9">
        <v>1064.46</v>
      </c>
      <c r="R1573" s="9"/>
      <c r="S1573" s="9">
        <v>25</v>
      </c>
      <c r="T1573" s="9"/>
      <c r="U1573" s="9">
        <v>32920.61</v>
      </c>
      <c r="V1573" s="9"/>
      <c r="W1573" s="10">
        <v>44440</v>
      </c>
      <c r="X1573" s="10"/>
      <c r="Y1573" s="10">
        <v>44620</v>
      </c>
      <c r="Z1573" s="10"/>
    </row>
    <row r="1574" spans="1:26" ht="19.5" customHeight="1" x14ac:dyDescent="0.25">
      <c r="A1574" s="11" t="s">
        <v>2109</v>
      </c>
      <c r="B1574" s="11"/>
      <c r="C1574" s="11" t="s">
        <v>523</v>
      </c>
      <c r="D1574" s="11"/>
      <c r="E1574" s="11"/>
      <c r="F1574" s="11" t="s">
        <v>503</v>
      </c>
      <c r="G1574" s="11"/>
      <c r="H1574" s="3" t="s">
        <v>18</v>
      </c>
      <c r="I1574" s="11" t="s">
        <v>19</v>
      </c>
      <c r="J1574" s="11"/>
      <c r="K1574" s="12">
        <v>35015</v>
      </c>
      <c r="L1574" s="12"/>
      <c r="M1574" s="12">
        <v>1004.93</v>
      </c>
      <c r="N1574" s="12"/>
      <c r="O1574" s="12">
        <v>0</v>
      </c>
      <c r="P1574" s="12"/>
      <c r="Q1574" s="12">
        <v>1064.46</v>
      </c>
      <c r="R1574" s="12"/>
      <c r="S1574" s="12">
        <v>831</v>
      </c>
      <c r="T1574" s="12"/>
      <c r="U1574" s="12">
        <v>32114.61</v>
      </c>
      <c r="V1574" s="12"/>
      <c r="W1574" s="13">
        <v>44440</v>
      </c>
      <c r="X1574" s="13"/>
      <c r="Y1574" s="13">
        <v>44593</v>
      </c>
      <c r="Z1574" s="13"/>
    </row>
    <row r="1575" spans="1:26" ht="19.5" customHeight="1" x14ac:dyDescent="0.25">
      <c r="A1575" s="8" t="s">
        <v>2110</v>
      </c>
      <c r="B1575" s="8"/>
      <c r="C1575" s="8" t="s">
        <v>528</v>
      </c>
      <c r="D1575" s="8"/>
      <c r="E1575" s="8"/>
      <c r="F1575" s="8" t="s">
        <v>503</v>
      </c>
      <c r="G1575" s="8"/>
      <c r="H1575" s="2" t="s">
        <v>18</v>
      </c>
      <c r="I1575" s="8" t="s">
        <v>19</v>
      </c>
      <c r="J1575" s="8"/>
      <c r="K1575" s="9">
        <v>35015</v>
      </c>
      <c r="L1575" s="9"/>
      <c r="M1575" s="9">
        <v>1004.93</v>
      </c>
      <c r="N1575" s="9"/>
      <c r="O1575" s="9">
        <v>0</v>
      </c>
      <c r="P1575" s="9"/>
      <c r="Q1575" s="9">
        <v>1064.46</v>
      </c>
      <c r="R1575" s="9"/>
      <c r="S1575" s="9">
        <v>2005.45</v>
      </c>
      <c r="T1575" s="9"/>
      <c r="U1575" s="9">
        <v>30940.16</v>
      </c>
      <c r="V1575" s="9"/>
      <c r="W1575" s="10">
        <v>44440</v>
      </c>
      <c r="X1575" s="10"/>
      <c r="Y1575" s="10">
        <v>44593</v>
      </c>
      <c r="Z1575" s="10"/>
    </row>
    <row r="1576" spans="1:26" ht="11.25" customHeight="1" x14ac:dyDescent="0.25">
      <c r="A1576" s="11" t="s">
        <v>2111</v>
      </c>
      <c r="B1576" s="11"/>
      <c r="C1576" s="11" t="s">
        <v>1238</v>
      </c>
      <c r="D1576" s="11"/>
      <c r="E1576" s="11"/>
      <c r="F1576" s="11" t="s">
        <v>503</v>
      </c>
      <c r="G1576" s="11"/>
      <c r="H1576" s="3" t="s">
        <v>18</v>
      </c>
      <c r="I1576" s="11" t="s">
        <v>19</v>
      </c>
      <c r="J1576" s="11"/>
      <c r="K1576" s="12">
        <v>35015</v>
      </c>
      <c r="L1576" s="12"/>
      <c r="M1576" s="12">
        <v>1004.93</v>
      </c>
      <c r="N1576" s="12"/>
      <c r="O1576" s="12">
        <v>0</v>
      </c>
      <c r="P1576" s="12"/>
      <c r="Q1576" s="12">
        <v>1064.46</v>
      </c>
      <c r="R1576" s="12"/>
      <c r="S1576" s="12">
        <v>25</v>
      </c>
      <c r="T1576" s="12"/>
      <c r="U1576" s="12">
        <v>32920.61</v>
      </c>
      <c r="V1576" s="12"/>
      <c r="W1576" s="13">
        <v>44440</v>
      </c>
      <c r="X1576" s="13"/>
      <c r="Y1576" s="13">
        <v>44620</v>
      </c>
      <c r="Z1576" s="13"/>
    </row>
    <row r="1577" spans="1:26" ht="10.5" customHeight="1" x14ac:dyDescent="0.25">
      <c r="A1577" s="8" t="s">
        <v>2112</v>
      </c>
      <c r="B1577" s="8"/>
      <c r="C1577" s="8" t="s">
        <v>561</v>
      </c>
      <c r="D1577" s="8"/>
      <c r="E1577" s="8"/>
      <c r="F1577" s="8" t="s">
        <v>503</v>
      </c>
      <c r="G1577" s="8"/>
      <c r="H1577" s="2" t="s">
        <v>26</v>
      </c>
      <c r="I1577" s="8" t="s">
        <v>19</v>
      </c>
      <c r="J1577" s="8"/>
      <c r="K1577" s="9">
        <v>35015</v>
      </c>
      <c r="L1577" s="9"/>
      <c r="M1577" s="9">
        <v>1004.93</v>
      </c>
      <c r="N1577" s="9"/>
      <c r="O1577" s="9">
        <v>0</v>
      </c>
      <c r="P1577" s="9"/>
      <c r="Q1577" s="9">
        <v>1064.46</v>
      </c>
      <c r="R1577" s="9"/>
      <c r="S1577" s="9">
        <v>4186.17</v>
      </c>
      <c r="T1577" s="9"/>
      <c r="U1577" s="9">
        <v>28759.439999999999</v>
      </c>
      <c r="V1577" s="9"/>
      <c r="W1577" s="10">
        <v>44459</v>
      </c>
      <c r="X1577" s="10"/>
      <c r="Y1577" s="10">
        <v>44640</v>
      </c>
      <c r="Z1577" s="10"/>
    </row>
    <row r="1578" spans="1:26" ht="11.25" customHeight="1" x14ac:dyDescent="0.25">
      <c r="A1578" s="11" t="s">
        <v>2113</v>
      </c>
      <c r="B1578" s="11"/>
      <c r="C1578" s="11" t="s">
        <v>1195</v>
      </c>
      <c r="D1578" s="11"/>
      <c r="E1578" s="11"/>
      <c r="F1578" s="11" t="s">
        <v>503</v>
      </c>
      <c r="G1578" s="11"/>
      <c r="H1578" s="3" t="s">
        <v>26</v>
      </c>
      <c r="I1578" s="11" t="s">
        <v>19</v>
      </c>
      <c r="J1578" s="11"/>
      <c r="K1578" s="12">
        <v>35015</v>
      </c>
      <c r="L1578" s="12"/>
      <c r="M1578" s="12">
        <v>1004.93</v>
      </c>
      <c r="N1578" s="12"/>
      <c r="O1578" s="12">
        <v>0</v>
      </c>
      <c r="P1578" s="12"/>
      <c r="Q1578" s="12">
        <v>1064.46</v>
      </c>
      <c r="R1578" s="12"/>
      <c r="S1578" s="12">
        <v>25</v>
      </c>
      <c r="T1578" s="12"/>
      <c r="U1578" s="12">
        <v>32920.61</v>
      </c>
      <c r="V1578" s="12"/>
      <c r="W1578" s="13">
        <v>44459</v>
      </c>
      <c r="X1578" s="13"/>
      <c r="Y1578" s="13">
        <v>44640</v>
      </c>
      <c r="Z1578" s="13"/>
    </row>
    <row r="1579" spans="1:26" ht="10.5" customHeight="1" x14ac:dyDescent="0.25">
      <c r="A1579" s="8" t="s">
        <v>2114</v>
      </c>
      <c r="B1579" s="8"/>
      <c r="C1579" s="8" t="s">
        <v>1272</v>
      </c>
      <c r="D1579" s="8"/>
      <c r="E1579" s="8"/>
      <c r="F1579" s="8" t="s">
        <v>503</v>
      </c>
      <c r="G1579" s="8"/>
      <c r="H1579" s="2" t="s">
        <v>18</v>
      </c>
      <c r="I1579" s="8" t="s">
        <v>19</v>
      </c>
      <c r="J1579" s="8"/>
      <c r="K1579" s="9">
        <v>35015</v>
      </c>
      <c r="L1579" s="9"/>
      <c r="M1579" s="9">
        <v>1004.93</v>
      </c>
      <c r="N1579" s="9"/>
      <c r="O1579" s="9">
        <v>0</v>
      </c>
      <c r="P1579" s="9"/>
      <c r="Q1579" s="9">
        <v>1064.46</v>
      </c>
      <c r="R1579" s="9"/>
      <c r="S1579" s="9">
        <v>25</v>
      </c>
      <c r="T1579" s="9"/>
      <c r="U1579" s="9">
        <v>32920.61</v>
      </c>
      <c r="V1579" s="9"/>
      <c r="W1579" s="10">
        <v>44470</v>
      </c>
      <c r="X1579" s="10"/>
      <c r="Y1579" s="10">
        <v>44621</v>
      </c>
      <c r="Z1579" s="10"/>
    </row>
    <row r="1580" spans="1:26" ht="19.5" customHeight="1" x14ac:dyDescent="0.25">
      <c r="A1580" s="11" t="s">
        <v>2115</v>
      </c>
      <c r="B1580" s="11"/>
      <c r="C1580" s="11" t="s">
        <v>856</v>
      </c>
      <c r="D1580" s="11"/>
      <c r="E1580" s="11"/>
      <c r="F1580" s="11" t="s">
        <v>503</v>
      </c>
      <c r="G1580" s="11"/>
      <c r="H1580" s="3" t="s">
        <v>18</v>
      </c>
      <c r="I1580" s="11" t="s">
        <v>19</v>
      </c>
      <c r="J1580" s="11"/>
      <c r="K1580" s="12">
        <v>29179.17</v>
      </c>
      <c r="L1580" s="12"/>
      <c r="M1580" s="12">
        <v>837.44</v>
      </c>
      <c r="N1580" s="12"/>
      <c r="O1580" s="12">
        <v>0</v>
      </c>
      <c r="P1580" s="12"/>
      <c r="Q1580" s="12">
        <v>887.05</v>
      </c>
      <c r="R1580" s="12"/>
      <c r="S1580" s="12">
        <v>25</v>
      </c>
      <c r="T1580" s="12"/>
      <c r="U1580" s="12">
        <v>27429.68</v>
      </c>
      <c r="V1580" s="12"/>
      <c r="W1580" s="13">
        <v>44501</v>
      </c>
      <c r="X1580" s="13"/>
      <c r="Y1580" s="13">
        <v>44681</v>
      </c>
      <c r="Z1580" s="13"/>
    </row>
    <row r="1581" spans="1:26" ht="11.25" customHeight="1" x14ac:dyDescent="0.25">
      <c r="A1581" s="8" t="s">
        <v>2116</v>
      </c>
      <c r="B1581" s="8"/>
      <c r="C1581" s="8" t="s">
        <v>1643</v>
      </c>
      <c r="D1581" s="8"/>
      <c r="E1581" s="8"/>
      <c r="F1581" s="8" t="s">
        <v>503</v>
      </c>
      <c r="G1581" s="8"/>
      <c r="H1581" s="2" t="s">
        <v>26</v>
      </c>
      <c r="I1581" s="8" t="s">
        <v>19</v>
      </c>
      <c r="J1581" s="8"/>
      <c r="K1581" s="9">
        <v>35015</v>
      </c>
      <c r="L1581" s="9"/>
      <c r="M1581" s="9">
        <v>1004.93</v>
      </c>
      <c r="N1581" s="9"/>
      <c r="O1581" s="9">
        <v>0</v>
      </c>
      <c r="P1581" s="9"/>
      <c r="Q1581" s="9">
        <v>1064.46</v>
      </c>
      <c r="R1581" s="9"/>
      <c r="S1581" s="9">
        <v>25</v>
      </c>
      <c r="T1581" s="9"/>
      <c r="U1581" s="9">
        <v>32920.61</v>
      </c>
      <c r="V1581" s="9"/>
      <c r="W1581" s="10">
        <v>44501</v>
      </c>
      <c r="X1581" s="10"/>
      <c r="Y1581" s="10">
        <v>44682</v>
      </c>
      <c r="Z1581" s="10"/>
    </row>
    <row r="1582" spans="1:26" ht="19.5" customHeight="1" x14ac:dyDescent="0.25">
      <c r="A1582" s="11" t="s">
        <v>2117</v>
      </c>
      <c r="B1582" s="11"/>
      <c r="C1582" s="11" t="s">
        <v>911</v>
      </c>
      <c r="D1582" s="11"/>
      <c r="E1582" s="11"/>
      <c r="F1582" s="11" t="s">
        <v>503</v>
      </c>
      <c r="G1582" s="11"/>
      <c r="H1582" s="3" t="s">
        <v>18</v>
      </c>
      <c r="I1582" s="11" t="s">
        <v>19</v>
      </c>
      <c r="J1582" s="11"/>
      <c r="K1582" s="12">
        <v>35015</v>
      </c>
      <c r="L1582" s="12"/>
      <c r="M1582" s="12">
        <v>1004.93</v>
      </c>
      <c r="N1582" s="12"/>
      <c r="O1582" s="12">
        <v>0</v>
      </c>
      <c r="P1582" s="12"/>
      <c r="Q1582" s="12">
        <v>1064.46</v>
      </c>
      <c r="R1582" s="12"/>
      <c r="S1582" s="12">
        <v>1637</v>
      </c>
      <c r="T1582" s="12"/>
      <c r="U1582" s="12">
        <v>31308.61</v>
      </c>
      <c r="V1582" s="12"/>
      <c r="W1582" s="13">
        <v>44501</v>
      </c>
      <c r="X1582" s="13"/>
      <c r="Y1582" s="13">
        <v>44682</v>
      </c>
      <c r="Z1582" s="13"/>
    </row>
    <row r="1583" spans="1:26" ht="10.5" customHeight="1" x14ac:dyDescent="0.25">
      <c r="A1583" s="8" t="s">
        <v>2118</v>
      </c>
      <c r="B1583" s="8"/>
      <c r="C1583" s="8" t="s">
        <v>525</v>
      </c>
      <c r="D1583" s="8"/>
      <c r="E1583" s="8"/>
      <c r="F1583" s="8" t="s">
        <v>503</v>
      </c>
      <c r="G1583" s="8"/>
      <c r="H1583" s="2" t="s">
        <v>18</v>
      </c>
      <c r="I1583" s="8" t="s">
        <v>19</v>
      </c>
      <c r="J1583" s="8"/>
      <c r="K1583" s="9">
        <v>35015</v>
      </c>
      <c r="L1583" s="9"/>
      <c r="M1583" s="9">
        <v>1004.93</v>
      </c>
      <c r="N1583" s="9"/>
      <c r="O1583" s="9">
        <v>0</v>
      </c>
      <c r="P1583" s="9"/>
      <c r="Q1583" s="9">
        <v>1064.46</v>
      </c>
      <c r="R1583" s="9"/>
      <c r="S1583" s="9">
        <v>25</v>
      </c>
      <c r="T1583" s="9"/>
      <c r="U1583" s="9">
        <v>32920.61</v>
      </c>
      <c r="V1583" s="9"/>
      <c r="W1583" s="10">
        <v>44593</v>
      </c>
      <c r="X1583" s="10"/>
      <c r="Y1583" s="10">
        <v>44774</v>
      </c>
      <c r="Z1583" s="10"/>
    </row>
    <row r="1584" spans="1:26" ht="19.5" customHeight="1" x14ac:dyDescent="0.25">
      <c r="A1584" s="11" t="s">
        <v>2119</v>
      </c>
      <c r="B1584" s="11"/>
      <c r="C1584" s="11" t="s">
        <v>1088</v>
      </c>
      <c r="D1584" s="11"/>
      <c r="E1584" s="11"/>
      <c r="F1584" s="11" t="s">
        <v>503</v>
      </c>
      <c r="G1584" s="11"/>
      <c r="H1584" s="3" t="s">
        <v>18</v>
      </c>
      <c r="I1584" s="11" t="s">
        <v>19</v>
      </c>
      <c r="J1584" s="11"/>
      <c r="K1584" s="12">
        <v>35015</v>
      </c>
      <c r="L1584" s="12"/>
      <c r="M1584" s="12">
        <v>1004.93</v>
      </c>
      <c r="N1584" s="12"/>
      <c r="O1584" s="12">
        <v>0</v>
      </c>
      <c r="P1584" s="12"/>
      <c r="Q1584" s="12">
        <v>1064.46</v>
      </c>
      <c r="R1584" s="12"/>
      <c r="S1584" s="12">
        <v>1602.45</v>
      </c>
      <c r="T1584" s="12"/>
      <c r="U1584" s="12">
        <v>31343.16</v>
      </c>
      <c r="V1584" s="12"/>
      <c r="W1584" s="13">
        <v>44682</v>
      </c>
      <c r="X1584" s="13"/>
      <c r="Y1584" s="13">
        <v>44866</v>
      </c>
      <c r="Z1584" s="13"/>
    </row>
    <row r="1585" spans="1:26" ht="20.25" customHeight="1" x14ac:dyDescent="0.25">
      <c r="A1585" s="8" t="s">
        <v>2120</v>
      </c>
      <c r="B1585" s="8"/>
      <c r="C1585" s="8" t="s">
        <v>1088</v>
      </c>
      <c r="D1585" s="8"/>
      <c r="E1585" s="8"/>
      <c r="F1585" s="8" t="s">
        <v>503</v>
      </c>
      <c r="G1585" s="8"/>
      <c r="H1585" s="2" t="s">
        <v>18</v>
      </c>
      <c r="I1585" s="8" t="s">
        <v>19</v>
      </c>
      <c r="J1585" s="8"/>
      <c r="K1585" s="9">
        <v>35015</v>
      </c>
      <c r="L1585" s="9"/>
      <c r="M1585" s="9">
        <v>1004.93</v>
      </c>
      <c r="N1585" s="9"/>
      <c r="O1585" s="9">
        <v>0</v>
      </c>
      <c r="P1585" s="9"/>
      <c r="Q1585" s="9">
        <v>1064.46</v>
      </c>
      <c r="R1585" s="9"/>
      <c r="S1585" s="9">
        <v>25</v>
      </c>
      <c r="T1585" s="9"/>
      <c r="U1585" s="9">
        <v>32920.61</v>
      </c>
      <c r="V1585" s="9"/>
      <c r="W1585" s="10">
        <v>44743</v>
      </c>
      <c r="X1585" s="10"/>
      <c r="Y1585" s="10">
        <v>44896</v>
      </c>
      <c r="Z1585" s="10"/>
    </row>
    <row r="1586" spans="1:26" ht="10.5" customHeight="1" x14ac:dyDescent="0.25">
      <c r="A1586" s="11" t="s">
        <v>2121</v>
      </c>
      <c r="B1586" s="11"/>
      <c r="C1586" s="11" t="s">
        <v>750</v>
      </c>
      <c r="D1586" s="11"/>
      <c r="E1586" s="11"/>
      <c r="F1586" s="11" t="s">
        <v>503</v>
      </c>
      <c r="G1586" s="11"/>
      <c r="H1586" s="3" t="s">
        <v>18</v>
      </c>
      <c r="I1586" s="11" t="s">
        <v>19</v>
      </c>
      <c r="J1586" s="11"/>
      <c r="K1586" s="12">
        <v>35015</v>
      </c>
      <c r="L1586" s="12"/>
      <c r="M1586" s="12">
        <v>1004.93</v>
      </c>
      <c r="N1586" s="12"/>
      <c r="O1586" s="12">
        <v>0</v>
      </c>
      <c r="P1586" s="12"/>
      <c r="Q1586" s="12">
        <v>1064.46</v>
      </c>
      <c r="R1586" s="12"/>
      <c r="S1586" s="12">
        <v>831</v>
      </c>
      <c r="T1586" s="12"/>
      <c r="U1586" s="12">
        <v>32114.61</v>
      </c>
      <c r="V1586" s="12"/>
      <c r="W1586" s="13">
        <v>44713</v>
      </c>
      <c r="X1586" s="13"/>
      <c r="Y1586" s="13">
        <v>44896</v>
      </c>
      <c r="Z1586" s="13"/>
    </row>
    <row r="1587" spans="1:26" ht="10.5" customHeight="1" x14ac:dyDescent="0.25">
      <c r="A1587" s="8" t="s">
        <v>2122</v>
      </c>
      <c r="B1587" s="8"/>
      <c r="C1587" s="8" t="s">
        <v>1045</v>
      </c>
      <c r="D1587" s="8"/>
      <c r="E1587" s="8"/>
      <c r="F1587" s="8" t="s">
        <v>503</v>
      </c>
      <c r="G1587" s="8"/>
      <c r="H1587" s="2" t="s">
        <v>18</v>
      </c>
      <c r="I1587" s="8" t="s">
        <v>19</v>
      </c>
      <c r="J1587" s="8"/>
      <c r="K1587" s="9">
        <v>35015</v>
      </c>
      <c r="L1587" s="9"/>
      <c r="M1587" s="9">
        <v>1004.93</v>
      </c>
      <c r="N1587" s="9"/>
      <c r="O1587" s="9">
        <v>0</v>
      </c>
      <c r="P1587" s="9"/>
      <c r="Q1587" s="9">
        <v>1064.46</v>
      </c>
      <c r="R1587" s="9"/>
      <c r="S1587" s="9">
        <v>25</v>
      </c>
      <c r="T1587" s="9"/>
      <c r="U1587" s="9">
        <v>32920.61</v>
      </c>
      <c r="V1587" s="9"/>
      <c r="W1587" s="10">
        <v>44774</v>
      </c>
      <c r="X1587" s="10"/>
      <c r="Y1587" s="10">
        <v>44958</v>
      </c>
      <c r="Z1587" s="10"/>
    </row>
    <row r="1588" spans="1:26" ht="11.25" customHeight="1" x14ac:dyDescent="0.25">
      <c r="A1588" s="11" t="s">
        <v>2123</v>
      </c>
      <c r="B1588" s="11"/>
      <c r="C1588" s="11" t="s">
        <v>597</v>
      </c>
      <c r="D1588" s="11"/>
      <c r="E1588" s="11"/>
      <c r="F1588" s="11" t="s">
        <v>572</v>
      </c>
      <c r="G1588" s="11"/>
      <c r="H1588" s="3" t="s">
        <v>18</v>
      </c>
      <c r="I1588" s="11" t="s">
        <v>19</v>
      </c>
      <c r="J1588" s="11"/>
      <c r="K1588" s="12">
        <v>35015</v>
      </c>
      <c r="L1588" s="12"/>
      <c r="M1588" s="12">
        <v>1004.93</v>
      </c>
      <c r="N1588" s="12"/>
      <c r="O1588" s="12">
        <v>0</v>
      </c>
      <c r="P1588" s="12"/>
      <c r="Q1588" s="12">
        <v>1064.46</v>
      </c>
      <c r="R1588" s="12"/>
      <c r="S1588" s="12">
        <v>25</v>
      </c>
      <c r="T1588" s="12"/>
      <c r="U1588" s="12">
        <v>32920.61</v>
      </c>
      <c r="V1588" s="12"/>
      <c r="W1588" s="13">
        <v>44835</v>
      </c>
      <c r="X1588" s="13"/>
      <c r="Y1588" s="13">
        <v>45017</v>
      </c>
      <c r="Z1588" s="13"/>
    </row>
    <row r="1589" spans="1:26" ht="19.5" customHeight="1" x14ac:dyDescent="0.25">
      <c r="A1589" s="8" t="s">
        <v>2124</v>
      </c>
      <c r="B1589" s="8"/>
      <c r="C1589" s="8" t="s">
        <v>1937</v>
      </c>
      <c r="D1589" s="8"/>
      <c r="E1589" s="8"/>
      <c r="F1589" s="8" t="s">
        <v>572</v>
      </c>
      <c r="G1589" s="8"/>
      <c r="H1589" s="2" t="s">
        <v>18</v>
      </c>
      <c r="I1589" s="8" t="s">
        <v>19</v>
      </c>
      <c r="J1589" s="8"/>
      <c r="K1589" s="9">
        <v>35015</v>
      </c>
      <c r="L1589" s="9"/>
      <c r="M1589" s="9">
        <v>1004.93</v>
      </c>
      <c r="N1589" s="9"/>
      <c r="O1589" s="9">
        <v>0</v>
      </c>
      <c r="P1589" s="9"/>
      <c r="Q1589" s="9">
        <v>1064.46</v>
      </c>
      <c r="R1589" s="9"/>
      <c r="S1589" s="9">
        <v>25</v>
      </c>
      <c r="T1589" s="9"/>
      <c r="U1589" s="9">
        <v>32920.61</v>
      </c>
      <c r="V1589" s="9"/>
      <c r="W1589" s="10">
        <v>45017</v>
      </c>
      <c r="X1589" s="10"/>
      <c r="Y1589" s="10">
        <v>45200</v>
      </c>
      <c r="Z1589" s="10"/>
    </row>
    <row r="1590" spans="1:26" ht="19.5" customHeight="1" x14ac:dyDescent="0.25">
      <c r="A1590" s="11" t="s">
        <v>2125</v>
      </c>
      <c r="B1590" s="11"/>
      <c r="C1590" s="11" t="s">
        <v>133</v>
      </c>
      <c r="D1590" s="11"/>
      <c r="E1590" s="11"/>
      <c r="F1590" s="11" t="s">
        <v>2126</v>
      </c>
      <c r="G1590" s="11"/>
      <c r="H1590" s="3" t="s">
        <v>26</v>
      </c>
      <c r="I1590" s="11" t="s">
        <v>19</v>
      </c>
      <c r="J1590" s="11"/>
      <c r="K1590" s="12">
        <v>75000</v>
      </c>
      <c r="L1590" s="12"/>
      <c r="M1590" s="12">
        <v>2152.5</v>
      </c>
      <c r="N1590" s="12"/>
      <c r="O1590" s="12">
        <v>6309.38</v>
      </c>
      <c r="P1590" s="12"/>
      <c r="Q1590" s="12">
        <v>2280</v>
      </c>
      <c r="R1590" s="12"/>
      <c r="S1590" s="12">
        <v>25</v>
      </c>
      <c r="T1590" s="12"/>
      <c r="U1590" s="12">
        <v>64233.120000000003</v>
      </c>
      <c r="V1590" s="12"/>
      <c r="W1590" s="13">
        <v>44317</v>
      </c>
      <c r="X1590" s="13"/>
      <c r="Y1590" s="13">
        <v>44499</v>
      </c>
      <c r="Z1590" s="13"/>
    </row>
    <row r="1591" spans="1:26" ht="11.25" customHeight="1" x14ac:dyDescent="0.25">
      <c r="A1591" s="8" t="s">
        <v>2127</v>
      </c>
      <c r="B1591" s="8"/>
      <c r="C1591" s="8" t="s">
        <v>611</v>
      </c>
      <c r="D1591" s="8"/>
      <c r="E1591" s="8"/>
      <c r="F1591" s="8" t="s">
        <v>538</v>
      </c>
      <c r="G1591" s="8"/>
      <c r="H1591" s="2" t="s">
        <v>18</v>
      </c>
      <c r="I1591" s="8" t="s">
        <v>19</v>
      </c>
      <c r="J1591" s="8"/>
      <c r="K1591" s="9">
        <v>33000</v>
      </c>
      <c r="L1591" s="9"/>
      <c r="M1591" s="9">
        <v>947.1</v>
      </c>
      <c r="N1591" s="9"/>
      <c r="O1591" s="9">
        <v>0</v>
      </c>
      <c r="P1591" s="9"/>
      <c r="Q1591" s="9">
        <v>1003.2</v>
      </c>
      <c r="R1591" s="9"/>
      <c r="S1591" s="9">
        <v>25</v>
      </c>
      <c r="T1591" s="9"/>
      <c r="U1591" s="9">
        <v>31024.7</v>
      </c>
      <c r="V1591" s="9"/>
      <c r="W1591" s="10">
        <v>44256</v>
      </c>
      <c r="X1591" s="10"/>
      <c r="Y1591" s="15"/>
      <c r="Z1591" s="15"/>
    </row>
    <row r="1592" spans="1:26" ht="10.5" customHeight="1" x14ac:dyDescent="0.25">
      <c r="A1592" s="11" t="s">
        <v>2128</v>
      </c>
      <c r="B1592" s="11"/>
      <c r="C1592" s="11" t="s">
        <v>514</v>
      </c>
      <c r="D1592" s="11"/>
      <c r="E1592" s="11"/>
      <c r="F1592" s="11" t="s">
        <v>538</v>
      </c>
      <c r="G1592" s="11"/>
      <c r="H1592" s="3" t="s">
        <v>18</v>
      </c>
      <c r="I1592" s="11" t="s">
        <v>19</v>
      </c>
      <c r="J1592" s="11"/>
      <c r="K1592" s="12">
        <v>33000</v>
      </c>
      <c r="L1592" s="12"/>
      <c r="M1592" s="12">
        <v>947.1</v>
      </c>
      <c r="N1592" s="12"/>
      <c r="O1592" s="12">
        <v>0</v>
      </c>
      <c r="P1592" s="12"/>
      <c r="Q1592" s="12">
        <v>1003.2</v>
      </c>
      <c r="R1592" s="12"/>
      <c r="S1592" s="12">
        <v>25</v>
      </c>
      <c r="T1592" s="12"/>
      <c r="U1592" s="12">
        <v>31024.7</v>
      </c>
      <c r="V1592" s="12"/>
      <c r="W1592" s="13">
        <v>44531</v>
      </c>
      <c r="X1592" s="13"/>
      <c r="Y1592" s="13">
        <v>44713</v>
      </c>
      <c r="Z1592" s="13"/>
    </row>
    <row r="1593" spans="1:26" ht="19.5" customHeight="1" x14ac:dyDescent="0.25">
      <c r="A1593" s="8" t="s">
        <v>2129</v>
      </c>
      <c r="B1593" s="8"/>
      <c r="C1593" s="8" t="s">
        <v>243</v>
      </c>
      <c r="D1593" s="8"/>
      <c r="E1593" s="8"/>
      <c r="F1593" s="8" t="s">
        <v>538</v>
      </c>
      <c r="G1593" s="8"/>
      <c r="H1593" s="2" t="s">
        <v>18</v>
      </c>
      <c r="I1593" s="8" t="s">
        <v>19</v>
      </c>
      <c r="J1593" s="8"/>
      <c r="K1593" s="9">
        <v>44000</v>
      </c>
      <c r="L1593" s="9"/>
      <c r="M1593" s="9">
        <v>1262.8</v>
      </c>
      <c r="N1593" s="9"/>
      <c r="O1593" s="9">
        <v>1007.19</v>
      </c>
      <c r="P1593" s="9"/>
      <c r="Q1593" s="9">
        <v>1337.6</v>
      </c>
      <c r="R1593" s="9"/>
      <c r="S1593" s="9">
        <v>25</v>
      </c>
      <c r="T1593" s="9"/>
      <c r="U1593" s="9">
        <v>40367.410000000003</v>
      </c>
      <c r="V1593" s="9"/>
      <c r="W1593" s="10">
        <v>44593</v>
      </c>
      <c r="X1593" s="10"/>
      <c r="Y1593" s="10">
        <v>44774</v>
      </c>
      <c r="Z1593" s="10"/>
    </row>
    <row r="1594" spans="1:26" ht="11.25" customHeight="1" x14ac:dyDescent="0.25">
      <c r="A1594" s="11" t="s">
        <v>2130</v>
      </c>
      <c r="B1594" s="11"/>
      <c r="C1594" s="11" t="s">
        <v>888</v>
      </c>
      <c r="D1594" s="11"/>
      <c r="E1594" s="11"/>
      <c r="F1594" s="11" t="s">
        <v>538</v>
      </c>
      <c r="G1594" s="11"/>
      <c r="H1594" s="3" t="s">
        <v>18</v>
      </c>
      <c r="I1594" s="11" t="s">
        <v>19</v>
      </c>
      <c r="J1594" s="11"/>
      <c r="K1594" s="12">
        <v>33000</v>
      </c>
      <c r="L1594" s="12"/>
      <c r="M1594" s="12">
        <v>947.1</v>
      </c>
      <c r="N1594" s="12"/>
      <c r="O1594" s="12">
        <v>0</v>
      </c>
      <c r="P1594" s="12"/>
      <c r="Q1594" s="12">
        <v>1003.2</v>
      </c>
      <c r="R1594" s="12"/>
      <c r="S1594" s="12">
        <v>25</v>
      </c>
      <c r="T1594" s="12"/>
      <c r="U1594" s="12">
        <v>31024.7</v>
      </c>
      <c r="V1594" s="12"/>
      <c r="W1594" s="13">
        <v>44986</v>
      </c>
      <c r="X1594" s="13"/>
      <c r="Y1594" s="13">
        <v>45170</v>
      </c>
      <c r="Z1594" s="13"/>
    </row>
    <row r="1595" spans="1:26" ht="10.5" customHeight="1" x14ac:dyDescent="0.25">
      <c r="A1595" s="8" t="s">
        <v>2131</v>
      </c>
      <c r="B1595" s="8"/>
      <c r="C1595" s="8" t="s">
        <v>660</v>
      </c>
      <c r="D1595" s="8"/>
      <c r="E1595" s="8"/>
      <c r="F1595" s="8" t="s">
        <v>538</v>
      </c>
      <c r="G1595" s="8"/>
      <c r="H1595" s="2" t="s">
        <v>18</v>
      </c>
      <c r="I1595" s="8" t="s">
        <v>19</v>
      </c>
      <c r="J1595" s="8"/>
      <c r="K1595" s="9">
        <v>33000</v>
      </c>
      <c r="L1595" s="9"/>
      <c r="M1595" s="9">
        <v>947.1</v>
      </c>
      <c r="N1595" s="9"/>
      <c r="O1595" s="9">
        <v>0</v>
      </c>
      <c r="P1595" s="9"/>
      <c r="Q1595" s="9">
        <v>1003.2</v>
      </c>
      <c r="R1595" s="9"/>
      <c r="S1595" s="9">
        <v>25</v>
      </c>
      <c r="T1595" s="9"/>
      <c r="U1595" s="9">
        <v>31024.7</v>
      </c>
      <c r="V1595" s="9"/>
      <c r="W1595" s="10">
        <v>45078</v>
      </c>
      <c r="X1595" s="10"/>
      <c r="Y1595" s="10">
        <v>45261</v>
      </c>
      <c r="Z1595" s="10"/>
    </row>
    <row r="1596" spans="1:26" ht="10.5" customHeight="1" x14ac:dyDescent="0.25">
      <c r="A1596" s="11" t="s">
        <v>2132</v>
      </c>
      <c r="B1596" s="11"/>
      <c r="C1596" s="11" t="s">
        <v>2133</v>
      </c>
      <c r="D1596" s="11"/>
      <c r="E1596" s="11"/>
      <c r="F1596" s="11" t="s">
        <v>572</v>
      </c>
      <c r="G1596" s="11"/>
      <c r="H1596" s="3" t="s">
        <v>18</v>
      </c>
      <c r="I1596" s="11" t="s">
        <v>19</v>
      </c>
      <c r="J1596" s="11"/>
      <c r="K1596" s="12">
        <v>35015</v>
      </c>
      <c r="L1596" s="12"/>
      <c r="M1596" s="12">
        <v>1004.93</v>
      </c>
      <c r="N1596" s="12"/>
      <c r="O1596" s="12">
        <v>0</v>
      </c>
      <c r="P1596" s="12"/>
      <c r="Q1596" s="12">
        <v>1064.46</v>
      </c>
      <c r="R1596" s="12"/>
      <c r="S1596" s="12">
        <v>1602.45</v>
      </c>
      <c r="T1596" s="12"/>
      <c r="U1596" s="12">
        <v>31343.16</v>
      </c>
      <c r="V1596" s="12"/>
      <c r="W1596" s="13">
        <v>44348</v>
      </c>
      <c r="X1596" s="13"/>
      <c r="Y1596" s="13">
        <v>44531</v>
      </c>
      <c r="Z1596" s="13"/>
    </row>
    <row r="1597" spans="1:26" ht="11.25" customHeight="1" x14ac:dyDescent="0.25">
      <c r="A1597" s="8" t="s">
        <v>2134</v>
      </c>
      <c r="B1597" s="8"/>
      <c r="C1597" s="8" t="s">
        <v>2135</v>
      </c>
      <c r="D1597" s="8"/>
      <c r="E1597" s="8"/>
      <c r="F1597" s="8" t="s">
        <v>572</v>
      </c>
      <c r="G1597" s="8"/>
      <c r="H1597" s="2" t="s">
        <v>18</v>
      </c>
      <c r="I1597" s="8" t="s">
        <v>19</v>
      </c>
      <c r="J1597" s="8"/>
      <c r="K1597" s="9">
        <v>35015</v>
      </c>
      <c r="L1597" s="9"/>
      <c r="M1597" s="9">
        <v>1004.93</v>
      </c>
      <c r="N1597" s="9"/>
      <c r="O1597" s="9">
        <v>0</v>
      </c>
      <c r="P1597" s="9"/>
      <c r="Q1597" s="9">
        <v>1064.46</v>
      </c>
      <c r="R1597" s="9"/>
      <c r="S1597" s="9">
        <v>25</v>
      </c>
      <c r="T1597" s="9"/>
      <c r="U1597" s="9">
        <v>32920.61</v>
      </c>
      <c r="V1597" s="9"/>
      <c r="W1597" s="10">
        <v>44348</v>
      </c>
      <c r="X1597" s="10"/>
      <c r="Y1597" s="10">
        <v>44530</v>
      </c>
      <c r="Z1597" s="10"/>
    </row>
    <row r="1598" spans="1:26" ht="10.5" customHeight="1" x14ac:dyDescent="0.25">
      <c r="A1598" s="11" t="s">
        <v>2136</v>
      </c>
      <c r="B1598" s="11"/>
      <c r="C1598" s="11" t="s">
        <v>2137</v>
      </c>
      <c r="D1598" s="11"/>
      <c r="E1598" s="11"/>
      <c r="F1598" s="11" t="s">
        <v>572</v>
      </c>
      <c r="G1598" s="11"/>
      <c r="H1598" s="3" t="s">
        <v>18</v>
      </c>
      <c r="I1598" s="11" t="s">
        <v>19</v>
      </c>
      <c r="J1598" s="11"/>
      <c r="K1598" s="12">
        <v>35015</v>
      </c>
      <c r="L1598" s="12"/>
      <c r="M1598" s="12">
        <v>1004.93</v>
      </c>
      <c r="N1598" s="12"/>
      <c r="O1598" s="12">
        <v>0</v>
      </c>
      <c r="P1598" s="12"/>
      <c r="Q1598" s="12">
        <v>1064.46</v>
      </c>
      <c r="R1598" s="12"/>
      <c r="S1598" s="12">
        <v>25</v>
      </c>
      <c r="T1598" s="12"/>
      <c r="U1598" s="12">
        <v>32920.61</v>
      </c>
      <c r="V1598" s="12"/>
      <c r="W1598" s="13">
        <v>44348</v>
      </c>
      <c r="X1598" s="13"/>
      <c r="Y1598" s="13">
        <v>44531</v>
      </c>
      <c r="Z1598" s="13"/>
    </row>
    <row r="1599" spans="1:26" ht="11.25" customHeight="1" x14ac:dyDescent="0.25">
      <c r="A1599" s="8" t="s">
        <v>2138</v>
      </c>
      <c r="B1599" s="8"/>
      <c r="C1599" s="8" t="s">
        <v>895</v>
      </c>
      <c r="D1599" s="8"/>
      <c r="E1599" s="8"/>
      <c r="F1599" s="8" t="s">
        <v>572</v>
      </c>
      <c r="G1599" s="8"/>
      <c r="H1599" s="2" t="s">
        <v>18</v>
      </c>
      <c r="I1599" s="8" t="s">
        <v>19</v>
      </c>
      <c r="J1599" s="8"/>
      <c r="K1599" s="9">
        <v>35015</v>
      </c>
      <c r="L1599" s="9"/>
      <c r="M1599" s="9">
        <v>1004.93</v>
      </c>
      <c r="N1599" s="9"/>
      <c r="O1599" s="9">
        <v>0</v>
      </c>
      <c r="P1599" s="9"/>
      <c r="Q1599" s="9">
        <v>1064.46</v>
      </c>
      <c r="R1599" s="9"/>
      <c r="S1599" s="9">
        <v>25</v>
      </c>
      <c r="T1599" s="9"/>
      <c r="U1599" s="9">
        <v>32920.61</v>
      </c>
      <c r="V1599" s="9"/>
      <c r="W1599" s="10">
        <v>44409</v>
      </c>
      <c r="X1599" s="10"/>
      <c r="Y1599" s="10">
        <v>44592</v>
      </c>
      <c r="Z1599" s="10"/>
    </row>
    <row r="1600" spans="1:26" ht="10.5" customHeight="1" x14ac:dyDescent="0.25">
      <c r="A1600" s="11" t="s">
        <v>2139</v>
      </c>
      <c r="B1600" s="11"/>
      <c r="C1600" s="11" t="s">
        <v>2140</v>
      </c>
      <c r="D1600" s="11"/>
      <c r="E1600" s="11"/>
      <c r="F1600" s="11" t="s">
        <v>572</v>
      </c>
      <c r="G1600" s="11"/>
      <c r="H1600" s="3" t="s">
        <v>18</v>
      </c>
      <c r="I1600" s="11" t="s">
        <v>19</v>
      </c>
      <c r="J1600" s="11"/>
      <c r="K1600" s="12">
        <v>35015</v>
      </c>
      <c r="L1600" s="12"/>
      <c r="M1600" s="12">
        <v>1004.93</v>
      </c>
      <c r="N1600" s="12"/>
      <c r="O1600" s="12">
        <v>0</v>
      </c>
      <c r="P1600" s="12"/>
      <c r="Q1600" s="12">
        <v>1064.46</v>
      </c>
      <c r="R1600" s="12"/>
      <c r="S1600" s="12">
        <v>25</v>
      </c>
      <c r="T1600" s="12"/>
      <c r="U1600" s="12">
        <v>32920.61</v>
      </c>
      <c r="V1600" s="12"/>
      <c r="W1600" s="13">
        <v>44440</v>
      </c>
      <c r="X1600" s="13"/>
      <c r="Y1600" s="13">
        <v>44620</v>
      </c>
      <c r="Z1600" s="13"/>
    </row>
    <row r="1601" spans="1:26" ht="19.5" customHeight="1" x14ac:dyDescent="0.25">
      <c r="A1601" s="8" t="s">
        <v>2141</v>
      </c>
      <c r="B1601" s="8"/>
      <c r="C1601" s="8" t="s">
        <v>2142</v>
      </c>
      <c r="D1601" s="8"/>
      <c r="E1601" s="8"/>
      <c r="F1601" s="8" t="s">
        <v>572</v>
      </c>
      <c r="G1601" s="8"/>
      <c r="H1601" s="2" t="s">
        <v>18</v>
      </c>
      <c r="I1601" s="8" t="s">
        <v>19</v>
      </c>
      <c r="J1601" s="8"/>
      <c r="K1601" s="9">
        <v>35015</v>
      </c>
      <c r="L1601" s="9"/>
      <c r="M1601" s="9">
        <v>1004.93</v>
      </c>
      <c r="N1601" s="9"/>
      <c r="O1601" s="9">
        <v>0</v>
      </c>
      <c r="P1601" s="9"/>
      <c r="Q1601" s="9">
        <v>1064.46</v>
      </c>
      <c r="R1601" s="9"/>
      <c r="S1601" s="9">
        <v>428</v>
      </c>
      <c r="T1601" s="9"/>
      <c r="U1601" s="9">
        <v>32517.61</v>
      </c>
      <c r="V1601" s="9"/>
      <c r="W1601" s="10">
        <v>44440</v>
      </c>
      <c r="X1601" s="10"/>
      <c r="Y1601" s="10">
        <v>44620</v>
      </c>
      <c r="Z1601" s="10"/>
    </row>
    <row r="1602" spans="1:26" ht="11.25" customHeight="1" x14ac:dyDescent="0.25">
      <c r="A1602" s="11" t="s">
        <v>2143</v>
      </c>
      <c r="B1602" s="11"/>
      <c r="C1602" s="11" t="s">
        <v>890</v>
      </c>
      <c r="D1602" s="11"/>
      <c r="E1602" s="11"/>
      <c r="F1602" s="11" t="s">
        <v>572</v>
      </c>
      <c r="G1602" s="11"/>
      <c r="H1602" s="3" t="s">
        <v>18</v>
      </c>
      <c r="I1602" s="11" t="s">
        <v>19</v>
      </c>
      <c r="J1602" s="11"/>
      <c r="K1602" s="12">
        <v>35015</v>
      </c>
      <c r="L1602" s="12"/>
      <c r="M1602" s="12">
        <v>1004.93</v>
      </c>
      <c r="N1602" s="12"/>
      <c r="O1602" s="12">
        <v>0</v>
      </c>
      <c r="P1602" s="12"/>
      <c r="Q1602" s="12">
        <v>1064.46</v>
      </c>
      <c r="R1602" s="12"/>
      <c r="S1602" s="12">
        <v>25</v>
      </c>
      <c r="T1602" s="12"/>
      <c r="U1602" s="12">
        <v>32920.61</v>
      </c>
      <c r="V1602" s="12"/>
      <c r="W1602" s="13">
        <v>44440</v>
      </c>
      <c r="X1602" s="13"/>
      <c r="Y1602" s="13">
        <v>44620</v>
      </c>
      <c r="Z1602" s="13"/>
    </row>
    <row r="1603" spans="1:26" ht="10.5" customHeight="1" x14ac:dyDescent="0.25">
      <c r="A1603" s="8" t="s">
        <v>2144</v>
      </c>
      <c r="B1603" s="8"/>
      <c r="C1603" s="8" t="s">
        <v>570</v>
      </c>
      <c r="D1603" s="8"/>
      <c r="E1603" s="8"/>
      <c r="F1603" s="8" t="s">
        <v>572</v>
      </c>
      <c r="G1603" s="8"/>
      <c r="H1603" s="2" t="s">
        <v>18</v>
      </c>
      <c r="I1603" s="8" t="s">
        <v>19</v>
      </c>
      <c r="J1603" s="8"/>
      <c r="K1603" s="9">
        <v>35015</v>
      </c>
      <c r="L1603" s="9"/>
      <c r="M1603" s="9">
        <v>1004.93</v>
      </c>
      <c r="N1603" s="9"/>
      <c r="O1603" s="9">
        <v>0</v>
      </c>
      <c r="P1603" s="9"/>
      <c r="Q1603" s="9">
        <v>1064.46</v>
      </c>
      <c r="R1603" s="9"/>
      <c r="S1603" s="9">
        <v>25</v>
      </c>
      <c r="T1603" s="9"/>
      <c r="U1603" s="9">
        <v>32920.61</v>
      </c>
      <c r="V1603" s="9"/>
      <c r="W1603" s="10">
        <v>44459</v>
      </c>
      <c r="X1603" s="10"/>
      <c r="Y1603" s="10">
        <v>44640</v>
      </c>
      <c r="Z1603" s="10"/>
    </row>
    <row r="1604" spans="1:26" ht="10.5" customHeight="1" x14ac:dyDescent="0.25">
      <c r="A1604" s="11" t="s">
        <v>2145</v>
      </c>
      <c r="B1604" s="11"/>
      <c r="C1604" s="11" t="s">
        <v>828</v>
      </c>
      <c r="D1604" s="11"/>
      <c r="E1604" s="11"/>
      <c r="F1604" s="11" t="s">
        <v>572</v>
      </c>
      <c r="G1604" s="11"/>
      <c r="H1604" s="3" t="s">
        <v>18</v>
      </c>
      <c r="I1604" s="11" t="s">
        <v>19</v>
      </c>
      <c r="J1604" s="11"/>
      <c r="K1604" s="12">
        <v>35015</v>
      </c>
      <c r="L1604" s="12"/>
      <c r="M1604" s="12">
        <v>1004.93</v>
      </c>
      <c r="N1604" s="12"/>
      <c r="O1604" s="12">
        <v>0</v>
      </c>
      <c r="P1604" s="12"/>
      <c r="Q1604" s="12">
        <v>1064.46</v>
      </c>
      <c r="R1604" s="12"/>
      <c r="S1604" s="12">
        <v>25</v>
      </c>
      <c r="T1604" s="12"/>
      <c r="U1604" s="12">
        <v>32920.61</v>
      </c>
      <c r="V1604" s="12"/>
      <c r="W1604" s="13">
        <v>44459</v>
      </c>
      <c r="X1604" s="13"/>
      <c r="Y1604" s="13">
        <v>44640</v>
      </c>
      <c r="Z1604" s="13"/>
    </row>
    <row r="1605" spans="1:26" ht="11.25" customHeight="1" x14ac:dyDescent="0.25">
      <c r="A1605" s="8" t="s">
        <v>2146</v>
      </c>
      <c r="B1605" s="8"/>
      <c r="C1605" s="8" t="s">
        <v>2147</v>
      </c>
      <c r="D1605" s="8"/>
      <c r="E1605" s="8"/>
      <c r="F1605" s="8" t="s">
        <v>572</v>
      </c>
      <c r="G1605" s="8"/>
      <c r="H1605" s="2" t="s">
        <v>18</v>
      </c>
      <c r="I1605" s="8" t="s">
        <v>19</v>
      </c>
      <c r="J1605" s="8"/>
      <c r="K1605" s="9">
        <v>35015</v>
      </c>
      <c r="L1605" s="9"/>
      <c r="M1605" s="9">
        <v>1004.93</v>
      </c>
      <c r="N1605" s="9"/>
      <c r="O1605" s="9">
        <v>0</v>
      </c>
      <c r="P1605" s="9"/>
      <c r="Q1605" s="9">
        <v>1064.46</v>
      </c>
      <c r="R1605" s="9"/>
      <c r="S1605" s="9">
        <v>25</v>
      </c>
      <c r="T1605" s="9"/>
      <c r="U1605" s="9">
        <v>32920.61</v>
      </c>
      <c r="V1605" s="9"/>
      <c r="W1605" s="10">
        <v>44682</v>
      </c>
      <c r="X1605" s="10"/>
      <c r="Y1605" s="10">
        <v>44866</v>
      </c>
      <c r="Z1605" s="10"/>
    </row>
    <row r="1606" spans="1:26" ht="19.5" customHeight="1" x14ac:dyDescent="0.25">
      <c r="A1606" s="11" t="s">
        <v>2148</v>
      </c>
      <c r="B1606" s="11"/>
      <c r="C1606" s="11" t="s">
        <v>792</v>
      </c>
      <c r="D1606" s="11"/>
      <c r="E1606" s="11"/>
      <c r="F1606" s="11" t="s">
        <v>572</v>
      </c>
      <c r="G1606" s="11"/>
      <c r="H1606" s="3" t="s">
        <v>18</v>
      </c>
      <c r="I1606" s="11" t="s">
        <v>19</v>
      </c>
      <c r="J1606" s="11"/>
      <c r="K1606" s="12">
        <v>35015</v>
      </c>
      <c r="L1606" s="12"/>
      <c r="M1606" s="12">
        <v>1004.93</v>
      </c>
      <c r="N1606" s="12"/>
      <c r="O1606" s="12">
        <v>0</v>
      </c>
      <c r="P1606" s="12"/>
      <c r="Q1606" s="12">
        <v>1064.46</v>
      </c>
      <c r="R1606" s="12"/>
      <c r="S1606" s="12">
        <v>3179.9</v>
      </c>
      <c r="T1606" s="12"/>
      <c r="U1606" s="12">
        <v>29765.71</v>
      </c>
      <c r="V1606" s="12"/>
      <c r="W1606" s="13">
        <v>44713</v>
      </c>
      <c r="X1606" s="13"/>
      <c r="Y1606" s="13">
        <v>44896</v>
      </c>
      <c r="Z1606" s="13"/>
    </row>
    <row r="1607" spans="1:26" ht="19.5" customHeight="1" x14ac:dyDescent="0.25">
      <c r="A1607" s="8" t="s">
        <v>2149</v>
      </c>
      <c r="B1607" s="8"/>
      <c r="C1607" s="8" t="s">
        <v>683</v>
      </c>
      <c r="D1607" s="8"/>
      <c r="E1607" s="8"/>
      <c r="F1607" s="8" t="s">
        <v>572</v>
      </c>
      <c r="G1607" s="8"/>
      <c r="H1607" s="2" t="s">
        <v>18</v>
      </c>
      <c r="I1607" s="8" t="s">
        <v>19</v>
      </c>
      <c r="J1607" s="8"/>
      <c r="K1607" s="9">
        <v>35015</v>
      </c>
      <c r="L1607" s="9"/>
      <c r="M1607" s="9">
        <v>1004.93</v>
      </c>
      <c r="N1607" s="9"/>
      <c r="O1607" s="9">
        <v>0</v>
      </c>
      <c r="P1607" s="9"/>
      <c r="Q1607" s="9">
        <v>1064.46</v>
      </c>
      <c r="R1607" s="9"/>
      <c r="S1607" s="9">
        <v>25</v>
      </c>
      <c r="T1607" s="9"/>
      <c r="U1607" s="9">
        <v>32920.61</v>
      </c>
      <c r="V1607" s="9"/>
      <c r="W1607" s="10">
        <v>44774</v>
      </c>
      <c r="X1607" s="10"/>
      <c r="Y1607" s="10">
        <v>44958</v>
      </c>
      <c r="Z1607" s="10"/>
    </row>
    <row r="1608" spans="1:26" ht="19.5" customHeight="1" x14ac:dyDescent="0.25">
      <c r="A1608" s="11" t="s">
        <v>2150</v>
      </c>
      <c r="B1608" s="11"/>
      <c r="C1608" s="11" t="s">
        <v>633</v>
      </c>
      <c r="D1608" s="11"/>
      <c r="E1608" s="11"/>
      <c r="F1608" s="11" t="s">
        <v>572</v>
      </c>
      <c r="G1608" s="11"/>
      <c r="H1608" s="3" t="s">
        <v>18</v>
      </c>
      <c r="I1608" s="11" t="s">
        <v>19</v>
      </c>
      <c r="J1608" s="11"/>
      <c r="K1608" s="12">
        <v>35015</v>
      </c>
      <c r="L1608" s="12"/>
      <c r="M1608" s="12">
        <v>1004.93</v>
      </c>
      <c r="N1608" s="12"/>
      <c r="O1608" s="12">
        <v>0</v>
      </c>
      <c r="P1608" s="12"/>
      <c r="Q1608" s="12">
        <v>1064.46</v>
      </c>
      <c r="R1608" s="12"/>
      <c r="S1608" s="12">
        <v>25</v>
      </c>
      <c r="T1608" s="12"/>
      <c r="U1608" s="12">
        <v>32920.61</v>
      </c>
      <c r="V1608" s="12"/>
      <c r="W1608" s="13">
        <v>44774</v>
      </c>
      <c r="X1608" s="13"/>
      <c r="Y1608" s="13">
        <v>44958</v>
      </c>
      <c r="Z1608" s="13"/>
    </row>
    <row r="1609" spans="1:26" ht="20.25" customHeight="1" x14ac:dyDescent="0.25">
      <c r="A1609" s="8" t="s">
        <v>2151</v>
      </c>
      <c r="B1609" s="8"/>
      <c r="C1609" s="8" t="s">
        <v>799</v>
      </c>
      <c r="D1609" s="8"/>
      <c r="E1609" s="8"/>
      <c r="F1609" s="8" t="s">
        <v>572</v>
      </c>
      <c r="G1609" s="8"/>
      <c r="H1609" s="2" t="s">
        <v>18</v>
      </c>
      <c r="I1609" s="8" t="s">
        <v>19</v>
      </c>
      <c r="J1609" s="8"/>
      <c r="K1609" s="9">
        <v>35015</v>
      </c>
      <c r="L1609" s="9"/>
      <c r="M1609" s="9">
        <v>1004.93</v>
      </c>
      <c r="N1609" s="9"/>
      <c r="O1609" s="9">
        <v>0</v>
      </c>
      <c r="P1609" s="9"/>
      <c r="Q1609" s="9">
        <v>1064.46</v>
      </c>
      <c r="R1609" s="9"/>
      <c r="S1609" s="9">
        <v>25</v>
      </c>
      <c r="T1609" s="9"/>
      <c r="U1609" s="9">
        <v>32920.61</v>
      </c>
      <c r="V1609" s="9"/>
      <c r="W1609" s="10">
        <v>44805</v>
      </c>
      <c r="X1609" s="10"/>
      <c r="Y1609" s="10">
        <v>44986</v>
      </c>
      <c r="Z1609" s="10"/>
    </row>
    <row r="1610" spans="1:26" ht="19.5" customHeight="1" x14ac:dyDescent="0.25">
      <c r="A1610" s="11" t="s">
        <v>2152</v>
      </c>
      <c r="B1610" s="11"/>
      <c r="C1610" s="11" t="s">
        <v>1753</v>
      </c>
      <c r="D1610" s="11"/>
      <c r="E1610" s="11"/>
      <c r="F1610" s="11" t="s">
        <v>572</v>
      </c>
      <c r="G1610" s="11"/>
      <c r="H1610" s="3" t="s">
        <v>18</v>
      </c>
      <c r="I1610" s="11" t="s">
        <v>19</v>
      </c>
      <c r="J1610" s="11"/>
      <c r="K1610" s="12">
        <v>35015</v>
      </c>
      <c r="L1610" s="12"/>
      <c r="M1610" s="12">
        <v>1004.93</v>
      </c>
      <c r="N1610" s="12"/>
      <c r="O1610" s="12">
        <v>0</v>
      </c>
      <c r="P1610" s="12"/>
      <c r="Q1610" s="12">
        <v>1064.46</v>
      </c>
      <c r="R1610" s="12"/>
      <c r="S1610" s="12">
        <v>25</v>
      </c>
      <c r="T1610" s="12"/>
      <c r="U1610" s="12">
        <v>32920.61</v>
      </c>
      <c r="V1610" s="12"/>
      <c r="W1610" s="13">
        <v>44805</v>
      </c>
      <c r="X1610" s="13"/>
      <c r="Y1610" s="13">
        <v>44986</v>
      </c>
      <c r="Z1610" s="13"/>
    </row>
    <row r="1611" spans="1:26" ht="10.5" customHeight="1" x14ac:dyDescent="0.25">
      <c r="A1611" s="8" t="s">
        <v>2153</v>
      </c>
      <c r="B1611" s="8"/>
      <c r="C1611" s="8" t="s">
        <v>1373</v>
      </c>
      <c r="D1611" s="8"/>
      <c r="E1611" s="8"/>
      <c r="F1611" s="8" t="s">
        <v>572</v>
      </c>
      <c r="G1611" s="8"/>
      <c r="H1611" s="2" t="s">
        <v>18</v>
      </c>
      <c r="I1611" s="8" t="s">
        <v>19</v>
      </c>
      <c r="J1611" s="8"/>
      <c r="K1611" s="9">
        <v>35015</v>
      </c>
      <c r="L1611" s="9"/>
      <c r="M1611" s="9">
        <v>1004.93</v>
      </c>
      <c r="N1611" s="9"/>
      <c r="O1611" s="9">
        <v>0</v>
      </c>
      <c r="P1611" s="9"/>
      <c r="Q1611" s="9">
        <v>1064.46</v>
      </c>
      <c r="R1611" s="9"/>
      <c r="S1611" s="9">
        <v>25</v>
      </c>
      <c r="T1611" s="9"/>
      <c r="U1611" s="9">
        <v>32920.61</v>
      </c>
      <c r="V1611" s="9"/>
      <c r="W1611" s="10">
        <v>44835</v>
      </c>
      <c r="X1611" s="10"/>
      <c r="Y1611" s="10">
        <v>45017</v>
      </c>
      <c r="Z1611" s="10"/>
    </row>
    <row r="1612" spans="1:26" ht="11.25" customHeight="1" x14ac:dyDescent="0.25">
      <c r="A1612" s="11" t="s">
        <v>2154</v>
      </c>
      <c r="B1612" s="11"/>
      <c r="C1612" s="11" t="s">
        <v>771</v>
      </c>
      <c r="D1612" s="11"/>
      <c r="E1612" s="11"/>
      <c r="F1612" s="11" t="s">
        <v>572</v>
      </c>
      <c r="G1612" s="11"/>
      <c r="H1612" s="3" t="s">
        <v>18</v>
      </c>
      <c r="I1612" s="11" t="s">
        <v>19</v>
      </c>
      <c r="J1612" s="11"/>
      <c r="K1612" s="12">
        <v>35015</v>
      </c>
      <c r="L1612" s="12"/>
      <c r="M1612" s="12">
        <v>1004.93</v>
      </c>
      <c r="N1612" s="12"/>
      <c r="O1612" s="12">
        <v>0</v>
      </c>
      <c r="P1612" s="12"/>
      <c r="Q1612" s="12">
        <v>1064.46</v>
      </c>
      <c r="R1612" s="12"/>
      <c r="S1612" s="12">
        <v>25</v>
      </c>
      <c r="T1612" s="12"/>
      <c r="U1612" s="12">
        <v>32920.61</v>
      </c>
      <c r="V1612" s="12"/>
      <c r="W1612" s="13">
        <v>44986</v>
      </c>
      <c r="X1612" s="13"/>
      <c r="Y1612" s="13">
        <v>45170</v>
      </c>
      <c r="Z1612" s="13"/>
    </row>
    <row r="1613" spans="1:26" ht="28.5" customHeight="1" x14ac:dyDescent="0.25">
      <c r="A1613" s="8" t="s">
        <v>2155</v>
      </c>
      <c r="B1613" s="8"/>
      <c r="C1613" s="8" t="s">
        <v>97</v>
      </c>
      <c r="D1613" s="8"/>
      <c r="E1613" s="8"/>
      <c r="F1613" s="8" t="s">
        <v>2156</v>
      </c>
      <c r="G1613" s="8"/>
      <c r="H1613" s="2" t="s">
        <v>26</v>
      </c>
      <c r="I1613" s="8" t="s">
        <v>19</v>
      </c>
      <c r="J1613" s="8"/>
      <c r="K1613" s="9">
        <v>50000</v>
      </c>
      <c r="L1613" s="9"/>
      <c r="M1613" s="9">
        <v>1435</v>
      </c>
      <c r="N1613" s="9"/>
      <c r="O1613" s="9">
        <v>1854</v>
      </c>
      <c r="P1613" s="9"/>
      <c r="Q1613" s="9">
        <v>1520</v>
      </c>
      <c r="R1613" s="9"/>
      <c r="S1613" s="9">
        <v>25</v>
      </c>
      <c r="T1613" s="9"/>
      <c r="U1613" s="9">
        <v>45166</v>
      </c>
      <c r="V1613" s="9"/>
      <c r="W1613" s="10">
        <v>44501</v>
      </c>
      <c r="X1613" s="10"/>
      <c r="Y1613" s="10">
        <v>44682</v>
      </c>
      <c r="Z1613" s="10"/>
    </row>
    <row r="1614" spans="1:26" ht="19.5" customHeight="1" x14ac:dyDescent="0.25">
      <c r="A1614" s="11" t="s">
        <v>2157</v>
      </c>
      <c r="B1614" s="11"/>
      <c r="C1614" s="11" t="s">
        <v>240</v>
      </c>
      <c r="D1614" s="11"/>
      <c r="E1614" s="11"/>
      <c r="F1614" s="11" t="s">
        <v>2156</v>
      </c>
      <c r="G1614" s="11"/>
      <c r="H1614" s="3" t="s">
        <v>26</v>
      </c>
      <c r="I1614" s="11" t="s">
        <v>19</v>
      </c>
      <c r="J1614" s="11"/>
      <c r="K1614" s="12">
        <v>50000</v>
      </c>
      <c r="L1614" s="12"/>
      <c r="M1614" s="12">
        <v>1435</v>
      </c>
      <c r="N1614" s="12"/>
      <c r="O1614" s="12">
        <v>1854</v>
      </c>
      <c r="P1614" s="12"/>
      <c r="Q1614" s="12">
        <v>1520</v>
      </c>
      <c r="R1614" s="12"/>
      <c r="S1614" s="12">
        <v>25</v>
      </c>
      <c r="T1614" s="12"/>
      <c r="U1614" s="12">
        <v>45166</v>
      </c>
      <c r="V1614" s="12"/>
      <c r="W1614" s="13">
        <v>44835</v>
      </c>
      <c r="X1614" s="13"/>
      <c r="Y1614" s="13">
        <v>45017</v>
      </c>
      <c r="Z1614" s="13"/>
    </row>
    <row r="1615" spans="1:26" ht="10.5" customHeight="1" x14ac:dyDescent="0.25">
      <c r="A1615" s="8" t="s">
        <v>2158</v>
      </c>
      <c r="B1615" s="8"/>
      <c r="C1615" s="8" t="s">
        <v>625</v>
      </c>
      <c r="D1615" s="8"/>
      <c r="E1615" s="8"/>
      <c r="F1615" s="8" t="s">
        <v>512</v>
      </c>
      <c r="G1615" s="8"/>
      <c r="H1615" s="2" t="s">
        <v>18</v>
      </c>
      <c r="I1615" s="8" t="s">
        <v>19</v>
      </c>
      <c r="J1615" s="8"/>
      <c r="K1615" s="9">
        <v>44250</v>
      </c>
      <c r="L1615" s="9"/>
      <c r="M1615" s="9">
        <v>1269.98</v>
      </c>
      <c r="N1615" s="9"/>
      <c r="O1615" s="9">
        <v>1042.47</v>
      </c>
      <c r="P1615" s="9"/>
      <c r="Q1615" s="9">
        <v>1345.2</v>
      </c>
      <c r="R1615" s="9"/>
      <c r="S1615" s="9">
        <v>25</v>
      </c>
      <c r="T1615" s="9"/>
      <c r="U1615" s="9">
        <v>40567.35</v>
      </c>
      <c r="V1615" s="9"/>
      <c r="W1615" s="10">
        <v>44317</v>
      </c>
      <c r="X1615" s="10"/>
      <c r="Y1615" s="10">
        <v>44501</v>
      </c>
      <c r="Z1615" s="10"/>
    </row>
    <row r="1616" spans="1:26" ht="20.25" customHeight="1" x14ac:dyDescent="0.25">
      <c r="A1616" s="11" t="s">
        <v>2159</v>
      </c>
      <c r="B1616" s="11"/>
      <c r="C1616" s="11" t="s">
        <v>740</v>
      </c>
      <c r="D1616" s="11"/>
      <c r="E1616" s="11"/>
      <c r="F1616" s="11" t="s">
        <v>512</v>
      </c>
      <c r="G1616" s="11"/>
      <c r="H1616" s="3" t="s">
        <v>18</v>
      </c>
      <c r="I1616" s="11" t="s">
        <v>19</v>
      </c>
      <c r="J1616" s="11"/>
      <c r="K1616" s="12">
        <v>52000</v>
      </c>
      <c r="L1616" s="12"/>
      <c r="M1616" s="12">
        <v>1492.4</v>
      </c>
      <c r="N1616" s="12"/>
      <c r="O1616" s="12">
        <v>2136.27</v>
      </c>
      <c r="P1616" s="12"/>
      <c r="Q1616" s="12">
        <v>1580.8</v>
      </c>
      <c r="R1616" s="12"/>
      <c r="S1616" s="12">
        <v>25</v>
      </c>
      <c r="T1616" s="12"/>
      <c r="U1616" s="12">
        <v>46765.53</v>
      </c>
      <c r="V1616" s="12"/>
      <c r="W1616" s="13">
        <v>44317</v>
      </c>
      <c r="X1616" s="13"/>
      <c r="Y1616" s="13">
        <v>44501</v>
      </c>
      <c r="Z1616" s="13"/>
    </row>
    <row r="1617" spans="1:26" ht="10.5" customHeight="1" x14ac:dyDescent="0.25">
      <c r="A1617" s="8" t="s">
        <v>2160</v>
      </c>
      <c r="B1617" s="8"/>
      <c r="C1617" s="8" t="s">
        <v>774</v>
      </c>
      <c r="D1617" s="8"/>
      <c r="E1617" s="8"/>
      <c r="F1617" s="8" t="s">
        <v>512</v>
      </c>
      <c r="G1617" s="8"/>
      <c r="H1617" s="2" t="s">
        <v>18</v>
      </c>
      <c r="I1617" s="8" t="s">
        <v>19</v>
      </c>
      <c r="J1617" s="8"/>
      <c r="K1617" s="9">
        <v>52000</v>
      </c>
      <c r="L1617" s="9"/>
      <c r="M1617" s="9">
        <v>1492.4</v>
      </c>
      <c r="N1617" s="9"/>
      <c r="O1617" s="9">
        <v>2136.27</v>
      </c>
      <c r="P1617" s="9"/>
      <c r="Q1617" s="9">
        <v>1580.8</v>
      </c>
      <c r="R1617" s="9"/>
      <c r="S1617" s="9">
        <v>25</v>
      </c>
      <c r="T1617" s="9"/>
      <c r="U1617" s="9">
        <v>46765.53</v>
      </c>
      <c r="V1617" s="9"/>
      <c r="W1617" s="10">
        <v>44317</v>
      </c>
      <c r="X1617" s="10"/>
      <c r="Y1617" s="10">
        <v>44501</v>
      </c>
      <c r="Z1617" s="10"/>
    </row>
    <row r="1618" spans="1:26" ht="10.5" customHeight="1" x14ac:dyDescent="0.25">
      <c r="A1618" s="11" t="s">
        <v>2161</v>
      </c>
      <c r="B1618" s="11"/>
      <c r="C1618" s="11" t="s">
        <v>2162</v>
      </c>
      <c r="D1618" s="11"/>
      <c r="E1618" s="11"/>
      <c r="F1618" s="11" t="s">
        <v>512</v>
      </c>
      <c r="G1618" s="11"/>
      <c r="H1618" s="3" t="s">
        <v>18</v>
      </c>
      <c r="I1618" s="11" t="s">
        <v>19</v>
      </c>
      <c r="J1618" s="11"/>
      <c r="K1618" s="12">
        <v>44250</v>
      </c>
      <c r="L1618" s="12"/>
      <c r="M1618" s="12">
        <v>1269.98</v>
      </c>
      <c r="N1618" s="12"/>
      <c r="O1618" s="12">
        <v>1042.47</v>
      </c>
      <c r="P1618" s="12"/>
      <c r="Q1618" s="12">
        <v>1345.2</v>
      </c>
      <c r="R1618" s="12"/>
      <c r="S1618" s="12">
        <v>25</v>
      </c>
      <c r="T1618" s="12"/>
      <c r="U1618" s="12">
        <v>40567.35</v>
      </c>
      <c r="V1618" s="12"/>
      <c r="W1618" s="13">
        <v>44378</v>
      </c>
      <c r="X1618" s="13"/>
      <c r="Y1618" s="13">
        <v>44562</v>
      </c>
      <c r="Z1618" s="13"/>
    </row>
    <row r="1619" spans="1:26" ht="11.25" customHeight="1" x14ac:dyDescent="0.25">
      <c r="A1619" s="8" t="s">
        <v>2163</v>
      </c>
      <c r="B1619" s="8"/>
      <c r="C1619" s="8" t="s">
        <v>561</v>
      </c>
      <c r="D1619" s="8"/>
      <c r="E1619" s="8"/>
      <c r="F1619" s="8" t="s">
        <v>512</v>
      </c>
      <c r="G1619" s="8"/>
      <c r="H1619" s="2" t="s">
        <v>18</v>
      </c>
      <c r="I1619" s="8" t="s">
        <v>19</v>
      </c>
      <c r="J1619" s="8"/>
      <c r="K1619" s="9">
        <v>52000</v>
      </c>
      <c r="L1619" s="9"/>
      <c r="M1619" s="9">
        <v>1492.4</v>
      </c>
      <c r="N1619" s="9"/>
      <c r="O1619" s="9">
        <v>2136.27</v>
      </c>
      <c r="P1619" s="9"/>
      <c r="Q1619" s="9">
        <v>1580.8</v>
      </c>
      <c r="R1619" s="9"/>
      <c r="S1619" s="9">
        <v>25</v>
      </c>
      <c r="T1619" s="9"/>
      <c r="U1619" s="9">
        <v>46765.53</v>
      </c>
      <c r="V1619" s="9"/>
      <c r="W1619" s="10">
        <v>44409</v>
      </c>
      <c r="X1619" s="10"/>
      <c r="Y1619" s="10">
        <v>44592</v>
      </c>
      <c r="Z1619" s="10"/>
    </row>
    <row r="1620" spans="1:26" ht="19.5" customHeight="1" x14ac:dyDescent="0.25">
      <c r="A1620" s="11" t="s">
        <v>2164</v>
      </c>
      <c r="B1620" s="11"/>
      <c r="C1620" s="11" t="s">
        <v>1549</v>
      </c>
      <c r="D1620" s="11"/>
      <c r="E1620" s="11"/>
      <c r="F1620" s="11" t="s">
        <v>512</v>
      </c>
      <c r="G1620" s="11"/>
      <c r="H1620" s="3" t="s">
        <v>18</v>
      </c>
      <c r="I1620" s="11" t="s">
        <v>19</v>
      </c>
      <c r="J1620" s="11"/>
      <c r="K1620" s="12">
        <v>44250</v>
      </c>
      <c r="L1620" s="12"/>
      <c r="M1620" s="12">
        <v>1269.98</v>
      </c>
      <c r="N1620" s="12"/>
      <c r="O1620" s="12">
        <v>1042.47</v>
      </c>
      <c r="P1620" s="12"/>
      <c r="Q1620" s="12">
        <v>1345.2</v>
      </c>
      <c r="R1620" s="12"/>
      <c r="S1620" s="12">
        <v>25</v>
      </c>
      <c r="T1620" s="12"/>
      <c r="U1620" s="12">
        <v>40567.35</v>
      </c>
      <c r="V1620" s="12"/>
      <c r="W1620" s="13">
        <v>44409</v>
      </c>
      <c r="X1620" s="13"/>
      <c r="Y1620" s="13">
        <v>44592</v>
      </c>
      <c r="Z1620" s="13"/>
    </row>
    <row r="1621" spans="1:26" ht="19.5" customHeight="1" x14ac:dyDescent="0.25">
      <c r="A1621" s="8" t="s">
        <v>2165</v>
      </c>
      <c r="B1621" s="8"/>
      <c r="C1621" s="8" t="s">
        <v>1873</v>
      </c>
      <c r="D1621" s="8"/>
      <c r="E1621" s="8"/>
      <c r="F1621" s="8" t="s">
        <v>512</v>
      </c>
      <c r="G1621" s="8"/>
      <c r="H1621" s="2" t="s">
        <v>18</v>
      </c>
      <c r="I1621" s="8" t="s">
        <v>19</v>
      </c>
      <c r="J1621" s="8"/>
      <c r="K1621" s="9">
        <v>44250</v>
      </c>
      <c r="L1621" s="9"/>
      <c r="M1621" s="9">
        <v>1269.98</v>
      </c>
      <c r="N1621" s="9"/>
      <c r="O1621" s="9">
        <v>805.86</v>
      </c>
      <c r="P1621" s="9"/>
      <c r="Q1621" s="9">
        <v>1345.2</v>
      </c>
      <c r="R1621" s="9"/>
      <c r="S1621" s="9">
        <v>1602.45</v>
      </c>
      <c r="T1621" s="9"/>
      <c r="U1621" s="9">
        <v>39226.51</v>
      </c>
      <c r="V1621" s="9"/>
      <c r="W1621" s="10">
        <v>44409</v>
      </c>
      <c r="X1621" s="10"/>
      <c r="Y1621" s="10">
        <v>44593</v>
      </c>
      <c r="Z1621" s="10"/>
    </row>
    <row r="1622" spans="1:26" ht="19.5" customHeight="1" x14ac:dyDescent="0.25">
      <c r="A1622" s="11" t="s">
        <v>2166</v>
      </c>
      <c r="B1622" s="11"/>
      <c r="C1622" s="11" t="s">
        <v>846</v>
      </c>
      <c r="D1622" s="11"/>
      <c r="E1622" s="11"/>
      <c r="F1622" s="11" t="s">
        <v>512</v>
      </c>
      <c r="G1622" s="11"/>
      <c r="H1622" s="3" t="s">
        <v>18</v>
      </c>
      <c r="I1622" s="11" t="s">
        <v>19</v>
      </c>
      <c r="J1622" s="11"/>
      <c r="K1622" s="12">
        <v>44250</v>
      </c>
      <c r="L1622" s="12"/>
      <c r="M1622" s="12">
        <v>1269.98</v>
      </c>
      <c r="N1622" s="12"/>
      <c r="O1622" s="12">
        <v>1042.47</v>
      </c>
      <c r="P1622" s="12"/>
      <c r="Q1622" s="12">
        <v>1345.2</v>
      </c>
      <c r="R1622" s="12"/>
      <c r="S1622" s="12">
        <v>25</v>
      </c>
      <c r="T1622" s="12"/>
      <c r="U1622" s="12">
        <v>40567.35</v>
      </c>
      <c r="V1622" s="12"/>
      <c r="W1622" s="13">
        <v>44440</v>
      </c>
      <c r="X1622" s="13"/>
      <c r="Y1622" s="13">
        <v>44620</v>
      </c>
      <c r="Z1622" s="13"/>
    </row>
    <row r="1623" spans="1:26" ht="20.25" customHeight="1" x14ac:dyDescent="0.25">
      <c r="A1623" s="8" t="s">
        <v>2167</v>
      </c>
      <c r="B1623" s="8"/>
      <c r="C1623" s="8" t="s">
        <v>1854</v>
      </c>
      <c r="D1623" s="8"/>
      <c r="E1623" s="8"/>
      <c r="F1623" s="8" t="s">
        <v>512</v>
      </c>
      <c r="G1623" s="8"/>
      <c r="H1623" s="2" t="s">
        <v>18</v>
      </c>
      <c r="I1623" s="8" t="s">
        <v>19</v>
      </c>
      <c r="J1623" s="8"/>
      <c r="K1623" s="9">
        <v>44250</v>
      </c>
      <c r="L1623" s="9"/>
      <c r="M1623" s="9">
        <v>1269.98</v>
      </c>
      <c r="N1623" s="9"/>
      <c r="O1623" s="9">
        <v>1042.47</v>
      </c>
      <c r="P1623" s="9"/>
      <c r="Q1623" s="9">
        <v>1345.2</v>
      </c>
      <c r="R1623" s="9"/>
      <c r="S1623" s="9">
        <v>25</v>
      </c>
      <c r="T1623" s="9"/>
      <c r="U1623" s="9">
        <v>40567.35</v>
      </c>
      <c r="V1623" s="9"/>
      <c r="W1623" s="10">
        <v>44440</v>
      </c>
      <c r="X1623" s="10"/>
      <c r="Y1623" s="10">
        <v>44620</v>
      </c>
      <c r="Z1623" s="10"/>
    </row>
    <row r="1624" spans="1:26" ht="10.5" customHeight="1" x14ac:dyDescent="0.25">
      <c r="A1624" s="11" t="s">
        <v>2168</v>
      </c>
      <c r="B1624" s="11"/>
      <c r="C1624" s="11" t="s">
        <v>568</v>
      </c>
      <c r="D1624" s="11"/>
      <c r="E1624" s="11"/>
      <c r="F1624" s="11" t="s">
        <v>512</v>
      </c>
      <c r="G1624" s="11"/>
      <c r="H1624" s="3" t="s">
        <v>18</v>
      </c>
      <c r="I1624" s="11" t="s">
        <v>19</v>
      </c>
      <c r="J1624" s="11"/>
      <c r="K1624" s="12">
        <v>52000</v>
      </c>
      <c r="L1624" s="12"/>
      <c r="M1624" s="12">
        <v>1492.4</v>
      </c>
      <c r="N1624" s="12"/>
      <c r="O1624" s="12">
        <v>2136.27</v>
      </c>
      <c r="P1624" s="12"/>
      <c r="Q1624" s="12">
        <v>1580.8</v>
      </c>
      <c r="R1624" s="12"/>
      <c r="S1624" s="12">
        <v>5238</v>
      </c>
      <c r="T1624" s="12"/>
      <c r="U1624" s="12">
        <v>41552.53</v>
      </c>
      <c r="V1624" s="12"/>
      <c r="W1624" s="13">
        <v>44440</v>
      </c>
      <c r="X1624" s="13"/>
      <c r="Y1624" s="13">
        <v>44620</v>
      </c>
      <c r="Z1624" s="13"/>
    </row>
    <row r="1625" spans="1:26" ht="10.5" customHeight="1" x14ac:dyDescent="0.25">
      <c r="A1625" s="8" t="s">
        <v>2169</v>
      </c>
      <c r="B1625" s="8"/>
      <c r="C1625" s="8" t="s">
        <v>1284</v>
      </c>
      <c r="D1625" s="8"/>
      <c r="E1625" s="8"/>
      <c r="F1625" s="8" t="s">
        <v>512</v>
      </c>
      <c r="G1625" s="8"/>
      <c r="H1625" s="2" t="s">
        <v>18</v>
      </c>
      <c r="I1625" s="8" t="s">
        <v>19</v>
      </c>
      <c r="J1625" s="8"/>
      <c r="K1625" s="9">
        <v>44250</v>
      </c>
      <c r="L1625" s="9"/>
      <c r="M1625" s="9">
        <v>1269.98</v>
      </c>
      <c r="N1625" s="9"/>
      <c r="O1625" s="9">
        <v>569.24</v>
      </c>
      <c r="P1625" s="9"/>
      <c r="Q1625" s="9">
        <v>1345.2</v>
      </c>
      <c r="R1625" s="9"/>
      <c r="S1625" s="9">
        <v>4679.2</v>
      </c>
      <c r="T1625" s="9"/>
      <c r="U1625" s="9">
        <v>36386.379999999997</v>
      </c>
      <c r="V1625" s="9"/>
      <c r="W1625" s="10">
        <v>44459</v>
      </c>
      <c r="X1625" s="10"/>
      <c r="Y1625" s="10">
        <v>44640</v>
      </c>
      <c r="Z1625" s="10"/>
    </row>
    <row r="1626" spans="1:26" ht="11.25" customHeight="1" x14ac:dyDescent="0.25">
      <c r="A1626" s="11" t="s">
        <v>2170</v>
      </c>
      <c r="B1626" s="11"/>
      <c r="C1626" s="11" t="s">
        <v>985</v>
      </c>
      <c r="D1626" s="11"/>
      <c r="E1626" s="11"/>
      <c r="F1626" s="11" t="s">
        <v>512</v>
      </c>
      <c r="G1626" s="11"/>
      <c r="H1626" s="3" t="s">
        <v>18</v>
      </c>
      <c r="I1626" s="11" t="s">
        <v>19</v>
      </c>
      <c r="J1626" s="11"/>
      <c r="K1626" s="12">
        <v>52000</v>
      </c>
      <c r="L1626" s="12"/>
      <c r="M1626" s="12">
        <v>1492.4</v>
      </c>
      <c r="N1626" s="12"/>
      <c r="O1626" s="12">
        <v>2136.27</v>
      </c>
      <c r="P1626" s="12"/>
      <c r="Q1626" s="12">
        <v>1580.8</v>
      </c>
      <c r="R1626" s="12"/>
      <c r="S1626" s="12">
        <v>25</v>
      </c>
      <c r="T1626" s="12"/>
      <c r="U1626" s="12">
        <v>46765.53</v>
      </c>
      <c r="V1626" s="12"/>
      <c r="W1626" s="13">
        <v>44501</v>
      </c>
      <c r="X1626" s="13"/>
      <c r="Y1626" s="13">
        <v>44681</v>
      </c>
      <c r="Z1626" s="13"/>
    </row>
    <row r="1627" spans="1:26" ht="10.5" customHeight="1" x14ac:dyDescent="0.25">
      <c r="A1627" s="8" t="s">
        <v>2171</v>
      </c>
      <c r="B1627" s="8"/>
      <c r="C1627" s="8" t="s">
        <v>1454</v>
      </c>
      <c r="D1627" s="8"/>
      <c r="E1627" s="8"/>
      <c r="F1627" s="8" t="s">
        <v>512</v>
      </c>
      <c r="G1627" s="8"/>
      <c r="H1627" s="2" t="s">
        <v>18</v>
      </c>
      <c r="I1627" s="8" t="s">
        <v>19</v>
      </c>
      <c r="J1627" s="8"/>
      <c r="K1627" s="9">
        <v>52000</v>
      </c>
      <c r="L1627" s="9"/>
      <c r="M1627" s="9">
        <v>1492.4</v>
      </c>
      <c r="N1627" s="9"/>
      <c r="O1627" s="9">
        <v>2136.27</v>
      </c>
      <c r="P1627" s="9"/>
      <c r="Q1627" s="9">
        <v>1580.8</v>
      </c>
      <c r="R1627" s="9"/>
      <c r="S1627" s="9">
        <v>25</v>
      </c>
      <c r="T1627" s="9"/>
      <c r="U1627" s="9">
        <v>46765.53</v>
      </c>
      <c r="V1627" s="9"/>
      <c r="W1627" s="10">
        <v>44621</v>
      </c>
      <c r="X1627" s="10"/>
      <c r="Y1627" s="10">
        <v>44805</v>
      </c>
      <c r="Z1627" s="10"/>
    </row>
    <row r="1628" spans="1:26" ht="19.5" customHeight="1" x14ac:dyDescent="0.25">
      <c r="A1628" s="11" t="s">
        <v>2172</v>
      </c>
      <c r="B1628" s="11"/>
      <c r="C1628" s="11" t="s">
        <v>2173</v>
      </c>
      <c r="D1628" s="11"/>
      <c r="E1628" s="11"/>
      <c r="F1628" s="11" t="s">
        <v>512</v>
      </c>
      <c r="G1628" s="11"/>
      <c r="H1628" s="3" t="s">
        <v>18</v>
      </c>
      <c r="I1628" s="11" t="s">
        <v>19</v>
      </c>
      <c r="J1628" s="11"/>
      <c r="K1628" s="12">
        <v>44250</v>
      </c>
      <c r="L1628" s="12"/>
      <c r="M1628" s="12">
        <v>1269.98</v>
      </c>
      <c r="N1628" s="12"/>
      <c r="O1628" s="12">
        <v>1042.47</v>
      </c>
      <c r="P1628" s="12"/>
      <c r="Q1628" s="12">
        <v>1345.2</v>
      </c>
      <c r="R1628" s="12"/>
      <c r="S1628" s="12">
        <v>5724.79</v>
      </c>
      <c r="T1628" s="12"/>
      <c r="U1628" s="12">
        <v>34867.56</v>
      </c>
      <c r="V1628" s="12"/>
      <c r="W1628" s="13">
        <v>44621</v>
      </c>
      <c r="X1628" s="13"/>
      <c r="Y1628" s="13">
        <v>44805</v>
      </c>
      <c r="Z1628" s="13"/>
    </row>
    <row r="1629" spans="1:26" ht="20.25" customHeight="1" x14ac:dyDescent="0.25">
      <c r="A1629" s="8" t="s">
        <v>2174</v>
      </c>
      <c r="B1629" s="8"/>
      <c r="C1629" s="8" t="s">
        <v>2135</v>
      </c>
      <c r="D1629" s="8"/>
      <c r="E1629" s="8"/>
      <c r="F1629" s="8" t="s">
        <v>512</v>
      </c>
      <c r="G1629" s="8"/>
      <c r="H1629" s="2" t="s">
        <v>18</v>
      </c>
      <c r="I1629" s="8" t="s">
        <v>19</v>
      </c>
      <c r="J1629" s="8"/>
      <c r="K1629" s="9">
        <v>44250</v>
      </c>
      <c r="L1629" s="9"/>
      <c r="M1629" s="9">
        <v>1269.98</v>
      </c>
      <c r="N1629" s="9"/>
      <c r="O1629" s="9">
        <v>1042.47</v>
      </c>
      <c r="P1629" s="9"/>
      <c r="Q1629" s="9">
        <v>1345.2</v>
      </c>
      <c r="R1629" s="9"/>
      <c r="S1629" s="9">
        <v>25</v>
      </c>
      <c r="T1629" s="9"/>
      <c r="U1629" s="9">
        <v>40567.35</v>
      </c>
      <c r="V1629" s="9"/>
      <c r="W1629" s="10">
        <v>44652</v>
      </c>
      <c r="X1629" s="10"/>
      <c r="Y1629" s="10">
        <v>44835</v>
      </c>
      <c r="Z1629" s="10"/>
    </row>
    <row r="1630" spans="1:26" ht="19.5" customHeight="1" x14ac:dyDescent="0.25">
      <c r="A1630" s="11" t="s">
        <v>2175</v>
      </c>
      <c r="B1630" s="11"/>
      <c r="C1630" s="11" t="s">
        <v>544</v>
      </c>
      <c r="D1630" s="11"/>
      <c r="E1630" s="11"/>
      <c r="F1630" s="11" t="s">
        <v>512</v>
      </c>
      <c r="G1630" s="11"/>
      <c r="H1630" s="3" t="s">
        <v>18</v>
      </c>
      <c r="I1630" s="11" t="s">
        <v>19</v>
      </c>
      <c r="J1630" s="11"/>
      <c r="K1630" s="12">
        <v>52000</v>
      </c>
      <c r="L1630" s="12"/>
      <c r="M1630" s="12">
        <v>1492.4</v>
      </c>
      <c r="N1630" s="12"/>
      <c r="O1630" s="12">
        <v>2136.27</v>
      </c>
      <c r="P1630" s="12"/>
      <c r="Q1630" s="12">
        <v>1580.8</v>
      </c>
      <c r="R1630" s="12"/>
      <c r="S1630" s="12">
        <v>25</v>
      </c>
      <c r="T1630" s="12"/>
      <c r="U1630" s="12">
        <v>46765.53</v>
      </c>
      <c r="V1630" s="12"/>
      <c r="W1630" s="13">
        <v>44774</v>
      </c>
      <c r="X1630" s="13"/>
      <c r="Y1630" s="13">
        <v>44958</v>
      </c>
      <c r="Z1630" s="13"/>
    </row>
    <row r="1631" spans="1:26" ht="10.5" customHeight="1" x14ac:dyDescent="0.25">
      <c r="A1631" s="8" t="s">
        <v>2176</v>
      </c>
      <c r="B1631" s="8"/>
      <c r="C1631" s="8" t="s">
        <v>625</v>
      </c>
      <c r="D1631" s="8"/>
      <c r="E1631" s="8"/>
      <c r="F1631" s="8" t="s">
        <v>512</v>
      </c>
      <c r="G1631" s="8"/>
      <c r="H1631" s="2" t="s">
        <v>18</v>
      </c>
      <c r="I1631" s="8" t="s">
        <v>19</v>
      </c>
      <c r="J1631" s="8"/>
      <c r="K1631" s="9">
        <v>44250</v>
      </c>
      <c r="L1631" s="9"/>
      <c r="M1631" s="9">
        <v>1269.98</v>
      </c>
      <c r="N1631" s="9"/>
      <c r="O1631" s="9">
        <v>1042.47</v>
      </c>
      <c r="P1631" s="9"/>
      <c r="Q1631" s="9">
        <v>1345.2</v>
      </c>
      <c r="R1631" s="9"/>
      <c r="S1631" s="9">
        <v>5053.5</v>
      </c>
      <c r="T1631" s="9"/>
      <c r="U1631" s="9">
        <v>35538.85</v>
      </c>
      <c r="V1631" s="9"/>
      <c r="W1631" s="10">
        <v>44805</v>
      </c>
      <c r="X1631" s="10"/>
      <c r="Y1631" s="10">
        <v>44986</v>
      </c>
      <c r="Z1631" s="10"/>
    </row>
    <row r="1632" spans="1:26" ht="10.5" customHeight="1" x14ac:dyDescent="0.25">
      <c r="A1632" s="11" t="s">
        <v>2177</v>
      </c>
      <c r="B1632" s="11"/>
      <c r="C1632" s="11" t="s">
        <v>1364</v>
      </c>
      <c r="D1632" s="11"/>
      <c r="E1632" s="11"/>
      <c r="F1632" s="11" t="s">
        <v>512</v>
      </c>
      <c r="G1632" s="11"/>
      <c r="H1632" s="3" t="s">
        <v>18</v>
      </c>
      <c r="I1632" s="11" t="s">
        <v>19</v>
      </c>
      <c r="J1632" s="11"/>
      <c r="K1632" s="12">
        <v>44250</v>
      </c>
      <c r="L1632" s="12"/>
      <c r="M1632" s="12">
        <v>1269.98</v>
      </c>
      <c r="N1632" s="12"/>
      <c r="O1632" s="12">
        <v>1042.47</v>
      </c>
      <c r="P1632" s="12"/>
      <c r="Q1632" s="12">
        <v>1345.2</v>
      </c>
      <c r="R1632" s="12"/>
      <c r="S1632" s="12">
        <v>25</v>
      </c>
      <c r="T1632" s="12"/>
      <c r="U1632" s="12">
        <v>40567.35</v>
      </c>
      <c r="V1632" s="12"/>
      <c r="W1632" s="13">
        <v>44835</v>
      </c>
      <c r="X1632" s="13"/>
      <c r="Y1632" s="13">
        <v>45017</v>
      </c>
      <c r="Z1632" s="13"/>
    </row>
    <row r="1633" spans="1:26" ht="11.25" customHeight="1" x14ac:dyDescent="0.25">
      <c r="A1633" s="8" t="s">
        <v>2178</v>
      </c>
      <c r="B1633" s="8"/>
      <c r="C1633" s="8" t="s">
        <v>964</v>
      </c>
      <c r="D1633" s="8"/>
      <c r="E1633" s="8"/>
      <c r="F1633" s="8" t="s">
        <v>512</v>
      </c>
      <c r="G1633" s="8"/>
      <c r="H1633" s="2" t="s">
        <v>18</v>
      </c>
      <c r="I1633" s="8" t="s">
        <v>19</v>
      </c>
      <c r="J1633" s="8"/>
      <c r="K1633" s="9">
        <v>44000</v>
      </c>
      <c r="L1633" s="9"/>
      <c r="M1633" s="9">
        <v>1262.8</v>
      </c>
      <c r="N1633" s="9"/>
      <c r="O1633" s="9">
        <v>770.57</v>
      </c>
      <c r="P1633" s="9"/>
      <c r="Q1633" s="9">
        <v>1337.6</v>
      </c>
      <c r="R1633" s="9"/>
      <c r="S1633" s="9">
        <v>1602.45</v>
      </c>
      <c r="T1633" s="9"/>
      <c r="U1633" s="9">
        <v>39026.58</v>
      </c>
      <c r="V1633" s="9"/>
      <c r="W1633" s="10">
        <v>44927</v>
      </c>
      <c r="X1633" s="10"/>
      <c r="Y1633" s="10">
        <v>45078</v>
      </c>
      <c r="Z1633" s="10"/>
    </row>
    <row r="1634" spans="1:26" ht="19.5" customHeight="1" x14ac:dyDescent="0.25">
      <c r="A1634" s="11" t="s">
        <v>2179</v>
      </c>
      <c r="B1634" s="11"/>
      <c r="C1634" s="11" t="s">
        <v>886</v>
      </c>
      <c r="D1634" s="11"/>
      <c r="E1634" s="11"/>
      <c r="F1634" s="11" t="s">
        <v>512</v>
      </c>
      <c r="G1634" s="11"/>
      <c r="H1634" s="3" t="s">
        <v>18</v>
      </c>
      <c r="I1634" s="11" t="s">
        <v>19</v>
      </c>
      <c r="J1634" s="11"/>
      <c r="K1634" s="12">
        <v>52000</v>
      </c>
      <c r="L1634" s="12"/>
      <c r="M1634" s="12">
        <v>1492.4</v>
      </c>
      <c r="N1634" s="12"/>
      <c r="O1634" s="12">
        <v>2136.27</v>
      </c>
      <c r="P1634" s="12"/>
      <c r="Q1634" s="12">
        <v>1580.8</v>
      </c>
      <c r="R1634" s="12"/>
      <c r="S1634" s="12">
        <v>25</v>
      </c>
      <c r="T1634" s="12"/>
      <c r="U1634" s="12">
        <v>46765.53</v>
      </c>
      <c r="V1634" s="12"/>
      <c r="W1634" s="13">
        <v>44986</v>
      </c>
      <c r="X1634" s="13"/>
      <c r="Y1634" s="13">
        <v>45170</v>
      </c>
      <c r="Z1634" s="13"/>
    </row>
    <row r="1635" spans="1:26" ht="19.5" customHeight="1" x14ac:dyDescent="0.25">
      <c r="A1635" s="8" t="s">
        <v>2180</v>
      </c>
      <c r="B1635" s="8"/>
      <c r="C1635" s="8" t="s">
        <v>660</v>
      </c>
      <c r="D1635" s="8"/>
      <c r="E1635" s="8"/>
      <c r="F1635" s="8" t="s">
        <v>512</v>
      </c>
      <c r="G1635" s="8"/>
      <c r="H1635" s="2" t="s">
        <v>18</v>
      </c>
      <c r="I1635" s="8" t="s">
        <v>19</v>
      </c>
      <c r="J1635" s="8"/>
      <c r="K1635" s="9">
        <v>52000</v>
      </c>
      <c r="L1635" s="9"/>
      <c r="M1635" s="9">
        <v>1492.4</v>
      </c>
      <c r="N1635" s="9"/>
      <c r="O1635" s="9">
        <v>2136.27</v>
      </c>
      <c r="P1635" s="9"/>
      <c r="Q1635" s="9">
        <v>1580.8</v>
      </c>
      <c r="R1635" s="9"/>
      <c r="S1635" s="9">
        <v>25</v>
      </c>
      <c r="T1635" s="9"/>
      <c r="U1635" s="9">
        <v>46765.53</v>
      </c>
      <c r="V1635" s="9"/>
      <c r="W1635" s="10">
        <v>45078</v>
      </c>
      <c r="X1635" s="10"/>
      <c r="Y1635" s="10">
        <v>45261</v>
      </c>
      <c r="Z1635" s="10"/>
    </row>
    <row r="1636" spans="1:26" ht="19.5" customHeight="1" x14ac:dyDescent="0.25">
      <c r="A1636" s="11" t="s">
        <v>2181</v>
      </c>
      <c r="B1636" s="11"/>
      <c r="C1636" s="11" t="s">
        <v>1656</v>
      </c>
      <c r="D1636" s="11"/>
      <c r="E1636" s="11"/>
      <c r="F1636" s="11" t="s">
        <v>512</v>
      </c>
      <c r="G1636" s="11"/>
      <c r="H1636" s="3" t="s">
        <v>18</v>
      </c>
      <c r="I1636" s="11" t="s">
        <v>19</v>
      </c>
      <c r="J1636" s="11"/>
      <c r="K1636" s="12">
        <v>52000</v>
      </c>
      <c r="L1636" s="12"/>
      <c r="M1636" s="12">
        <v>1492.4</v>
      </c>
      <c r="N1636" s="12"/>
      <c r="O1636" s="12">
        <v>0</v>
      </c>
      <c r="P1636" s="12"/>
      <c r="Q1636" s="12">
        <v>1580.8</v>
      </c>
      <c r="R1636" s="12"/>
      <c r="S1636" s="12">
        <v>0</v>
      </c>
      <c r="T1636" s="12"/>
      <c r="U1636" s="12">
        <v>48926.8</v>
      </c>
      <c r="V1636" s="12"/>
      <c r="W1636" s="13">
        <v>45078</v>
      </c>
      <c r="X1636" s="13"/>
      <c r="Y1636" s="13">
        <v>45261</v>
      </c>
      <c r="Z1636" s="13"/>
    </row>
    <row r="1637" spans="1:26" ht="20.25" customHeight="1" x14ac:dyDescent="0.25">
      <c r="A1637" s="8" t="s">
        <v>2182</v>
      </c>
      <c r="B1637" s="8"/>
      <c r="C1637" s="8" t="s">
        <v>623</v>
      </c>
      <c r="D1637" s="8"/>
      <c r="E1637" s="8"/>
      <c r="F1637" s="8" t="s">
        <v>557</v>
      </c>
      <c r="G1637" s="8"/>
      <c r="H1637" s="2" t="s">
        <v>18</v>
      </c>
      <c r="I1637" s="8" t="s">
        <v>19</v>
      </c>
      <c r="J1637" s="8"/>
      <c r="K1637" s="9">
        <v>41500</v>
      </c>
      <c r="L1637" s="9"/>
      <c r="M1637" s="9">
        <v>1191.05</v>
      </c>
      <c r="N1637" s="9"/>
      <c r="O1637" s="9">
        <v>654.35</v>
      </c>
      <c r="P1637" s="9"/>
      <c r="Q1637" s="9">
        <v>1261.5999999999999</v>
      </c>
      <c r="R1637" s="9"/>
      <c r="S1637" s="9">
        <v>2075</v>
      </c>
      <c r="T1637" s="9"/>
      <c r="U1637" s="9">
        <v>36318</v>
      </c>
      <c r="V1637" s="9"/>
      <c r="W1637" s="10">
        <v>44317</v>
      </c>
      <c r="X1637" s="10"/>
      <c r="Y1637" s="10">
        <v>44500</v>
      </c>
      <c r="Z1637" s="10"/>
    </row>
    <row r="1638" spans="1:26" ht="19.5" customHeight="1" x14ac:dyDescent="0.25">
      <c r="A1638" s="11" t="s">
        <v>2183</v>
      </c>
      <c r="B1638" s="11"/>
      <c r="C1638" s="11" t="s">
        <v>742</v>
      </c>
      <c r="D1638" s="11"/>
      <c r="E1638" s="11"/>
      <c r="F1638" s="11" t="s">
        <v>557</v>
      </c>
      <c r="G1638" s="11"/>
      <c r="H1638" s="3" t="s">
        <v>18</v>
      </c>
      <c r="I1638" s="11" t="s">
        <v>19</v>
      </c>
      <c r="J1638" s="11"/>
      <c r="K1638" s="12">
        <v>41500</v>
      </c>
      <c r="L1638" s="12"/>
      <c r="M1638" s="12">
        <v>1191.05</v>
      </c>
      <c r="N1638" s="12"/>
      <c r="O1638" s="12">
        <v>654.35</v>
      </c>
      <c r="P1638" s="12"/>
      <c r="Q1638" s="12">
        <v>1261.5999999999999</v>
      </c>
      <c r="R1638" s="12"/>
      <c r="S1638" s="12">
        <v>25</v>
      </c>
      <c r="T1638" s="12"/>
      <c r="U1638" s="12">
        <v>38368</v>
      </c>
      <c r="V1638" s="12"/>
      <c r="W1638" s="13">
        <v>44317</v>
      </c>
      <c r="X1638" s="13"/>
      <c r="Y1638" s="13">
        <v>44501</v>
      </c>
      <c r="Z1638" s="13"/>
    </row>
    <row r="1639" spans="1:26" ht="19.5" customHeight="1" x14ac:dyDescent="0.25">
      <c r="A1639" s="8" t="s">
        <v>2184</v>
      </c>
      <c r="B1639" s="8"/>
      <c r="C1639" s="8" t="s">
        <v>521</v>
      </c>
      <c r="D1639" s="8"/>
      <c r="E1639" s="8"/>
      <c r="F1639" s="8" t="s">
        <v>557</v>
      </c>
      <c r="G1639" s="8"/>
      <c r="H1639" s="2" t="s">
        <v>18</v>
      </c>
      <c r="I1639" s="8" t="s">
        <v>19</v>
      </c>
      <c r="J1639" s="8"/>
      <c r="K1639" s="9">
        <v>41500</v>
      </c>
      <c r="L1639" s="9"/>
      <c r="M1639" s="9">
        <v>1191.05</v>
      </c>
      <c r="N1639" s="9"/>
      <c r="O1639" s="9">
        <v>654.35</v>
      </c>
      <c r="P1639" s="9"/>
      <c r="Q1639" s="9">
        <v>1261.5999999999999</v>
      </c>
      <c r="R1639" s="9"/>
      <c r="S1639" s="9">
        <v>25</v>
      </c>
      <c r="T1639" s="9"/>
      <c r="U1639" s="9">
        <v>38368</v>
      </c>
      <c r="V1639" s="9"/>
      <c r="W1639" s="10">
        <v>44440</v>
      </c>
      <c r="X1639" s="10"/>
      <c r="Y1639" s="10">
        <v>44620</v>
      </c>
      <c r="Z1639" s="10"/>
    </row>
    <row r="1640" spans="1:26" ht="19.5" customHeight="1" x14ac:dyDescent="0.25">
      <c r="A1640" s="11" t="s">
        <v>2185</v>
      </c>
      <c r="B1640" s="11"/>
      <c r="C1640" s="11" t="s">
        <v>645</v>
      </c>
      <c r="D1640" s="11"/>
      <c r="E1640" s="11"/>
      <c r="F1640" s="11" t="s">
        <v>557</v>
      </c>
      <c r="G1640" s="11"/>
      <c r="H1640" s="3" t="s">
        <v>18</v>
      </c>
      <c r="I1640" s="11" t="s">
        <v>19</v>
      </c>
      <c r="J1640" s="11"/>
      <c r="K1640" s="12">
        <v>41500</v>
      </c>
      <c r="L1640" s="12"/>
      <c r="M1640" s="12">
        <v>1191.05</v>
      </c>
      <c r="N1640" s="12"/>
      <c r="O1640" s="12">
        <v>654.35</v>
      </c>
      <c r="P1640" s="12"/>
      <c r="Q1640" s="12">
        <v>1261.5999999999999</v>
      </c>
      <c r="R1640" s="12"/>
      <c r="S1640" s="12">
        <v>25</v>
      </c>
      <c r="T1640" s="12"/>
      <c r="U1640" s="12">
        <v>38368</v>
      </c>
      <c r="V1640" s="12"/>
      <c r="W1640" s="13">
        <v>44440</v>
      </c>
      <c r="X1640" s="13"/>
      <c r="Y1640" s="13">
        <v>44620</v>
      </c>
      <c r="Z1640" s="13"/>
    </row>
    <row r="1641" spans="1:26" ht="11.25" customHeight="1" x14ac:dyDescent="0.25">
      <c r="A1641" s="8" t="s">
        <v>2186</v>
      </c>
      <c r="B1641" s="8"/>
      <c r="C1641" s="8" t="s">
        <v>605</v>
      </c>
      <c r="D1641" s="8"/>
      <c r="E1641" s="8"/>
      <c r="F1641" s="8" t="s">
        <v>557</v>
      </c>
      <c r="G1641" s="8"/>
      <c r="H1641" s="2" t="s">
        <v>18</v>
      </c>
      <c r="I1641" s="8" t="s">
        <v>19</v>
      </c>
      <c r="J1641" s="8"/>
      <c r="K1641" s="9">
        <v>41500</v>
      </c>
      <c r="L1641" s="9"/>
      <c r="M1641" s="9">
        <v>1191.05</v>
      </c>
      <c r="N1641" s="9"/>
      <c r="O1641" s="9">
        <v>654.35</v>
      </c>
      <c r="P1641" s="9"/>
      <c r="Q1641" s="9">
        <v>1261.5999999999999</v>
      </c>
      <c r="R1641" s="9"/>
      <c r="S1641" s="9">
        <v>25</v>
      </c>
      <c r="T1641" s="9"/>
      <c r="U1641" s="9">
        <v>38368</v>
      </c>
      <c r="V1641" s="9"/>
      <c r="W1641" s="10">
        <v>44440</v>
      </c>
      <c r="X1641" s="10"/>
      <c r="Y1641" s="10">
        <v>44620</v>
      </c>
      <c r="Z1641" s="10"/>
    </row>
    <row r="1642" spans="1:26" ht="19.5" customHeight="1" x14ac:dyDescent="0.25">
      <c r="A1642" s="11" t="s">
        <v>2187</v>
      </c>
      <c r="B1642" s="11"/>
      <c r="C1642" s="11" t="s">
        <v>568</v>
      </c>
      <c r="D1642" s="11"/>
      <c r="E1642" s="11"/>
      <c r="F1642" s="11" t="s">
        <v>557</v>
      </c>
      <c r="G1642" s="11"/>
      <c r="H1642" s="3" t="s">
        <v>18</v>
      </c>
      <c r="I1642" s="11" t="s">
        <v>19</v>
      </c>
      <c r="J1642" s="11"/>
      <c r="K1642" s="12">
        <v>41500</v>
      </c>
      <c r="L1642" s="12"/>
      <c r="M1642" s="12">
        <v>1191.05</v>
      </c>
      <c r="N1642" s="12"/>
      <c r="O1642" s="12">
        <v>654.35</v>
      </c>
      <c r="P1642" s="12"/>
      <c r="Q1642" s="12">
        <v>1261.5999999999999</v>
      </c>
      <c r="R1642" s="12"/>
      <c r="S1642" s="12">
        <v>25</v>
      </c>
      <c r="T1642" s="12"/>
      <c r="U1642" s="12">
        <v>38368</v>
      </c>
      <c r="V1642" s="12"/>
      <c r="W1642" s="13">
        <v>44501</v>
      </c>
      <c r="X1642" s="13"/>
      <c r="Y1642" s="13">
        <v>44652</v>
      </c>
      <c r="Z1642" s="13"/>
    </row>
    <row r="1643" spans="1:26" ht="19.5" customHeight="1" x14ac:dyDescent="0.25">
      <c r="A1643" s="8" t="s">
        <v>2188</v>
      </c>
      <c r="B1643" s="8"/>
      <c r="C1643" s="8" t="s">
        <v>525</v>
      </c>
      <c r="D1643" s="8"/>
      <c r="E1643" s="8"/>
      <c r="F1643" s="8" t="s">
        <v>557</v>
      </c>
      <c r="G1643" s="8"/>
      <c r="H1643" s="2" t="s">
        <v>18</v>
      </c>
      <c r="I1643" s="8" t="s">
        <v>19</v>
      </c>
      <c r="J1643" s="8"/>
      <c r="K1643" s="9">
        <v>41500</v>
      </c>
      <c r="L1643" s="9"/>
      <c r="M1643" s="9">
        <v>1191.05</v>
      </c>
      <c r="N1643" s="9"/>
      <c r="O1643" s="9">
        <v>654.35</v>
      </c>
      <c r="P1643" s="9"/>
      <c r="Q1643" s="9">
        <v>1261.5999999999999</v>
      </c>
      <c r="R1643" s="9"/>
      <c r="S1643" s="9">
        <v>25</v>
      </c>
      <c r="T1643" s="9"/>
      <c r="U1643" s="9">
        <v>38368</v>
      </c>
      <c r="V1643" s="9"/>
      <c r="W1643" s="10">
        <v>44593</v>
      </c>
      <c r="X1643" s="10"/>
      <c r="Y1643" s="10">
        <v>44774</v>
      </c>
      <c r="Z1643" s="10"/>
    </row>
    <row r="1644" spans="1:26" ht="10.5" customHeight="1" x14ac:dyDescent="0.25">
      <c r="A1644" s="11" t="s">
        <v>2189</v>
      </c>
      <c r="B1644" s="11"/>
      <c r="C1644" s="11" t="s">
        <v>530</v>
      </c>
      <c r="D1644" s="11"/>
      <c r="E1644" s="11"/>
      <c r="F1644" s="11" t="s">
        <v>557</v>
      </c>
      <c r="G1644" s="11"/>
      <c r="H1644" s="3" t="s">
        <v>18</v>
      </c>
      <c r="I1644" s="11" t="s">
        <v>19</v>
      </c>
      <c r="J1644" s="11"/>
      <c r="K1644" s="12">
        <v>41500</v>
      </c>
      <c r="L1644" s="12"/>
      <c r="M1644" s="12">
        <v>1191.05</v>
      </c>
      <c r="N1644" s="12"/>
      <c r="O1644" s="12">
        <v>654.35</v>
      </c>
      <c r="P1644" s="12"/>
      <c r="Q1644" s="12">
        <v>1261.5999999999999</v>
      </c>
      <c r="R1644" s="12"/>
      <c r="S1644" s="12">
        <v>428</v>
      </c>
      <c r="T1644" s="12"/>
      <c r="U1644" s="12">
        <v>37965</v>
      </c>
      <c r="V1644" s="12"/>
      <c r="W1644" s="13">
        <v>44682</v>
      </c>
      <c r="X1644" s="13"/>
      <c r="Y1644" s="13">
        <v>44866</v>
      </c>
      <c r="Z1644" s="13"/>
    </row>
    <row r="1645" spans="1:26" ht="20.25" customHeight="1" x14ac:dyDescent="0.25">
      <c r="A1645" s="8" t="s">
        <v>2190</v>
      </c>
      <c r="B1645" s="8"/>
      <c r="C1645" s="8" t="s">
        <v>913</v>
      </c>
      <c r="D1645" s="8"/>
      <c r="E1645" s="8"/>
      <c r="F1645" s="8" t="s">
        <v>557</v>
      </c>
      <c r="G1645" s="8"/>
      <c r="H1645" s="2" t="s">
        <v>18</v>
      </c>
      <c r="I1645" s="8" t="s">
        <v>19</v>
      </c>
      <c r="J1645" s="8"/>
      <c r="K1645" s="9">
        <v>41500</v>
      </c>
      <c r="L1645" s="9"/>
      <c r="M1645" s="9">
        <v>1191.05</v>
      </c>
      <c r="N1645" s="9"/>
      <c r="O1645" s="9">
        <v>654.35</v>
      </c>
      <c r="P1645" s="9"/>
      <c r="Q1645" s="9">
        <v>1261.5999999999999</v>
      </c>
      <c r="R1645" s="9"/>
      <c r="S1645" s="9">
        <v>25</v>
      </c>
      <c r="T1645" s="9"/>
      <c r="U1645" s="9">
        <v>38368</v>
      </c>
      <c r="V1645" s="9"/>
      <c r="W1645" s="10">
        <v>44713</v>
      </c>
      <c r="X1645" s="10"/>
      <c r="Y1645" s="10">
        <v>44896</v>
      </c>
      <c r="Z1645" s="10"/>
    </row>
    <row r="1646" spans="1:26" ht="10.5" customHeight="1" x14ac:dyDescent="0.25">
      <c r="A1646" s="11" t="s">
        <v>2191</v>
      </c>
      <c r="B1646" s="11"/>
      <c r="C1646" s="11" t="s">
        <v>669</v>
      </c>
      <c r="D1646" s="11"/>
      <c r="E1646" s="11"/>
      <c r="F1646" s="11" t="s">
        <v>557</v>
      </c>
      <c r="G1646" s="11"/>
      <c r="H1646" s="3" t="s">
        <v>18</v>
      </c>
      <c r="I1646" s="11" t="s">
        <v>19</v>
      </c>
      <c r="J1646" s="11"/>
      <c r="K1646" s="12">
        <v>41500</v>
      </c>
      <c r="L1646" s="12"/>
      <c r="M1646" s="12">
        <v>1191.05</v>
      </c>
      <c r="N1646" s="12"/>
      <c r="O1646" s="12">
        <v>654.35</v>
      </c>
      <c r="P1646" s="12"/>
      <c r="Q1646" s="12">
        <v>1261.5999999999999</v>
      </c>
      <c r="R1646" s="12"/>
      <c r="S1646" s="12">
        <v>25</v>
      </c>
      <c r="T1646" s="12"/>
      <c r="U1646" s="12">
        <v>38368</v>
      </c>
      <c r="V1646" s="12"/>
      <c r="W1646" s="13">
        <v>44774</v>
      </c>
      <c r="X1646" s="13"/>
      <c r="Y1646" s="13">
        <v>44958</v>
      </c>
      <c r="Z1646" s="13"/>
    </row>
    <row r="1647" spans="1:26" ht="10.5" customHeight="1" x14ac:dyDescent="0.25">
      <c r="A1647" s="8" t="s">
        <v>2192</v>
      </c>
      <c r="B1647" s="8"/>
      <c r="C1647" s="8" t="s">
        <v>1643</v>
      </c>
      <c r="D1647" s="8"/>
      <c r="E1647" s="8"/>
      <c r="F1647" s="8" t="s">
        <v>557</v>
      </c>
      <c r="G1647" s="8"/>
      <c r="H1647" s="2" t="s">
        <v>18</v>
      </c>
      <c r="I1647" s="8" t="s">
        <v>19</v>
      </c>
      <c r="J1647" s="8"/>
      <c r="K1647" s="9">
        <v>41500</v>
      </c>
      <c r="L1647" s="9"/>
      <c r="M1647" s="9">
        <v>1191.05</v>
      </c>
      <c r="N1647" s="9"/>
      <c r="O1647" s="9">
        <v>654.35</v>
      </c>
      <c r="P1647" s="9"/>
      <c r="Q1647" s="9">
        <v>1261.5999999999999</v>
      </c>
      <c r="R1647" s="9"/>
      <c r="S1647" s="9">
        <v>25</v>
      </c>
      <c r="T1647" s="9"/>
      <c r="U1647" s="9">
        <v>38368</v>
      </c>
      <c r="V1647" s="9"/>
      <c r="W1647" s="10">
        <v>44805</v>
      </c>
      <c r="X1647" s="10"/>
      <c r="Y1647" s="10">
        <v>44986</v>
      </c>
      <c r="Z1647" s="10"/>
    </row>
    <row r="1648" spans="1:26" ht="11.25" customHeight="1" x14ac:dyDescent="0.25">
      <c r="A1648" s="11" t="s">
        <v>2193</v>
      </c>
      <c r="B1648" s="11"/>
      <c r="C1648" s="11" t="s">
        <v>509</v>
      </c>
      <c r="D1648" s="11"/>
      <c r="E1648" s="11"/>
      <c r="F1648" s="11" t="s">
        <v>557</v>
      </c>
      <c r="G1648" s="11"/>
      <c r="H1648" s="3" t="s">
        <v>18</v>
      </c>
      <c r="I1648" s="11" t="s">
        <v>19</v>
      </c>
      <c r="J1648" s="11"/>
      <c r="K1648" s="12">
        <v>41500</v>
      </c>
      <c r="L1648" s="12"/>
      <c r="M1648" s="12">
        <v>1191.05</v>
      </c>
      <c r="N1648" s="12"/>
      <c r="O1648" s="12">
        <v>654.35</v>
      </c>
      <c r="P1648" s="12"/>
      <c r="Q1648" s="12">
        <v>1261.5999999999999</v>
      </c>
      <c r="R1648" s="12"/>
      <c r="S1648" s="12">
        <v>25</v>
      </c>
      <c r="T1648" s="12"/>
      <c r="U1648" s="12">
        <v>38368</v>
      </c>
      <c r="V1648" s="12"/>
      <c r="W1648" s="13">
        <v>44835</v>
      </c>
      <c r="X1648" s="13"/>
      <c r="Y1648" s="13">
        <v>45017</v>
      </c>
      <c r="Z1648" s="13"/>
    </row>
    <row r="1649" spans="1:26" ht="19.5" customHeight="1" x14ac:dyDescent="0.25">
      <c r="A1649" s="8" t="s">
        <v>2194</v>
      </c>
      <c r="B1649" s="8"/>
      <c r="C1649" s="8" t="s">
        <v>911</v>
      </c>
      <c r="D1649" s="8"/>
      <c r="E1649" s="8"/>
      <c r="F1649" s="8" t="s">
        <v>557</v>
      </c>
      <c r="G1649" s="8"/>
      <c r="H1649" s="2" t="s">
        <v>18</v>
      </c>
      <c r="I1649" s="8" t="s">
        <v>19</v>
      </c>
      <c r="J1649" s="8"/>
      <c r="K1649" s="9">
        <v>41500</v>
      </c>
      <c r="L1649" s="9"/>
      <c r="M1649" s="9">
        <v>1191.05</v>
      </c>
      <c r="N1649" s="9"/>
      <c r="O1649" s="9">
        <v>654.35</v>
      </c>
      <c r="P1649" s="9"/>
      <c r="Q1649" s="9">
        <v>1261.5999999999999</v>
      </c>
      <c r="R1649" s="9"/>
      <c r="S1649" s="9">
        <v>25</v>
      </c>
      <c r="T1649" s="9"/>
      <c r="U1649" s="9">
        <v>38368</v>
      </c>
      <c r="V1649" s="9"/>
      <c r="W1649" s="10">
        <v>44849</v>
      </c>
      <c r="X1649" s="10"/>
      <c r="Y1649" s="10">
        <v>45031</v>
      </c>
      <c r="Z1649" s="10"/>
    </row>
    <row r="1650" spans="1:26" ht="19.5" customHeight="1" x14ac:dyDescent="0.25">
      <c r="A1650" s="11" t="s">
        <v>2195</v>
      </c>
      <c r="B1650" s="11"/>
      <c r="C1650" s="11" t="s">
        <v>615</v>
      </c>
      <c r="D1650" s="11"/>
      <c r="E1650" s="11"/>
      <c r="F1650" s="11" t="s">
        <v>557</v>
      </c>
      <c r="G1650" s="11"/>
      <c r="H1650" s="3" t="s">
        <v>18</v>
      </c>
      <c r="I1650" s="11" t="s">
        <v>19</v>
      </c>
      <c r="J1650" s="11"/>
      <c r="K1650" s="12">
        <v>33000</v>
      </c>
      <c r="L1650" s="12"/>
      <c r="M1650" s="12">
        <v>947.1</v>
      </c>
      <c r="N1650" s="12"/>
      <c r="O1650" s="12">
        <v>0</v>
      </c>
      <c r="P1650" s="12"/>
      <c r="Q1650" s="12">
        <v>1003.2</v>
      </c>
      <c r="R1650" s="12"/>
      <c r="S1650" s="12">
        <v>25</v>
      </c>
      <c r="T1650" s="12"/>
      <c r="U1650" s="12">
        <v>31024.7</v>
      </c>
      <c r="V1650" s="12"/>
      <c r="W1650" s="13">
        <v>44896</v>
      </c>
      <c r="X1650" s="13"/>
      <c r="Y1650" s="13">
        <v>45078</v>
      </c>
      <c r="Z1650" s="13"/>
    </row>
    <row r="1651" spans="1:26" ht="11.25" customHeight="1" x14ac:dyDescent="0.25">
      <c r="A1651" s="8" t="s">
        <v>2196</v>
      </c>
      <c r="B1651" s="8"/>
      <c r="C1651" s="8" t="s">
        <v>1098</v>
      </c>
      <c r="D1651" s="8"/>
      <c r="E1651" s="8"/>
      <c r="F1651" s="8" t="s">
        <v>557</v>
      </c>
      <c r="G1651" s="8"/>
      <c r="H1651" s="2" t="s">
        <v>18</v>
      </c>
      <c r="I1651" s="8" t="s">
        <v>19</v>
      </c>
      <c r="J1651" s="8"/>
      <c r="K1651" s="9">
        <v>41500</v>
      </c>
      <c r="L1651" s="9"/>
      <c r="M1651" s="9">
        <v>1191.05</v>
      </c>
      <c r="N1651" s="9"/>
      <c r="O1651" s="9">
        <v>654.35</v>
      </c>
      <c r="P1651" s="9"/>
      <c r="Q1651" s="9">
        <v>1261.5999999999999</v>
      </c>
      <c r="R1651" s="9"/>
      <c r="S1651" s="9">
        <v>721.5</v>
      </c>
      <c r="T1651" s="9"/>
      <c r="U1651" s="9">
        <v>37671.5</v>
      </c>
      <c r="V1651" s="9"/>
      <c r="W1651" s="10">
        <v>44958</v>
      </c>
      <c r="X1651" s="10"/>
      <c r="Y1651" s="10">
        <v>45139</v>
      </c>
      <c r="Z1651" s="10"/>
    </row>
    <row r="1652" spans="1:26" ht="10.5" customHeight="1" x14ac:dyDescent="0.25">
      <c r="A1652" s="11" t="s">
        <v>2197</v>
      </c>
      <c r="B1652" s="11"/>
      <c r="C1652" s="11" t="s">
        <v>532</v>
      </c>
      <c r="D1652" s="11"/>
      <c r="E1652" s="11"/>
      <c r="F1652" s="11" t="s">
        <v>557</v>
      </c>
      <c r="G1652" s="11"/>
      <c r="H1652" s="3" t="s">
        <v>18</v>
      </c>
      <c r="I1652" s="11" t="s">
        <v>19</v>
      </c>
      <c r="J1652" s="11"/>
      <c r="K1652" s="12">
        <v>41500</v>
      </c>
      <c r="L1652" s="12"/>
      <c r="M1652" s="12">
        <v>1191.05</v>
      </c>
      <c r="N1652" s="12"/>
      <c r="O1652" s="12">
        <v>654.35</v>
      </c>
      <c r="P1652" s="12"/>
      <c r="Q1652" s="12">
        <v>1261.5999999999999</v>
      </c>
      <c r="R1652" s="12"/>
      <c r="S1652" s="12">
        <v>25</v>
      </c>
      <c r="T1652" s="12"/>
      <c r="U1652" s="12">
        <v>38368</v>
      </c>
      <c r="V1652" s="12"/>
      <c r="W1652" s="13">
        <v>45078</v>
      </c>
      <c r="X1652" s="13"/>
      <c r="Y1652" s="13">
        <v>45261</v>
      </c>
      <c r="Z1652" s="13"/>
    </row>
    <row r="1653" spans="1:26" ht="10.5" customHeight="1" x14ac:dyDescent="0.25">
      <c r="A1653" s="8" t="s">
        <v>2198</v>
      </c>
      <c r="B1653" s="8"/>
      <c r="C1653" s="8" t="s">
        <v>2199</v>
      </c>
      <c r="D1653" s="8"/>
      <c r="E1653" s="8"/>
      <c r="F1653" s="8" t="s">
        <v>535</v>
      </c>
      <c r="G1653" s="8"/>
      <c r="H1653" s="2" t="s">
        <v>18</v>
      </c>
      <c r="I1653" s="8" t="s">
        <v>19</v>
      </c>
      <c r="J1653" s="8"/>
      <c r="K1653" s="9">
        <v>33125</v>
      </c>
      <c r="L1653" s="9"/>
      <c r="M1653" s="9">
        <v>950.69</v>
      </c>
      <c r="N1653" s="9"/>
      <c r="O1653" s="9">
        <v>0</v>
      </c>
      <c r="P1653" s="9"/>
      <c r="Q1653" s="9">
        <v>1007</v>
      </c>
      <c r="R1653" s="9"/>
      <c r="S1653" s="9">
        <v>25</v>
      </c>
      <c r="T1653" s="9"/>
      <c r="U1653" s="9">
        <v>31142.31</v>
      </c>
      <c r="V1653" s="9"/>
      <c r="W1653" s="10">
        <v>44287</v>
      </c>
      <c r="X1653" s="10"/>
      <c r="Y1653" s="10">
        <v>44470</v>
      </c>
      <c r="Z1653" s="10"/>
    </row>
    <row r="1654" spans="1:26" ht="20.25" customHeight="1" x14ac:dyDescent="0.25">
      <c r="A1654" s="11" t="s">
        <v>2200</v>
      </c>
      <c r="B1654" s="11"/>
      <c r="C1654" s="11" t="s">
        <v>1825</v>
      </c>
      <c r="D1654" s="11"/>
      <c r="E1654" s="11"/>
      <c r="F1654" s="11" t="s">
        <v>535</v>
      </c>
      <c r="G1654" s="11"/>
      <c r="H1654" s="3" t="s">
        <v>18</v>
      </c>
      <c r="I1654" s="11" t="s">
        <v>19</v>
      </c>
      <c r="J1654" s="11"/>
      <c r="K1654" s="12">
        <v>33125</v>
      </c>
      <c r="L1654" s="12"/>
      <c r="M1654" s="12">
        <v>950.69</v>
      </c>
      <c r="N1654" s="12"/>
      <c r="O1654" s="12">
        <v>0</v>
      </c>
      <c r="P1654" s="12"/>
      <c r="Q1654" s="12">
        <v>1007</v>
      </c>
      <c r="R1654" s="12"/>
      <c r="S1654" s="12">
        <v>25</v>
      </c>
      <c r="T1654" s="12"/>
      <c r="U1654" s="12">
        <v>31142.31</v>
      </c>
      <c r="V1654" s="12"/>
      <c r="W1654" s="13">
        <v>44287</v>
      </c>
      <c r="X1654" s="13"/>
      <c r="Y1654" s="13">
        <v>44470</v>
      </c>
      <c r="Z1654" s="13"/>
    </row>
    <row r="1655" spans="1:26" ht="19.5" customHeight="1" x14ac:dyDescent="0.25">
      <c r="A1655" s="8" t="s">
        <v>2201</v>
      </c>
      <c r="B1655" s="8"/>
      <c r="C1655" s="8" t="s">
        <v>780</v>
      </c>
      <c r="D1655" s="8"/>
      <c r="E1655" s="8"/>
      <c r="F1655" s="8" t="s">
        <v>535</v>
      </c>
      <c r="G1655" s="8"/>
      <c r="H1655" s="2" t="s">
        <v>18</v>
      </c>
      <c r="I1655" s="8" t="s">
        <v>19</v>
      </c>
      <c r="J1655" s="8"/>
      <c r="K1655" s="9">
        <v>33125</v>
      </c>
      <c r="L1655" s="9"/>
      <c r="M1655" s="9">
        <v>950.69</v>
      </c>
      <c r="N1655" s="9"/>
      <c r="O1655" s="9">
        <v>0</v>
      </c>
      <c r="P1655" s="9"/>
      <c r="Q1655" s="9">
        <v>1007</v>
      </c>
      <c r="R1655" s="9"/>
      <c r="S1655" s="9">
        <v>25</v>
      </c>
      <c r="T1655" s="9"/>
      <c r="U1655" s="9">
        <v>31142.31</v>
      </c>
      <c r="V1655" s="9"/>
      <c r="W1655" s="10">
        <v>44317</v>
      </c>
      <c r="X1655" s="10"/>
      <c r="Y1655" s="10">
        <v>44501</v>
      </c>
      <c r="Z1655" s="10"/>
    </row>
    <row r="1656" spans="1:26" ht="19.5" customHeight="1" x14ac:dyDescent="0.25">
      <c r="A1656" s="11" t="s">
        <v>2202</v>
      </c>
      <c r="B1656" s="11"/>
      <c r="C1656" s="11" t="s">
        <v>823</v>
      </c>
      <c r="D1656" s="11"/>
      <c r="E1656" s="11"/>
      <c r="F1656" s="11" t="s">
        <v>535</v>
      </c>
      <c r="G1656" s="11"/>
      <c r="H1656" s="3" t="s">
        <v>18</v>
      </c>
      <c r="I1656" s="11" t="s">
        <v>19</v>
      </c>
      <c r="J1656" s="11"/>
      <c r="K1656" s="12">
        <v>33125</v>
      </c>
      <c r="L1656" s="12"/>
      <c r="M1656" s="12">
        <v>950.69</v>
      </c>
      <c r="N1656" s="12"/>
      <c r="O1656" s="12">
        <v>0</v>
      </c>
      <c r="P1656" s="12"/>
      <c r="Q1656" s="12">
        <v>1007</v>
      </c>
      <c r="R1656" s="12"/>
      <c r="S1656" s="12">
        <v>25</v>
      </c>
      <c r="T1656" s="12"/>
      <c r="U1656" s="12">
        <v>31142.31</v>
      </c>
      <c r="V1656" s="12"/>
      <c r="W1656" s="13">
        <v>44317</v>
      </c>
      <c r="X1656" s="13"/>
      <c r="Y1656" s="13">
        <v>44501</v>
      </c>
      <c r="Z1656" s="13"/>
    </row>
    <row r="1657" spans="1:26" ht="19.5" customHeight="1" x14ac:dyDescent="0.25">
      <c r="A1657" s="8" t="s">
        <v>2203</v>
      </c>
      <c r="B1657" s="8"/>
      <c r="C1657" s="8" t="s">
        <v>2204</v>
      </c>
      <c r="D1657" s="8"/>
      <c r="E1657" s="8"/>
      <c r="F1657" s="8" t="s">
        <v>535</v>
      </c>
      <c r="G1657" s="8"/>
      <c r="H1657" s="2" t="s">
        <v>18</v>
      </c>
      <c r="I1657" s="8" t="s">
        <v>19</v>
      </c>
      <c r="J1657" s="8"/>
      <c r="K1657" s="9">
        <v>33125</v>
      </c>
      <c r="L1657" s="9"/>
      <c r="M1657" s="9">
        <v>950.69</v>
      </c>
      <c r="N1657" s="9"/>
      <c r="O1657" s="9">
        <v>0</v>
      </c>
      <c r="P1657" s="9"/>
      <c r="Q1657" s="9">
        <v>1007</v>
      </c>
      <c r="R1657" s="9"/>
      <c r="S1657" s="9">
        <v>25</v>
      </c>
      <c r="T1657" s="9"/>
      <c r="U1657" s="9">
        <v>31142.31</v>
      </c>
      <c r="V1657" s="9"/>
      <c r="W1657" s="10">
        <v>44348</v>
      </c>
      <c r="X1657" s="10"/>
      <c r="Y1657" s="10">
        <v>44501</v>
      </c>
      <c r="Z1657" s="10"/>
    </row>
    <row r="1658" spans="1:26" ht="10.5" customHeight="1" x14ac:dyDescent="0.25">
      <c r="A1658" s="11" t="s">
        <v>2205</v>
      </c>
      <c r="B1658" s="11"/>
      <c r="C1658" s="11" t="s">
        <v>2206</v>
      </c>
      <c r="D1658" s="11"/>
      <c r="E1658" s="11"/>
      <c r="F1658" s="11" t="s">
        <v>535</v>
      </c>
      <c r="G1658" s="11"/>
      <c r="H1658" s="3" t="s">
        <v>18</v>
      </c>
      <c r="I1658" s="11" t="s">
        <v>19</v>
      </c>
      <c r="J1658" s="11"/>
      <c r="K1658" s="12">
        <v>33125</v>
      </c>
      <c r="L1658" s="12"/>
      <c r="M1658" s="12">
        <v>950.69</v>
      </c>
      <c r="N1658" s="12"/>
      <c r="O1658" s="12">
        <v>0</v>
      </c>
      <c r="P1658" s="12"/>
      <c r="Q1658" s="12">
        <v>1007</v>
      </c>
      <c r="R1658" s="12"/>
      <c r="S1658" s="12">
        <v>25</v>
      </c>
      <c r="T1658" s="12"/>
      <c r="U1658" s="12">
        <v>31142.31</v>
      </c>
      <c r="V1658" s="12"/>
      <c r="W1658" s="13">
        <v>44378</v>
      </c>
      <c r="X1658" s="13"/>
      <c r="Y1658" s="13">
        <v>44562</v>
      </c>
      <c r="Z1658" s="13"/>
    </row>
    <row r="1659" spans="1:26" ht="11.25" customHeight="1" x14ac:dyDescent="0.25">
      <c r="A1659" s="8" t="s">
        <v>2207</v>
      </c>
      <c r="B1659" s="8"/>
      <c r="C1659" s="8" t="s">
        <v>2061</v>
      </c>
      <c r="D1659" s="8"/>
      <c r="E1659" s="8"/>
      <c r="F1659" s="8" t="s">
        <v>535</v>
      </c>
      <c r="G1659" s="8"/>
      <c r="H1659" s="2" t="s">
        <v>26</v>
      </c>
      <c r="I1659" s="8" t="s">
        <v>19</v>
      </c>
      <c r="J1659" s="8"/>
      <c r="K1659" s="9">
        <v>33125</v>
      </c>
      <c r="L1659" s="9"/>
      <c r="M1659" s="9">
        <v>950.69</v>
      </c>
      <c r="N1659" s="9"/>
      <c r="O1659" s="9">
        <v>0</v>
      </c>
      <c r="P1659" s="9"/>
      <c r="Q1659" s="9">
        <v>1007</v>
      </c>
      <c r="R1659" s="9"/>
      <c r="S1659" s="9">
        <v>1602.45</v>
      </c>
      <c r="T1659" s="9"/>
      <c r="U1659" s="9">
        <v>29564.86</v>
      </c>
      <c r="V1659" s="9"/>
      <c r="W1659" s="10">
        <v>44409</v>
      </c>
      <c r="X1659" s="10"/>
      <c r="Y1659" s="10">
        <v>44592</v>
      </c>
      <c r="Z1659" s="10"/>
    </row>
    <row r="1660" spans="1:26" ht="10.5" customHeight="1" x14ac:dyDescent="0.25">
      <c r="A1660" s="11" t="s">
        <v>2208</v>
      </c>
      <c r="B1660" s="11"/>
      <c r="C1660" s="11" t="s">
        <v>2209</v>
      </c>
      <c r="D1660" s="11"/>
      <c r="E1660" s="11"/>
      <c r="F1660" s="11" t="s">
        <v>535</v>
      </c>
      <c r="G1660" s="11"/>
      <c r="H1660" s="3" t="s">
        <v>26</v>
      </c>
      <c r="I1660" s="11" t="s">
        <v>19</v>
      </c>
      <c r="J1660" s="11"/>
      <c r="K1660" s="12">
        <v>33125</v>
      </c>
      <c r="L1660" s="12"/>
      <c r="M1660" s="12">
        <v>950.69</v>
      </c>
      <c r="N1660" s="12"/>
      <c r="O1660" s="12">
        <v>0</v>
      </c>
      <c r="P1660" s="12"/>
      <c r="Q1660" s="12">
        <v>1007</v>
      </c>
      <c r="R1660" s="12"/>
      <c r="S1660" s="12">
        <v>25</v>
      </c>
      <c r="T1660" s="12"/>
      <c r="U1660" s="12">
        <v>31142.31</v>
      </c>
      <c r="V1660" s="12"/>
      <c r="W1660" s="13">
        <v>44409</v>
      </c>
      <c r="X1660" s="13"/>
      <c r="Y1660" s="13">
        <v>44593</v>
      </c>
      <c r="Z1660" s="13"/>
    </row>
    <row r="1661" spans="1:26" ht="19.5" customHeight="1" x14ac:dyDescent="0.25">
      <c r="A1661" s="8" t="s">
        <v>2210</v>
      </c>
      <c r="B1661" s="8"/>
      <c r="C1661" s="8" t="s">
        <v>1430</v>
      </c>
      <c r="D1661" s="8"/>
      <c r="E1661" s="8"/>
      <c r="F1661" s="8" t="s">
        <v>535</v>
      </c>
      <c r="G1661" s="8"/>
      <c r="H1661" s="2" t="s">
        <v>18</v>
      </c>
      <c r="I1661" s="8" t="s">
        <v>19</v>
      </c>
      <c r="J1661" s="8"/>
      <c r="K1661" s="9">
        <v>33125</v>
      </c>
      <c r="L1661" s="9"/>
      <c r="M1661" s="9">
        <v>950.69</v>
      </c>
      <c r="N1661" s="9"/>
      <c r="O1661" s="9">
        <v>0</v>
      </c>
      <c r="P1661" s="9"/>
      <c r="Q1661" s="9">
        <v>1007</v>
      </c>
      <c r="R1661" s="9"/>
      <c r="S1661" s="9">
        <v>25</v>
      </c>
      <c r="T1661" s="9"/>
      <c r="U1661" s="9">
        <v>31142.31</v>
      </c>
      <c r="V1661" s="9"/>
      <c r="W1661" s="10">
        <v>44440</v>
      </c>
      <c r="X1661" s="10"/>
      <c r="Y1661" s="10">
        <v>44620</v>
      </c>
      <c r="Z1661" s="10"/>
    </row>
    <row r="1662" spans="1:26" ht="11.25" customHeight="1" x14ac:dyDescent="0.25">
      <c r="A1662" s="11" t="s">
        <v>2211</v>
      </c>
      <c r="B1662" s="11"/>
      <c r="C1662" s="11" t="s">
        <v>2212</v>
      </c>
      <c r="D1662" s="11"/>
      <c r="E1662" s="11"/>
      <c r="F1662" s="11" t="s">
        <v>535</v>
      </c>
      <c r="G1662" s="11"/>
      <c r="H1662" s="3" t="s">
        <v>26</v>
      </c>
      <c r="I1662" s="11" t="s">
        <v>19</v>
      </c>
      <c r="J1662" s="11"/>
      <c r="K1662" s="12">
        <v>33125</v>
      </c>
      <c r="L1662" s="12"/>
      <c r="M1662" s="12">
        <v>950.69</v>
      </c>
      <c r="N1662" s="12"/>
      <c r="O1662" s="12">
        <v>0</v>
      </c>
      <c r="P1662" s="12"/>
      <c r="Q1662" s="12">
        <v>1007</v>
      </c>
      <c r="R1662" s="12"/>
      <c r="S1662" s="12">
        <v>25</v>
      </c>
      <c r="T1662" s="12"/>
      <c r="U1662" s="12">
        <v>31142.31</v>
      </c>
      <c r="V1662" s="12"/>
      <c r="W1662" s="13">
        <v>44440</v>
      </c>
      <c r="X1662" s="13"/>
      <c r="Y1662" s="13">
        <v>44620</v>
      </c>
      <c r="Z1662" s="13"/>
    </row>
    <row r="1663" spans="1:26" ht="19.5" customHeight="1" x14ac:dyDescent="0.25">
      <c r="A1663" s="8" t="s">
        <v>2213</v>
      </c>
      <c r="B1663" s="8"/>
      <c r="C1663" s="8" t="s">
        <v>2214</v>
      </c>
      <c r="D1663" s="8"/>
      <c r="E1663" s="8"/>
      <c r="F1663" s="8" t="s">
        <v>535</v>
      </c>
      <c r="G1663" s="8"/>
      <c r="H1663" s="2" t="s">
        <v>18</v>
      </c>
      <c r="I1663" s="8" t="s">
        <v>19</v>
      </c>
      <c r="J1663" s="8"/>
      <c r="K1663" s="9">
        <v>33125</v>
      </c>
      <c r="L1663" s="9"/>
      <c r="M1663" s="9">
        <v>950.69</v>
      </c>
      <c r="N1663" s="9"/>
      <c r="O1663" s="9">
        <v>0</v>
      </c>
      <c r="P1663" s="9"/>
      <c r="Q1663" s="9">
        <v>1007</v>
      </c>
      <c r="R1663" s="9"/>
      <c r="S1663" s="9">
        <v>5411.67</v>
      </c>
      <c r="T1663" s="9"/>
      <c r="U1663" s="9">
        <v>25755.64</v>
      </c>
      <c r="V1663" s="9"/>
      <c r="W1663" s="10">
        <v>44440</v>
      </c>
      <c r="X1663" s="10"/>
      <c r="Y1663" s="10">
        <v>44620</v>
      </c>
      <c r="Z1663" s="10"/>
    </row>
    <row r="1664" spans="1:26" ht="10.5" customHeight="1" x14ac:dyDescent="0.25">
      <c r="A1664" s="11" t="s">
        <v>2215</v>
      </c>
      <c r="B1664" s="11"/>
      <c r="C1664" s="11" t="s">
        <v>2216</v>
      </c>
      <c r="D1664" s="11"/>
      <c r="E1664" s="11"/>
      <c r="F1664" s="11" t="s">
        <v>535</v>
      </c>
      <c r="G1664" s="11"/>
      <c r="H1664" s="3" t="s">
        <v>18</v>
      </c>
      <c r="I1664" s="11" t="s">
        <v>19</v>
      </c>
      <c r="J1664" s="11"/>
      <c r="K1664" s="12">
        <v>33125</v>
      </c>
      <c r="L1664" s="12"/>
      <c r="M1664" s="12">
        <v>950.69</v>
      </c>
      <c r="N1664" s="12"/>
      <c r="O1664" s="12">
        <v>0</v>
      </c>
      <c r="P1664" s="12"/>
      <c r="Q1664" s="12">
        <v>1007</v>
      </c>
      <c r="R1664" s="12"/>
      <c r="S1664" s="12">
        <v>25</v>
      </c>
      <c r="T1664" s="12"/>
      <c r="U1664" s="12">
        <v>31142.31</v>
      </c>
      <c r="V1664" s="12"/>
      <c r="W1664" s="13">
        <v>44440</v>
      </c>
      <c r="X1664" s="13"/>
      <c r="Y1664" s="13">
        <v>44593</v>
      </c>
      <c r="Z1664" s="13"/>
    </row>
    <row r="1665" spans="1:26" ht="20.25" customHeight="1" x14ac:dyDescent="0.25">
      <c r="A1665" s="8" t="s">
        <v>2217</v>
      </c>
      <c r="B1665" s="8"/>
      <c r="C1665" s="8" t="s">
        <v>2142</v>
      </c>
      <c r="D1665" s="8"/>
      <c r="E1665" s="8"/>
      <c r="F1665" s="8" t="s">
        <v>535</v>
      </c>
      <c r="G1665" s="8"/>
      <c r="H1665" s="2" t="s">
        <v>18</v>
      </c>
      <c r="I1665" s="8" t="s">
        <v>19</v>
      </c>
      <c r="J1665" s="8"/>
      <c r="K1665" s="9">
        <v>33125</v>
      </c>
      <c r="L1665" s="9"/>
      <c r="M1665" s="9">
        <v>950.69</v>
      </c>
      <c r="N1665" s="9"/>
      <c r="O1665" s="9">
        <v>0</v>
      </c>
      <c r="P1665" s="9"/>
      <c r="Q1665" s="9">
        <v>1007</v>
      </c>
      <c r="R1665" s="9"/>
      <c r="S1665" s="9">
        <v>25</v>
      </c>
      <c r="T1665" s="9"/>
      <c r="U1665" s="9">
        <v>31142.31</v>
      </c>
      <c r="V1665" s="9"/>
      <c r="W1665" s="10">
        <v>44440</v>
      </c>
      <c r="X1665" s="10"/>
      <c r="Y1665" s="10">
        <v>44593</v>
      </c>
      <c r="Z1665" s="10"/>
    </row>
    <row r="1666" spans="1:26" ht="10.5" customHeight="1" x14ac:dyDescent="0.25">
      <c r="A1666" s="11" t="s">
        <v>2218</v>
      </c>
      <c r="B1666" s="11"/>
      <c r="C1666" s="11" t="s">
        <v>2219</v>
      </c>
      <c r="D1666" s="11"/>
      <c r="E1666" s="11"/>
      <c r="F1666" s="11" t="s">
        <v>535</v>
      </c>
      <c r="G1666" s="11"/>
      <c r="H1666" s="3" t="s">
        <v>26</v>
      </c>
      <c r="I1666" s="11" t="s">
        <v>19</v>
      </c>
      <c r="J1666" s="11"/>
      <c r="K1666" s="12">
        <v>33125</v>
      </c>
      <c r="L1666" s="12"/>
      <c r="M1666" s="12">
        <v>950.69</v>
      </c>
      <c r="N1666" s="12"/>
      <c r="O1666" s="12">
        <v>0</v>
      </c>
      <c r="P1666" s="12"/>
      <c r="Q1666" s="12">
        <v>1007</v>
      </c>
      <c r="R1666" s="12"/>
      <c r="S1666" s="12">
        <v>3677.75</v>
      </c>
      <c r="T1666" s="12"/>
      <c r="U1666" s="12">
        <v>27489.56</v>
      </c>
      <c r="V1666" s="12"/>
      <c r="W1666" s="13">
        <v>44440</v>
      </c>
      <c r="X1666" s="13"/>
      <c r="Y1666" s="13">
        <v>44620</v>
      </c>
      <c r="Z1666" s="13"/>
    </row>
    <row r="1667" spans="1:26" ht="19.5" customHeight="1" x14ac:dyDescent="0.25">
      <c r="A1667" s="8" t="s">
        <v>2220</v>
      </c>
      <c r="B1667" s="8"/>
      <c r="C1667" s="8" t="s">
        <v>2221</v>
      </c>
      <c r="D1667" s="8"/>
      <c r="E1667" s="8"/>
      <c r="F1667" s="8" t="s">
        <v>535</v>
      </c>
      <c r="G1667" s="8"/>
      <c r="H1667" s="2" t="s">
        <v>18</v>
      </c>
      <c r="I1667" s="8" t="s">
        <v>19</v>
      </c>
      <c r="J1667" s="8"/>
      <c r="K1667" s="9">
        <v>33125</v>
      </c>
      <c r="L1667" s="9"/>
      <c r="M1667" s="9">
        <v>950.69</v>
      </c>
      <c r="N1667" s="9"/>
      <c r="O1667" s="9">
        <v>0</v>
      </c>
      <c r="P1667" s="9"/>
      <c r="Q1667" s="9">
        <v>1007</v>
      </c>
      <c r="R1667" s="9"/>
      <c r="S1667" s="9">
        <v>25</v>
      </c>
      <c r="T1667" s="9"/>
      <c r="U1667" s="9">
        <v>31142.31</v>
      </c>
      <c r="V1667" s="9"/>
      <c r="W1667" s="10">
        <v>44440</v>
      </c>
      <c r="X1667" s="10"/>
      <c r="Y1667" s="10">
        <v>44620</v>
      </c>
      <c r="Z1667" s="10"/>
    </row>
    <row r="1668" spans="1:26" ht="11.25" customHeight="1" x14ac:dyDescent="0.25">
      <c r="A1668" s="11" t="s">
        <v>2222</v>
      </c>
      <c r="B1668" s="11"/>
      <c r="C1668" s="11" t="s">
        <v>2223</v>
      </c>
      <c r="D1668" s="11"/>
      <c r="E1668" s="11"/>
      <c r="F1668" s="11" t="s">
        <v>535</v>
      </c>
      <c r="G1668" s="11"/>
      <c r="H1668" s="3" t="s">
        <v>18</v>
      </c>
      <c r="I1668" s="11" t="s">
        <v>19</v>
      </c>
      <c r="J1668" s="11"/>
      <c r="K1668" s="12">
        <v>33125</v>
      </c>
      <c r="L1668" s="12"/>
      <c r="M1668" s="12">
        <v>950.69</v>
      </c>
      <c r="N1668" s="12"/>
      <c r="O1668" s="12">
        <v>0</v>
      </c>
      <c r="P1668" s="12"/>
      <c r="Q1668" s="12">
        <v>1007</v>
      </c>
      <c r="R1668" s="12"/>
      <c r="S1668" s="12">
        <v>0</v>
      </c>
      <c r="T1668" s="12"/>
      <c r="U1668" s="12">
        <v>31167.31</v>
      </c>
      <c r="V1668" s="12"/>
      <c r="W1668" s="13">
        <v>44621</v>
      </c>
      <c r="X1668" s="13"/>
      <c r="Y1668" s="13">
        <v>44774</v>
      </c>
      <c r="Z1668" s="13"/>
    </row>
    <row r="1669" spans="1:26" ht="10.5" customHeight="1" x14ac:dyDescent="0.25">
      <c r="A1669" s="8" t="s">
        <v>2224</v>
      </c>
      <c r="B1669" s="8"/>
      <c r="C1669" s="8" t="s">
        <v>613</v>
      </c>
      <c r="D1669" s="8"/>
      <c r="E1669" s="8"/>
      <c r="F1669" s="8" t="s">
        <v>535</v>
      </c>
      <c r="G1669" s="8"/>
      <c r="H1669" s="2" t="s">
        <v>18</v>
      </c>
      <c r="I1669" s="8" t="s">
        <v>19</v>
      </c>
      <c r="J1669" s="8"/>
      <c r="K1669" s="9">
        <v>33125</v>
      </c>
      <c r="L1669" s="9"/>
      <c r="M1669" s="9">
        <v>950.69</v>
      </c>
      <c r="N1669" s="9"/>
      <c r="O1669" s="9">
        <v>0</v>
      </c>
      <c r="P1669" s="9"/>
      <c r="Q1669" s="9">
        <v>1007</v>
      </c>
      <c r="R1669" s="9"/>
      <c r="S1669" s="9">
        <v>25</v>
      </c>
      <c r="T1669" s="9"/>
      <c r="U1669" s="9">
        <v>31142.31</v>
      </c>
      <c r="V1669" s="9"/>
      <c r="W1669" s="10">
        <v>44652</v>
      </c>
      <c r="X1669" s="10"/>
      <c r="Y1669" s="10">
        <v>44835</v>
      </c>
      <c r="Z1669" s="10"/>
    </row>
    <row r="1670" spans="1:26" ht="10.5" customHeight="1" x14ac:dyDescent="0.25">
      <c r="A1670" s="11" t="s">
        <v>2225</v>
      </c>
      <c r="B1670" s="11"/>
      <c r="C1670" s="11" t="s">
        <v>2226</v>
      </c>
      <c r="D1670" s="11"/>
      <c r="E1670" s="11"/>
      <c r="F1670" s="11" t="s">
        <v>535</v>
      </c>
      <c r="G1670" s="11"/>
      <c r="H1670" s="3" t="s">
        <v>18</v>
      </c>
      <c r="I1670" s="11" t="s">
        <v>19</v>
      </c>
      <c r="J1670" s="11"/>
      <c r="K1670" s="12">
        <v>33125</v>
      </c>
      <c r="L1670" s="12"/>
      <c r="M1670" s="12">
        <v>950.69</v>
      </c>
      <c r="N1670" s="12"/>
      <c r="O1670" s="12">
        <v>0</v>
      </c>
      <c r="P1670" s="12"/>
      <c r="Q1670" s="12">
        <v>1007</v>
      </c>
      <c r="R1670" s="12"/>
      <c r="S1670" s="12">
        <v>25</v>
      </c>
      <c r="T1670" s="12"/>
      <c r="U1670" s="12">
        <v>31142.31</v>
      </c>
      <c r="V1670" s="12"/>
      <c r="W1670" s="13">
        <v>44682</v>
      </c>
      <c r="X1670" s="13"/>
      <c r="Y1670" s="13">
        <v>44805</v>
      </c>
      <c r="Z1670" s="13"/>
    </row>
    <row r="1671" spans="1:26" ht="11.25" customHeight="1" x14ac:dyDescent="0.25">
      <c r="A1671" s="8" t="s">
        <v>2227</v>
      </c>
      <c r="B1671" s="8"/>
      <c r="C1671" s="8" t="s">
        <v>2228</v>
      </c>
      <c r="D1671" s="8"/>
      <c r="E1671" s="8"/>
      <c r="F1671" s="8" t="s">
        <v>535</v>
      </c>
      <c r="G1671" s="8"/>
      <c r="H1671" s="2" t="s">
        <v>18</v>
      </c>
      <c r="I1671" s="8" t="s">
        <v>19</v>
      </c>
      <c r="J1671" s="8"/>
      <c r="K1671" s="9">
        <v>33125</v>
      </c>
      <c r="L1671" s="9"/>
      <c r="M1671" s="9">
        <v>950.69</v>
      </c>
      <c r="N1671" s="9"/>
      <c r="O1671" s="9">
        <v>0</v>
      </c>
      <c r="P1671" s="9"/>
      <c r="Q1671" s="9">
        <v>1007</v>
      </c>
      <c r="R1671" s="9"/>
      <c r="S1671" s="9">
        <v>25</v>
      </c>
      <c r="T1671" s="9"/>
      <c r="U1671" s="9">
        <v>31142.31</v>
      </c>
      <c r="V1671" s="9"/>
      <c r="W1671" s="10">
        <v>44713</v>
      </c>
      <c r="X1671" s="10"/>
      <c r="Y1671" s="10">
        <v>44896</v>
      </c>
      <c r="Z1671" s="10"/>
    </row>
    <row r="1672" spans="1:26" ht="10.5" customHeight="1" x14ac:dyDescent="0.25">
      <c r="A1672" s="11" t="s">
        <v>2229</v>
      </c>
      <c r="B1672" s="11"/>
      <c r="C1672" s="11" t="s">
        <v>2230</v>
      </c>
      <c r="D1672" s="11"/>
      <c r="E1672" s="11"/>
      <c r="F1672" s="11" t="s">
        <v>535</v>
      </c>
      <c r="G1672" s="11"/>
      <c r="H1672" s="3" t="s">
        <v>18</v>
      </c>
      <c r="I1672" s="11" t="s">
        <v>19</v>
      </c>
      <c r="J1672" s="11"/>
      <c r="K1672" s="12">
        <v>33125</v>
      </c>
      <c r="L1672" s="12"/>
      <c r="M1672" s="12">
        <v>950.69</v>
      </c>
      <c r="N1672" s="12"/>
      <c r="O1672" s="12">
        <v>0</v>
      </c>
      <c r="P1672" s="12"/>
      <c r="Q1672" s="12">
        <v>1007</v>
      </c>
      <c r="R1672" s="12"/>
      <c r="S1672" s="12">
        <v>2790.63</v>
      </c>
      <c r="T1672" s="12"/>
      <c r="U1672" s="12">
        <v>28376.68</v>
      </c>
      <c r="V1672" s="12"/>
      <c r="W1672" s="13">
        <v>44713</v>
      </c>
      <c r="X1672" s="13"/>
      <c r="Y1672" s="13">
        <v>44896</v>
      </c>
      <c r="Z1672" s="13"/>
    </row>
    <row r="1673" spans="1:26" ht="19.5" customHeight="1" x14ac:dyDescent="0.25">
      <c r="A1673" s="8" t="s">
        <v>2231</v>
      </c>
      <c r="B1673" s="8"/>
      <c r="C1673" s="8" t="s">
        <v>1257</v>
      </c>
      <c r="D1673" s="8"/>
      <c r="E1673" s="8"/>
      <c r="F1673" s="8" t="s">
        <v>503</v>
      </c>
      <c r="G1673" s="8"/>
      <c r="H1673" s="2" t="s">
        <v>26</v>
      </c>
      <c r="I1673" s="8" t="s">
        <v>19</v>
      </c>
      <c r="J1673" s="8"/>
      <c r="K1673" s="9">
        <v>35015</v>
      </c>
      <c r="L1673" s="9"/>
      <c r="M1673" s="9">
        <v>1004.93</v>
      </c>
      <c r="N1673" s="9"/>
      <c r="O1673" s="9">
        <v>0</v>
      </c>
      <c r="P1673" s="9"/>
      <c r="Q1673" s="9">
        <v>1064.46</v>
      </c>
      <c r="R1673" s="9"/>
      <c r="S1673" s="9">
        <v>3962.92</v>
      </c>
      <c r="T1673" s="9"/>
      <c r="U1673" s="9">
        <v>28982.69</v>
      </c>
      <c r="V1673" s="9"/>
      <c r="W1673" s="10">
        <v>44531</v>
      </c>
      <c r="X1673" s="10"/>
      <c r="Y1673" s="10">
        <v>44713</v>
      </c>
      <c r="Z1673" s="10"/>
    </row>
    <row r="1674" spans="1:26" ht="20.25" customHeight="1" x14ac:dyDescent="0.25">
      <c r="A1674" s="11" t="s">
        <v>2232</v>
      </c>
      <c r="B1674" s="11"/>
      <c r="C1674" s="11" t="s">
        <v>1168</v>
      </c>
      <c r="D1674" s="11"/>
      <c r="E1674" s="11"/>
      <c r="F1674" s="11" t="s">
        <v>503</v>
      </c>
      <c r="G1674" s="11"/>
      <c r="H1674" s="3" t="s">
        <v>18</v>
      </c>
      <c r="I1674" s="11" t="s">
        <v>19</v>
      </c>
      <c r="J1674" s="11"/>
      <c r="K1674" s="12">
        <v>35015</v>
      </c>
      <c r="L1674" s="12"/>
      <c r="M1674" s="12">
        <v>1004.93</v>
      </c>
      <c r="N1674" s="12"/>
      <c r="O1674" s="12">
        <v>0</v>
      </c>
      <c r="P1674" s="12"/>
      <c r="Q1674" s="12">
        <v>1064.46</v>
      </c>
      <c r="R1674" s="12"/>
      <c r="S1674" s="12">
        <v>25</v>
      </c>
      <c r="T1674" s="12"/>
      <c r="U1674" s="12">
        <v>32920.61</v>
      </c>
      <c r="V1674" s="12"/>
      <c r="W1674" s="13">
        <v>44593</v>
      </c>
      <c r="X1674" s="13"/>
      <c r="Y1674" s="13">
        <v>44774</v>
      </c>
      <c r="Z1674" s="13"/>
    </row>
    <row r="1675" spans="1:26" ht="10.5" customHeight="1" x14ac:dyDescent="0.25">
      <c r="A1675" s="8" t="s">
        <v>2233</v>
      </c>
      <c r="B1675" s="8"/>
      <c r="C1675" s="8" t="s">
        <v>826</v>
      </c>
      <c r="D1675" s="8"/>
      <c r="E1675" s="8"/>
      <c r="F1675" s="8" t="s">
        <v>503</v>
      </c>
      <c r="G1675" s="8"/>
      <c r="H1675" s="2" t="s">
        <v>18</v>
      </c>
      <c r="I1675" s="8" t="s">
        <v>19</v>
      </c>
      <c r="J1675" s="8"/>
      <c r="K1675" s="9">
        <v>35015</v>
      </c>
      <c r="L1675" s="9"/>
      <c r="M1675" s="9">
        <v>1004.93</v>
      </c>
      <c r="N1675" s="9"/>
      <c r="O1675" s="9">
        <v>0</v>
      </c>
      <c r="P1675" s="9"/>
      <c r="Q1675" s="9">
        <v>1064.46</v>
      </c>
      <c r="R1675" s="9"/>
      <c r="S1675" s="9">
        <v>25</v>
      </c>
      <c r="T1675" s="9"/>
      <c r="U1675" s="9">
        <v>32920.61</v>
      </c>
      <c r="V1675" s="9"/>
      <c r="W1675" s="10">
        <v>44682</v>
      </c>
      <c r="X1675" s="10"/>
      <c r="Y1675" s="10">
        <v>44866</v>
      </c>
      <c r="Z1675" s="10"/>
    </row>
    <row r="1676" spans="1:26" ht="19.5" customHeight="1" x14ac:dyDescent="0.25">
      <c r="A1676" s="11" t="s">
        <v>2234</v>
      </c>
      <c r="B1676" s="11"/>
      <c r="C1676" s="11" t="s">
        <v>519</v>
      </c>
      <c r="D1676" s="11"/>
      <c r="E1676" s="11"/>
      <c r="F1676" s="11" t="s">
        <v>503</v>
      </c>
      <c r="G1676" s="11"/>
      <c r="H1676" s="3" t="s">
        <v>18</v>
      </c>
      <c r="I1676" s="11" t="s">
        <v>19</v>
      </c>
      <c r="J1676" s="11"/>
      <c r="K1676" s="12">
        <v>35015</v>
      </c>
      <c r="L1676" s="12"/>
      <c r="M1676" s="12">
        <v>1004.93</v>
      </c>
      <c r="N1676" s="12"/>
      <c r="O1676" s="12">
        <v>0</v>
      </c>
      <c r="P1676" s="12"/>
      <c r="Q1676" s="12">
        <v>1064.46</v>
      </c>
      <c r="R1676" s="12"/>
      <c r="S1676" s="12">
        <v>25</v>
      </c>
      <c r="T1676" s="12"/>
      <c r="U1676" s="12">
        <v>32920.61</v>
      </c>
      <c r="V1676" s="12"/>
      <c r="W1676" s="13">
        <v>44713</v>
      </c>
      <c r="X1676" s="13"/>
      <c r="Y1676" s="13">
        <v>44896</v>
      </c>
      <c r="Z1676" s="13"/>
    </row>
    <row r="1677" spans="1:26" ht="19.5" customHeight="1" x14ac:dyDescent="0.25">
      <c r="A1677" s="8" t="s">
        <v>2235</v>
      </c>
      <c r="B1677" s="8"/>
      <c r="C1677" s="8" t="s">
        <v>1228</v>
      </c>
      <c r="D1677" s="8"/>
      <c r="E1677" s="8"/>
      <c r="F1677" s="8" t="s">
        <v>503</v>
      </c>
      <c r="G1677" s="8"/>
      <c r="H1677" s="2" t="s">
        <v>18</v>
      </c>
      <c r="I1677" s="8" t="s">
        <v>19</v>
      </c>
      <c r="J1677" s="8"/>
      <c r="K1677" s="9">
        <v>35015</v>
      </c>
      <c r="L1677" s="9"/>
      <c r="M1677" s="9">
        <v>1004.93</v>
      </c>
      <c r="N1677" s="9"/>
      <c r="O1677" s="9">
        <v>0</v>
      </c>
      <c r="P1677" s="9"/>
      <c r="Q1677" s="9">
        <v>1064.46</v>
      </c>
      <c r="R1677" s="9"/>
      <c r="S1677" s="9">
        <v>428</v>
      </c>
      <c r="T1677" s="9"/>
      <c r="U1677" s="9">
        <v>32517.61</v>
      </c>
      <c r="V1677" s="9"/>
      <c r="W1677" s="10">
        <v>44713</v>
      </c>
      <c r="X1677" s="10"/>
      <c r="Y1677" s="10">
        <v>44896</v>
      </c>
      <c r="Z1677" s="10"/>
    </row>
    <row r="1678" spans="1:26" ht="11.25" customHeight="1" x14ac:dyDescent="0.25">
      <c r="A1678" s="11" t="s">
        <v>2236</v>
      </c>
      <c r="B1678" s="11"/>
      <c r="C1678" s="11" t="s">
        <v>728</v>
      </c>
      <c r="D1678" s="11"/>
      <c r="E1678" s="11"/>
      <c r="F1678" s="11" t="s">
        <v>503</v>
      </c>
      <c r="G1678" s="11"/>
      <c r="H1678" s="3" t="s">
        <v>18</v>
      </c>
      <c r="I1678" s="11" t="s">
        <v>19</v>
      </c>
      <c r="J1678" s="11"/>
      <c r="K1678" s="12">
        <v>35015</v>
      </c>
      <c r="L1678" s="12"/>
      <c r="M1678" s="12">
        <v>1004.93</v>
      </c>
      <c r="N1678" s="12"/>
      <c r="O1678" s="12">
        <v>0</v>
      </c>
      <c r="P1678" s="12"/>
      <c r="Q1678" s="12">
        <v>1064.46</v>
      </c>
      <c r="R1678" s="12"/>
      <c r="S1678" s="12">
        <v>25</v>
      </c>
      <c r="T1678" s="12"/>
      <c r="U1678" s="12">
        <v>32920.61</v>
      </c>
      <c r="V1678" s="12"/>
      <c r="W1678" s="13">
        <v>44713</v>
      </c>
      <c r="X1678" s="13"/>
      <c r="Y1678" s="13">
        <v>44896</v>
      </c>
      <c r="Z1678" s="13"/>
    </row>
    <row r="1679" spans="1:26" ht="19.5" customHeight="1" x14ac:dyDescent="0.25">
      <c r="A1679" s="8" t="s">
        <v>2237</v>
      </c>
      <c r="B1679" s="8"/>
      <c r="C1679" s="8" t="s">
        <v>774</v>
      </c>
      <c r="D1679" s="8"/>
      <c r="E1679" s="8"/>
      <c r="F1679" s="8" t="s">
        <v>503</v>
      </c>
      <c r="G1679" s="8"/>
      <c r="H1679" s="2" t="s">
        <v>18</v>
      </c>
      <c r="I1679" s="8" t="s">
        <v>19</v>
      </c>
      <c r="J1679" s="8"/>
      <c r="K1679" s="9">
        <v>35015</v>
      </c>
      <c r="L1679" s="9"/>
      <c r="M1679" s="9">
        <v>1004.93</v>
      </c>
      <c r="N1679" s="9"/>
      <c r="O1679" s="9">
        <v>0</v>
      </c>
      <c r="P1679" s="9"/>
      <c r="Q1679" s="9">
        <v>1064.46</v>
      </c>
      <c r="R1679" s="9"/>
      <c r="S1679" s="9">
        <v>25</v>
      </c>
      <c r="T1679" s="9"/>
      <c r="U1679" s="9">
        <v>32920.61</v>
      </c>
      <c r="V1679" s="9"/>
      <c r="W1679" s="10">
        <v>44774</v>
      </c>
      <c r="X1679" s="10"/>
      <c r="Y1679" s="10">
        <v>44958</v>
      </c>
      <c r="Z1679" s="10"/>
    </row>
    <row r="1680" spans="1:26" ht="19.5" customHeight="1" x14ac:dyDescent="0.25">
      <c r="A1680" s="11" t="s">
        <v>2238</v>
      </c>
      <c r="B1680" s="11"/>
      <c r="C1680" s="11" t="s">
        <v>627</v>
      </c>
      <c r="D1680" s="11"/>
      <c r="E1680" s="11"/>
      <c r="F1680" s="11" t="s">
        <v>503</v>
      </c>
      <c r="G1680" s="11"/>
      <c r="H1680" s="3" t="s">
        <v>18</v>
      </c>
      <c r="I1680" s="11" t="s">
        <v>19</v>
      </c>
      <c r="J1680" s="11"/>
      <c r="K1680" s="12">
        <v>35015</v>
      </c>
      <c r="L1680" s="12"/>
      <c r="M1680" s="12">
        <v>1004.93</v>
      </c>
      <c r="N1680" s="12"/>
      <c r="O1680" s="12">
        <v>0</v>
      </c>
      <c r="P1680" s="12"/>
      <c r="Q1680" s="12">
        <v>1064.46</v>
      </c>
      <c r="R1680" s="12"/>
      <c r="S1680" s="12">
        <v>25</v>
      </c>
      <c r="T1680" s="12"/>
      <c r="U1680" s="12">
        <v>32920.61</v>
      </c>
      <c r="V1680" s="12"/>
      <c r="W1680" s="13">
        <v>44835</v>
      </c>
      <c r="X1680" s="13"/>
      <c r="Y1680" s="13">
        <v>45017</v>
      </c>
      <c r="Z1680" s="13"/>
    </row>
    <row r="1681" spans="1:26" ht="19.5" customHeight="1" x14ac:dyDescent="0.25">
      <c r="A1681" s="8" t="s">
        <v>2239</v>
      </c>
      <c r="B1681" s="8"/>
      <c r="C1681" s="8" t="s">
        <v>903</v>
      </c>
      <c r="D1681" s="8"/>
      <c r="E1681" s="8"/>
      <c r="F1681" s="8" t="s">
        <v>503</v>
      </c>
      <c r="G1681" s="8"/>
      <c r="H1681" s="2" t="s">
        <v>18</v>
      </c>
      <c r="I1681" s="8" t="s">
        <v>19</v>
      </c>
      <c r="J1681" s="8"/>
      <c r="K1681" s="9">
        <v>35015</v>
      </c>
      <c r="L1681" s="9"/>
      <c r="M1681" s="9">
        <v>1004.93</v>
      </c>
      <c r="N1681" s="9"/>
      <c r="O1681" s="9">
        <v>0</v>
      </c>
      <c r="P1681" s="9"/>
      <c r="Q1681" s="9">
        <v>1064.46</v>
      </c>
      <c r="R1681" s="9"/>
      <c r="S1681" s="9">
        <v>25</v>
      </c>
      <c r="T1681" s="9"/>
      <c r="U1681" s="9">
        <v>32920.61</v>
      </c>
      <c r="V1681" s="9"/>
      <c r="W1681" s="10">
        <v>44849</v>
      </c>
      <c r="X1681" s="10"/>
      <c r="Y1681" s="10">
        <v>45047</v>
      </c>
      <c r="Z1681" s="10"/>
    </row>
    <row r="1682" spans="1:26" ht="11.25" customHeight="1" x14ac:dyDescent="0.25">
      <c r="A1682" s="11" t="s">
        <v>2240</v>
      </c>
      <c r="B1682" s="11"/>
      <c r="C1682" s="11" t="s">
        <v>627</v>
      </c>
      <c r="D1682" s="11"/>
      <c r="E1682" s="11"/>
      <c r="F1682" s="11" t="s">
        <v>503</v>
      </c>
      <c r="G1682" s="11"/>
      <c r="H1682" s="3" t="s">
        <v>18</v>
      </c>
      <c r="I1682" s="11" t="s">
        <v>19</v>
      </c>
      <c r="J1682" s="11"/>
      <c r="K1682" s="12">
        <v>30800</v>
      </c>
      <c r="L1682" s="12"/>
      <c r="M1682" s="12">
        <v>883.96</v>
      </c>
      <c r="N1682" s="12"/>
      <c r="O1682" s="12">
        <v>0</v>
      </c>
      <c r="P1682" s="12"/>
      <c r="Q1682" s="12">
        <v>936.32</v>
      </c>
      <c r="R1682" s="12"/>
      <c r="S1682" s="12">
        <v>721.5</v>
      </c>
      <c r="T1682" s="12"/>
      <c r="U1682" s="12">
        <v>28258.22</v>
      </c>
      <c r="V1682" s="12"/>
      <c r="W1682" s="13">
        <v>44927</v>
      </c>
      <c r="X1682" s="13"/>
      <c r="Y1682" s="13">
        <v>45108</v>
      </c>
      <c r="Z1682" s="13"/>
    </row>
    <row r="1683" spans="1:26" ht="19.5" customHeight="1" x14ac:dyDescent="0.25">
      <c r="A1683" s="8" t="s">
        <v>2241</v>
      </c>
      <c r="B1683" s="8"/>
      <c r="C1683" s="8" t="s">
        <v>514</v>
      </c>
      <c r="D1683" s="8"/>
      <c r="E1683" s="8"/>
      <c r="F1683" s="8" t="s">
        <v>503</v>
      </c>
      <c r="G1683" s="8"/>
      <c r="H1683" s="2" t="s">
        <v>18</v>
      </c>
      <c r="I1683" s="8" t="s">
        <v>19</v>
      </c>
      <c r="J1683" s="8"/>
      <c r="K1683" s="9">
        <v>30800</v>
      </c>
      <c r="L1683" s="9"/>
      <c r="M1683" s="9">
        <v>883.96</v>
      </c>
      <c r="N1683" s="9"/>
      <c r="O1683" s="9">
        <v>0</v>
      </c>
      <c r="P1683" s="9"/>
      <c r="Q1683" s="9">
        <v>936.32</v>
      </c>
      <c r="R1683" s="9"/>
      <c r="S1683" s="9">
        <v>25</v>
      </c>
      <c r="T1683" s="9"/>
      <c r="U1683" s="9">
        <v>28954.720000000001</v>
      </c>
      <c r="V1683" s="9"/>
      <c r="W1683" s="10">
        <v>44927</v>
      </c>
      <c r="X1683" s="10"/>
      <c r="Y1683" s="10">
        <v>45078</v>
      </c>
      <c r="Z1683" s="10"/>
    </row>
    <row r="1684" spans="1:26" ht="10.5" customHeight="1" x14ac:dyDescent="0.25">
      <c r="A1684" s="11" t="s">
        <v>2242</v>
      </c>
      <c r="B1684" s="11"/>
      <c r="C1684" s="11" t="s">
        <v>1098</v>
      </c>
      <c r="D1684" s="11"/>
      <c r="E1684" s="11"/>
      <c r="F1684" s="11" t="s">
        <v>503</v>
      </c>
      <c r="G1684" s="11"/>
      <c r="H1684" s="3" t="s">
        <v>18</v>
      </c>
      <c r="I1684" s="11" t="s">
        <v>19</v>
      </c>
      <c r="J1684" s="11"/>
      <c r="K1684" s="12">
        <v>35400</v>
      </c>
      <c r="L1684" s="12"/>
      <c r="M1684" s="12">
        <v>1015.98</v>
      </c>
      <c r="N1684" s="12"/>
      <c r="O1684" s="12">
        <v>0</v>
      </c>
      <c r="P1684" s="12"/>
      <c r="Q1684" s="12">
        <v>1076.1600000000001</v>
      </c>
      <c r="R1684" s="12"/>
      <c r="S1684" s="12">
        <v>25</v>
      </c>
      <c r="T1684" s="12"/>
      <c r="U1684" s="12">
        <v>33282.86</v>
      </c>
      <c r="V1684" s="12"/>
      <c r="W1684" s="13">
        <v>44958</v>
      </c>
      <c r="X1684" s="13"/>
      <c r="Y1684" s="13">
        <v>45139</v>
      </c>
      <c r="Z1684" s="13"/>
    </row>
    <row r="1685" spans="1:26" ht="11.25" customHeight="1" x14ac:dyDescent="0.25">
      <c r="A1685" s="8" t="s">
        <v>2243</v>
      </c>
      <c r="B1685" s="8"/>
      <c r="C1685" s="8" t="s">
        <v>675</v>
      </c>
      <c r="D1685" s="8"/>
      <c r="E1685" s="8"/>
      <c r="F1685" s="8" t="s">
        <v>503</v>
      </c>
      <c r="G1685" s="8"/>
      <c r="H1685" s="2" t="s">
        <v>18</v>
      </c>
      <c r="I1685" s="8" t="s">
        <v>19</v>
      </c>
      <c r="J1685" s="8"/>
      <c r="K1685" s="9">
        <v>35400</v>
      </c>
      <c r="L1685" s="9"/>
      <c r="M1685" s="9">
        <v>1015.98</v>
      </c>
      <c r="N1685" s="9"/>
      <c r="O1685" s="9">
        <v>0</v>
      </c>
      <c r="P1685" s="9"/>
      <c r="Q1685" s="9">
        <v>1076.1600000000001</v>
      </c>
      <c r="R1685" s="9"/>
      <c r="S1685" s="9">
        <v>25</v>
      </c>
      <c r="T1685" s="9"/>
      <c r="U1685" s="9">
        <v>33282.86</v>
      </c>
      <c r="V1685" s="9"/>
      <c r="W1685" s="10">
        <v>45026</v>
      </c>
      <c r="X1685" s="10"/>
      <c r="Y1685" s="10">
        <v>45200</v>
      </c>
      <c r="Z1685" s="10"/>
    </row>
    <row r="1686" spans="1:26" ht="19.5" customHeight="1" x14ac:dyDescent="0.25">
      <c r="A1686" s="11" t="s">
        <v>2244</v>
      </c>
      <c r="B1686" s="11"/>
      <c r="C1686" s="11" t="s">
        <v>1197</v>
      </c>
      <c r="D1686" s="11"/>
      <c r="E1686" s="11"/>
      <c r="F1686" s="11" t="s">
        <v>503</v>
      </c>
      <c r="G1686" s="11"/>
      <c r="H1686" s="3" t="s">
        <v>18</v>
      </c>
      <c r="I1686" s="11" t="s">
        <v>19</v>
      </c>
      <c r="J1686" s="11"/>
      <c r="K1686" s="12">
        <v>35400</v>
      </c>
      <c r="L1686" s="12"/>
      <c r="M1686" s="12">
        <v>1015.98</v>
      </c>
      <c r="N1686" s="12"/>
      <c r="O1686" s="12">
        <v>0</v>
      </c>
      <c r="P1686" s="12"/>
      <c r="Q1686" s="12">
        <v>1076.1600000000001</v>
      </c>
      <c r="R1686" s="12"/>
      <c r="S1686" s="12">
        <v>25</v>
      </c>
      <c r="T1686" s="12"/>
      <c r="U1686" s="12">
        <v>33282.86</v>
      </c>
      <c r="V1686" s="12"/>
      <c r="W1686" s="13">
        <v>45026</v>
      </c>
      <c r="X1686" s="13"/>
      <c r="Y1686" s="13">
        <v>45200</v>
      </c>
      <c r="Z1686" s="13"/>
    </row>
    <row r="1687" spans="1:26" ht="10.5" customHeight="1" x14ac:dyDescent="0.25">
      <c r="A1687" s="8" t="s">
        <v>2245</v>
      </c>
      <c r="B1687" s="8"/>
      <c r="C1687" s="8" t="s">
        <v>530</v>
      </c>
      <c r="D1687" s="8"/>
      <c r="E1687" s="8"/>
      <c r="F1687" s="8" t="s">
        <v>492</v>
      </c>
      <c r="G1687" s="8"/>
      <c r="H1687" s="2" t="s">
        <v>18</v>
      </c>
      <c r="I1687" s="8" t="s">
        <v>19</v>
      </c>
      <c r="J1687" s="8"/>
      <c r="K1687" s="9">
        <v>35015</v>
      </c>
      <c r="L1687" s="9"/>
      <c r="M1687" s="9">
        <v>1004.93</v>
      </c>
      <c r="N1687" s="9"/>
      <c r="O1687" s="9">
        <v>0</v>
      </c>
      <c r="P1687" s="9"/>
      <c r="Q1687" s="9">
        <v>1064.46</v>
      </c>
      <c r="R1687" s="9"/>
      <c r="S1687" s="9">
        <v>25</v>
      </c>
      <c r="T1687" s="9"/>
      <c r="U1687" s="9">
        <v>32920.61</v>
      </c>
      <c r="V1687" s="9"/>
      <c r="W1687" s="10">
        <v>44348</v>
      </c>
      <c r="X1687" s="10"/>
      <c r="Y1687" s="10">
        <v>44501</v>
      </c>
      <c r="Z1687" s="10"/>
    </row>
    <row r="1688" spans="1:26" ht="20.25" customHeight="1" x14ac:dyDescent="0.25">
      <c r="A1688" s="11" t="s">
        <v>2246</v>
      </c>
      <c r="B1688" s="11"/>
      <c r="C1688" s="11" t="s">
        <v>1270</v>
      </c>
      <c r="D1688" s="11"/>
      <c r="E1688" s="11"/>
      <c r="F1688" s="11" t="s">
        <v>492</v>
      </c>
      <c r="G1688" s="11"/>
      <c r="H1688" s="3" t="s">
        <v>18</v>
      </c>
      <c r="I1688" s="11" t="s">
        <v>19</v>
      </c>
      <c r="J1688" s="11"/>
      <c r="K1688" s="12">
        <v>35015</v>
      </c>
      <c r="L1688" s="12"/>
      <c r="M1688" s="12">
        <v>1004.93</v>
      </c>
      <c r="N1688" s="12"/>
      <c r="O1688" s="12">
        <v>0</v>
      </c>
      <c r="P1688" s="12"/>
      <c r="Q1688" s="12">
        <v>1064.46</v>
      </c>
      <c r="R1688" s="12"/>
      <c r="S1688" s="12">
        <v>25</v>
      </c>
      <c r="T1688" s="12"/>
      <c r="U1688" s="12">
        <v>32920.61</v>
      </c>
      <c r="V1688" s="12"/>
      <c r="W1688" s="13">
        <v>44256</v>
      </c>
      <c r="X1688" s="13"/>
      <c r="Y1688" s="13">
        <v>44348</v>
      </c>
      <c r="Z1688" s="13"/>
    </row>
    <row r="1689" spans="1:26" ht="19.5" customHeight="1" x14ac:dyDescent="0.25">
      <c r="A1689" s="8" t="s">
        <v>2247</v>
      </c>
      <c r="B1689" s="8"/>
      <c r="C1689" s="8" t="s">
        <v>1021</v>
      </c>
      <c r="D1689" s="8"/>
      <c r="E1689" s="8"/>
      <c r="F1689" s="8" t="s">
        <v>492</v>
      </c>
      <c r="G1689" s="8"/>
      <c r="H1689" s="2" t="s">
        <v>18</v>
      </c>
      <c r="I1689" s="8" t="s">
        <v>19</v>
      </c>
      <c r="J1689" s="8"/>
      <c r="K1689" s="9">
        <v>35015</v>
      </c>
      <c r="L1689" s="9"/>
      <c r="M1689" s="9">
        <v>1004.93</v>
      </c>
      <c r="N1689" s="9"/>
      <c r="O1689" s="9">
        <v>0</v>
      </c>
      <c r="P1689" s="9"/>
      <c r="Q1689" s="9">
        <v>1064.46</v>
      </c>
      <c r="R1689" s="9"/>
      <c r="S1689" s="9">
        <v>25</v>
      </c>
      <c r="T1689" s="9"/>
      <c r="U1689" s="9">
        <v>32920.61</v>
      </c>
      <c r="V1689" s="9"/>
      <c r="W1689" s="10">
        <v>44287</v>
      </c>
      <c r="X1689" s="10"/>
      <c r="Y1689" s="10">
        <v>44469</v>
      </c>
      <c r="Z1689" s="10"/>
    </row>
    <row r="1690" spans="1:26" ht="19.5" customHeight="1" x14ac:dyDescent="0.25">
      <c r="A1690" s="11" t="s">
        <v>2248</v>
      </c>
      <c r="B1690" s="11"/>
      <c r="C1690" s="11" t="s">
        <v>728</v>
      </c>
      <c r="D1690" s="11"/>
      <c r="E1690" s="11"/>
      <c r="F1690" s="11" t="s">
        <v>492</v>
      </c>
      <c r="G1690" s="11"/>
      <c r="H1690" s="3" t="s">
        <v>18</v>
      </c>
      <c r="I1690" s="11" t="s">
        <v>19</v>
      </c>
      <c r="J1690" s="11"/>
      <c r="K1690" s="12">
        <v>35015</v>
      </c>
      <c r="L1690" s="12"/>
      <c r="M1690" s="12">
        <v>1004.93</v>
      </c>
      <c r="N1690" s="12"/>
      <c r="O1690" s="12">
        <v>0</v>
      </c>
      <c r="P1690" s="12"/>
      <c r="Q1690" s="12">
        <v>1064.46</v>
      </c>
      <c r="R1690" s="12"/>
      <c r="S1690" s="12">
        <v>25</v>
      </c>
      <c r="T1690" s="12"/>
      <c r="U1690" s="12">
        <v>32920.61</v>
      </c>
      <c r="V1690" s="12"/>
      <c r="W1690" s="13">
        <v>44321</v>
      </c>
      <c r="X1690" s="13"/>
      <c r="Y1690" s="13">
        <v>44470</v>
      </c>
      <c r="Z1690" s="13"/>
    </row>
    <row r="1691" spans="1:26" ht="19.5" customHeight="1" x14ac:dyDescent="0.25">
      <c r="A1691" s="8" t="s">
        <v>2249</v>
      </c>
      <c r="B1691" s="8"/>
      <c r="C1691" s="8" t="s">
        <v>922</v>
      </c>
      <c r="D1691" s="8"/>
      <c r="E1691" s="8"/>
      <c r="F1691" s="8" t="s">
        <v>492</v>
      </c>
      <c r="G1691" s="8"/>
      <c r="H1691" s="2" t="s">
        <v>18</v>
      </c>
      <c r="I1691" s="8" t="s">
        <v>19</v>
      </c>
      <c r="J1691" s="8"/>
      <c r="K1691" s="9">
        <v>35015</v>
      </c>
      <c r="L1691" s="9"/>
      <c r="M1691" s="9">
        <v>1004.93</v>
      </c>
      <c r="N1691" s="9"/>
      <c r="O1691" s="9">
        <v>0</v>
      </c>
      <c r="P1691" s="9"/>
      <c r="Q1691" s="9">
        <v>1064.46</v>
      </c>
      <c r="R1691" s="9"/>
      <c r="S1691" s="9">
        <v>25</v>
      </c>
      <c r="T1691" s="9"/>
      <c r="U1691" s="9">
        <v>32920.61</v>
      </c>
      <c r="V1691" s="9"/>
      <c r="W1691" s="10">
        <v>44378</v>
      </c>
      <c r="X1691" s="10"/>
      <c r="Y1691" s="10">
        <v>44561</v>
      </c>
      <c r="Z1691" s="10"/>
    </row>
    <row r="1692" spans="1:26" ht="10.5" customHeight="1" x14ac:dyDescent="0.25">
      <c r="A1692" s="11" t="s">
        <v>2250</v>
      </c>
      <c r="B1692" s="11"/>
      <c r="C1692" s="11" t="s">
        <v>985</v>
      </c>
      <c r="D1692" s="11"/>
      <c r="E1692" s="11"/>
      <c r="F1692" s="11" t="s">
        <v>492</v>
      </c>
      <c r="G1692" s="11"/>
      <c r="H1692" s="3" t="s">
        <v>18</v>
      </c>
      <c r="I1692" s="11" t="s">
        <v>19</v>
      </c>
      <c r="J1692" s="11"/>
      <c r="K1692" s="12">
        <v>35015</v>
      </c>
      <c r="L1692" s="12"/>
      <c r="M1692" s="12">
        <v>1004.93</v>
      </c>
      <c r="N1692" s="12"/>
      <c r="O1692" s="12">
        <v>0</v>
      </c>
      <c r="P1692" s="12"/>
      <c r="Q1692" s="12">
        <v>1064.46</v>
      </c>
      <c r="R1692" s="12"/>
      <c r="S1692" s="12">
        <v>25</v>
      </c>
      <c r="T1692" s="12"/>
      <c r="U1692" s="12">
        <v>32920.61</v>
      </c>
      <c r="V1692" s="12"/>
      <c r="W1692" s="13">
        <v>44378</v>
      </c>
      <c r="X1692" s="13"/>
      <c r="Y1692" s="13">
        <v>44562</v>
      </c>
      <c r="Z1692" s="13"/>
    </row>
    <row r="1693" spans="1:26" ht="20.25" customHeight="1" x14ac:dyDescent="0.25">
      <c r="A1693" s="8" t="s">
        <v>2251</v>
      </c>
      <c r="B1693" s="8"/>
      <c r="C1693" s="8" t="s">
        <v>742</v>
      </c>
      <c r="D1693" s="8"/>
      <c r="E1693" s="8"/>
      <c r="F1693" s="8" t="s">
        <v>492</v>
      </c>
      <c r="G1693" s="8"/>
      <c r="H1693" s="2" t="s">
        <v>18</v>
      </c>
      <c r="I1693" s="8" t="s">
        <v>19</v>
      </c>
      <c r="J1693" s="8"/>
      <c r="K1693" s="9">
        <v>35015</v>
      </c>
      <c r="L1693" s="9"/>
      <c r="M1693" s="9">
        <v>1004.93</v>
      </c>
      <c r="N1693" s="9"/>
      <c r="O1693" s="9">
        <v>0</v>
      </c>
      <c r="P1693" s="9"/>
      <c r="Q1693" s="9">
        <v>1064.46</v>
      </c>
      <c r="R1693" s="9"/>
      <c r="S1693" s="9">
        <v>25</v>
      </c>
      <c r="T1693" s="9"/>
      <c r="U1693" s="9">
        <v>32920.61</v>
      </c>
      <c r="V1693" s="9"/>
      <c r="W1693" s="10">
        <v>44409</v>
      </c>
      <c r="X1693" s="10"/>
      <c r="Y1693" s="10">
        <v>44592</v>
      </c>
      <c r="Z1693" s="10"/>
    </row>
    <row r="1694" spans="1:26" ht="10.5" customHeight="1" x14ac:dyDescent="0.25">
      <c r="A1694" s="11" t="s">
        <v>2252</v>
      </c>
      <c r="B1694" s="11"/>
      <c r="C1694" s="11" t="s">
        <v>580</v>
      </c>
      <c r="D1694" s="11"/>
      <c r="E1694" s="11"/>
      <c r="F1694" s="11" t="s">
        <v>492</v>
      </c>
      <c r="G1694" s="11"/>
      <c r="H1694" s="3" t="s">
        <v>18</v>
      </c>
      <c r="I1694" s="11" t="s">
        <v>19</v>
      </c>
      <c r="J1694" s="11"/>
      <c r="K1694" s="12">
        <v>35015</v>
      </c>
      <c r="L1694" s="12"/>
      <c r="M1694" s="12">
        <v>1004.93</v>
      </c>
      <c r="N1694" s="12"/>
      <c r="O1694" s="12">
        <v>0</v>
      </c>
      <c r="P1694" s="12"/>
      <c r="Q1694" s="12">
        <v>1064.46</v>
      </c>
      <c r="R1694" s="12"/>
      <c r="S1694" s="12">
        <v>25</v>
      </c>
      <c r="T1694" s="12"/>
      <c r="U1694" s="12">
        <v>32920.61</v>
      </c>
      <c r="V1694" s="12"/>
      <c r="W1694" s="13">
        <v>44409</v>
      </c>
      <c r="X1694" s="13"/>
      <c r="Y1694" s="13">
        <v>44592</v>
      </c>
      <c r="Z1694" s="13"/>
    </row>
    <row r="1695" spans="1:26" ht="10.5" customHeight="1" x14ac:dyDescent="0.25">
      <c r="A1695" s="8" t="s">
        <v>2253</v>
      </c>
      <c r="B1695" s="8"/>
      <c r="C1695" s="8" t="s">
        <v>669</v>
      </c>
      <c r="D1695" s="8"/>
      <c r="E1695" s="8"/>
      <c r="F1695" s="8" t="s">
        <v>492</v>
      </c>
      <c r="G1695" s="8"/>
      <c r="H1695" s="2" t="s">
        <v>18</v>
      </c>
      <c r="I1695" s="8" t="s">
        <v>19</v>
      </c>
      <c r="J1695" s="8"/>
      <c r="K1695" s="9">
        <v>5835.83</v>
      </c>
      <c r="L1695" s="9"/>
      <c r="M1695" s="9">
        <v>167.49</v>
      </c>
      <c r="N1695" s="9"/>
      <c r="O1695" s="9">
        <v>0</v>
      </c>
      <c r="P1695" s="9"/>
      <c r="Q1695" s="9">
        <v>177.41</v>
      </c>
      <c r="R1695" s="9"/>
      <c r="S1695" s="9">
        <v>25</v>
      </c>
      <c r="T1695" s="9"/>
      <c r="U1695" s="9">
        <v>5465.93</v>
      </c>
      <c r="V1695" s="9"/>
      <c r="W1695" s="10">
        <v>44440</v>
      </c>
      <c r="X1695" s="10"/>
      <c r="Y1695" s="10">
        <v>44620</v>
      </c>
      <c r="Z1695" s="10"/>
    </row>
    <row r="1696" spans="1:26" ht="20.25" customHeight="1" x14ac:dyDescent="0.25">
      <c r="A1696" s="11" t="s">
        <v>2254</v>
      </c>
      <c r="B1696" s="11"/>
      <c r="C1696" s="11" t="s">
        <v>561</v>
      </c>
      <c r="D1696" s="11"/>
      <c r="E1696" s="11"/>
      <c r="F1696" s="11" t="s">
        <v>492</v>
      </c>
      <c r="G1696" s="11"/>
      <c r="H1696" s="3" t="s">
        <v>18</v>
      </c>
      <c r="I1696" s="11" t="s">
        <v>19</v>
      </c>
      <c r="J1696" s="11"/>
      <c r="K1696" s="12">
        <v>35015</v>
      </c>
      <c r="L1696" s="12"/>
      <c r="M1696" s="12">
        <v>1004.93</v>
      </c>
      <c r="N1696" s="12"/>
      <c r="O1696" s="12">
        <v>0</v>
      </c>
      <c r="P1696" s="12"/>
      <c r="Q1696" s="12">
        <v>1064.46</v>
      </c>
      <c r="R1696" s="12"/>
      <c r="S1696" s="12">
        <v>25</v>
      </c>
      <c r="T1696" s="12"/>
      <c r="U1696" s="12">
        <v>32920.61</v>
      </c>
      <c r="V1696" s="12"/>
      <c r="W1696" s="13">
        <v>44440</v>
      </c>
      <c r="X1696" s="13"/>
      <c r="Y1696" s="13">
        <v>44593</v>
      </c>
      <c r="Z1696" s="13"/>
    </row>
    <row r="1697" spans="1:26" ht="19.5" customHeight="1" x14ac:dyDescent="0.25">
      <c r="A1697" s="8" t="s">
        <v>2255</v>
      </c>
      <c r="B1697" s="8"/>
      <c r="C1697" s="8" t="s">
        <v>681</v>
      </c>
      <c r="D1697" s="8"/>
      <c r="E1697" s="8"/>
      <c r="F1697" s="8" t="s">
        <v>492</v>
      </c>
      <c r="G1697" s="8"/>
      <c r="H1697" s="2" t="s">
        <v>18</v>
      </c>
      <c r="I1697" s="8" t="s">
        <v>19</v>
      </c>
      <c r="J1697" s="8"/>
      <c r="K1697" s="9">
        <v>35015</v>
      </c>
      <c r="L1697" s="9"/>
      <c r="M1697" s="9">
        <v>1004.93</v>
      </c>
      <c r="N1697" s="9"/>
      <c r="O1697" s="9">
        <v>0</v>
      </c>
      <c r="P1697" s="9"/>
      <c r="Q1697" s="9">
        <v>1064.46</v>
      </c>
      <c r="R1697" s="9"/>
      <c r="S1697" s="9">
        <v>25</v>
      </c>
      <c r="T1697" s="9"/>
      <c r="U1697" s="9">
        <v>32920.61</v>
      </c>
      <c r="V1697" s="9"/>
      <c r="W1697" s="10">
        <v>44440</v>
      </c>
      <c r="X1697" s="10"/>
      <c r="Y1697" s="10">
        <v>44593</v>
      </c>
      <c r="Z1697" s="10"/>
    </row>
    <row r="1698" spans="1:26" ht="19.5" customHeight="1" x14ac:dyDescent="0.25">
      <c r="A1698" s="11" t="s">
        <v>2256</v>
      </c>
      <c r="B1698" s="11"/>
      <c r="C1698" s="11" t="s">
        <v>1137</v>
      </c>
      <c r="D1698" s="11"/>
      <c r="E1698" s="11"/>
      <c r="F1698" s="11" t="s">
        <v>492</v>
      </c>
      <c r="G1698" s="11"/>
      <c r="H1698" s="3" t="s">
        <v>18</v>
      </c>
      <c r="I1698" s="11" t="s">
        <v>19</v>
      </c>
      <c r="J1698" s="11"/>
      <c r="K1698" s="12">
        <v>35015</v>
      </c>
      <c r="L1698" s="12"/>
      <c r="M1698" s="12">
        <v>1004.93</v>
      </c>
      <c r="N1698" s="12"/>
      <c r="O1698" s="12">
        <v>0</v>
      </c>
      <c r="P1698" s="12"/>
      <c r="Q1698" s="12">
        <v>1064.46</v>
      </c>
      <c r="R1698" s="12"/>
      <c r="S1698" s="12">
        <v>3179.9</v>
      </c>
      <c r="T1698" s="12"/>
      <c r="U1698" s="12">
        <v>29765.71</v>
      </c>
      <c r="V1698" s="12"/>
      <c r="W1698" s="13">
        <v>44501</v>
      </c>
      <c r="X1698" s="13"/>
      <c r="Y1698" s="13">
        <v>44681</v>
      </c>
      <c r="Z1698" s="13"/>
    </row>
    <row r="1699" spans="1:26" ht="10.5" customHeight="1" x14ac:dyDescent="0.25">
      <c r="A1699" s="8" t="s">
        <v>2257</v>
      </c>
      <c r="B1699" s="8"/>
      <c r="C1699" s="8" t="s">
        <v>502</v>
      </c>
      <c r="D1699" s="8"/>
      <c r="E1699" s="8"/>
      <c r="F1699" s="8" t="s">
        <v>492</v>
      </c>
      <c r="G1699" s="8"/>
      <c r="H1699" s="2" t="s">
        <v>18</v>
      </c>
      <c r="I1699" s="8" t="s">
        <v>19</v>
      </c>
      <c r="J1699" s="8"/>
      <c r="K1699" s="9">
        <v>35015</v>
      </c>
      <c r="L1699" s="9"/>
      <c r="M1699" s="9">
        <v>1004.93</v>
      </c>
      <c r="N1699" s="9"/>
      <c r="O1699" s="9">
        <v>0</v>
      </c>
      <c r="P1699" s="9"/>
      <c r="Q1699" s="9">
        <v>1064.46</v>
      </c>
      <c r="R1699" s="9"/>
      <c r="S1699" s="9">
        <v>25</v>
      </c>
      <c r="T1699" s="9"/>
      <c r="U1699" s="9">
        <v>32920.61</v>
      </c>
      <c r="V1699" s="9"/>
      <c r="W1699" s="10">
        <v>44562</v>
      </c>
      <c r="X1699" s="10"/>
      <c r="Y1699" s="10">
        <v>44713</v>
      </c>
      <c r="Z1699" s="10"/>
    </row>
    <row r="1700" spans="1:26" ht="11.25" customHeight="1" x14ac:dyDescent="0.25">
      <c r="A1700" s="11" t="s">
        <v>2258</v>
      </c>
      <c r="B1700" s="11"/>
      <c r="C1700" s="11" t="s">
        <v>525</v>
      </c>
      <c r="D1700" s="11"/>
      <c r="E1700" s="11"/>
      <c r="F1700" s="11" t="s">
        <v>492</v>
      </c>
      <c r="G1700" s="11"/>
      <c r="H1700" s="3" t="s">
        <v>18</v>
      </c>
      <c r="I1700" s="11" t="s">
        <v>19</v>
      </c>
      <c r="J1700" s="11"/>
      <c r="K1700" s="12">
        <v>35015</v>
      </c>
      <c r="L1700" s="12"/>
      <c r="M1700" s="12">
        <v>1004.93</v>
      </c>
      <c r="N1700" s="12"/>
      <c r="O1700" s="12">
        <v>0</v>
      </c>
      <c r="P1700" s="12"/>
      <c r="Q1700" s="12">
        <v>1064.46</v>
      </c>
      <c r="R1700" s="12"/>
      <c r="S1700" s="12">
        <v>25</v>
      </c>
      <c r="T1700" s="12"/>
      <c r="U1700" s="12">
        <v>32920.61</v>
      </c>
      <c r="V1700" s="12"/>
      <c r="W1700" s="13">
        <v>44593</v>
      </c>
      <c r="X1700" s="13"/>
      <c r="Y1700" s="13">
        <v>44743</v>
      </c>
      <c r="Z1700" s="13"/>
    </row>
    <row r="1701" spans="1:26" ht="19.5" customHeight="1" x14ac:dyDescent="0.25">
      <c r="A1701" s="8" t="s">
        <v>2259</v>
      </c>
      <c r="B1701" s="8"/>
      <c r="C1701" s="8" t="s">
        <v>839</v>
      </c>
      <c r="D1701" s="8"/>
      <c r="E1701" s="8"/>
      <c r="F1701" s="8" t="s">
        <v>492</v>
      </c>
      <c r="G1701" s="8"/>
      <c r="H1701" s="2" t="s">
        <v>18</v>
      </c>
      <c r="I1701" s="8" t="s">
        <v>19</v>
      </c>
      <c r="J1701" s="8"/>
      <c r="K1701" s="9">
        <v>35015</v>
      </c>
      <c r="L1701" s="9"/>
      <c r="M1701" s="9">
        <v>1004.93</v>
      </c>
      <c r="N1701" s="9"/>
      <c r="O1701" s="9">
        <v>0</v>
      </c>
      <c r="P1701" s="9"/>
      <c r="Q1701" s="9">
        <v>1064.46</v>
      </c>
      <c r="R1701" s="9"/>
      <c r="S1701" s="9">
        <v>25</v>
      </c>
      <c r="T1701" s="9"/>
      <c r="U1701" s="9">
        <v>32920.61</v>
      </c>
      <c r="V1701" s="9"/>
      <c r="W1701" s="10">
        <v>44713</v>
      </c>
      <c r="X1701" s="10"/>
      <c r="Y1701" s="10">
        <v>44896</v>
      </c>
      <c r="Z1701" s="10"/>
    </row>
    <row r="1702" spans="1:26" ht="10.5" customHeight="1" x14ac:dyDescent="0.25">
      <c r="A1702" s="11" t="s">
        <v>2260</v>
      </c>
      <c r="B1702" s="11"/>
      <c r="C1702" s="11" t="s">
        <v>757</v>
      </c>
      <c r="D1702" s="11"/>
      <c r="E1702" s="11"/>
      <c r="F1702" s="11" t="s">
        <v>492</v>
      </c>
      <c r="G1702" s="11"/>
      <c r="H1702" s="3" t="s">
        <v>18</v>
      </c>
      <c r="I1702" s="11" t="s">
        <v>19</v>
      </c>
      <c r="J1702" s="11"/>
      <c r="K1702" s="12">
        <v>35015</v>
      </c>
      <c r="L1702" s="12"/>
      <c r="M1702" s="12">
        <v>1004.93</v>
      </c>
      <c r="N1702" s="12"/>
      <c r="O1702" s="12">
        <v>0</v>
      </c>
      <c r="P1702" s="12"/>
      <c r="Q1702" s="12">
        <v>1064.46</v>
      </c>
      <c r="R1702" s="12"/>
      <c r="S1702" s="12">
        <v>831</v>
      </c>
      <c r="T1702" s="12"/>
      <c r="U1702" s="12">
        <v>32114.61</v>
      </c>
      <c r="V1702" s="12"/>
      <c r="W1702" s="13">
        <v>44713</v>
      </c>
      <c r="X1702" s="13"/>
      <c r="Y1702" s="13">
        <v>44896</v>
      </c>
      <c r="Z1702" s="13"/>
    </row>
    <row r="1703" spans="1:26" ht="20.25" customHeight="1" x14ac:dyDescent="0.25">
      <c r="A1703" s="8" t="s">
        <v>2261</v>
      </c>
      <c r="B1703" s="8"/>
      <c r="C1703" s="8" t="s">
        <v>844</v>
      </c>
      <c r="D1703" s="8"/>
      <c r="E1703" s="8"/>
      <c r="F1703" s="8" t="s">
        <v>492</v>
      </c>
      <c r="G1703" s="8"/>
      <c r="H1703" s="2" t="s">
        <v>18</v>
      </c>
      <c r="I1703" s="8" t="s">
        <v>19</v>
      </c>
      <c r="J1703" s="8"/>
      <c r="K1703" s="9">
        <v>35015</v>
      </c>
      <c r="L1703" s="9"/>
      <c r="M1703" s="9">
        <v>1004.93</v>
      </c>
      <c r="N1703" s="9"/>
      <c r="O1703" s="9">
        <v>0</v>
      </c>
      <c r="P1703" s="9"/>
      <c r="Q1703" s="9">
        <v>1064.46</v>
      </c>
      <c r="R1703" s="9"/>
      <c r="S1703" s="9">
        <v>25</v>
      </c>
      <c r="T1703" s="9"/>
      <c r="U1703" s="9">
        <v>32920.61</v>
      </c>
      <c r="V1703" s="9"/>
      <c r="W1703" s="10">
        <v>44774</v>
      </c>
      <c r="X1703" s="10"/>
      <c r="Y1703" s="10">
        <v>44958</v>
      </c>
      <c r="Z1703" s="10"/>
    </row>
    <row r="1704" spans="1:26" ht="10.5" customHeight="1" x14ac:dyDescent="0.25">
      <c r="A1704" s="11" t="s">
        <v>2262</v>
      </c>
      <c r="B1704" s="11"/>
      <c r="C1704" s="11" t="s">
        <v>1643</v>
      </c>
      <c r="D1704" s="11"/>
      <c r="E1704" s="11"/>
      <c r="F1704" s="11" t="s">
        <v>492</v>
      </c>
      <c r="G1704" s="11"/>
      <c r="H1704" s="3" t="s">
        <v>18</v>
      </c>
      <c r="I1704" s="11" t="s">
        <v>19</v>
      </c>
      <c r="J1704" s="11"/>
      <c r="K1704" s="12">
        <v>35015</v>
      </c>
      <c r="L1704" s="12"/>
      <c r="M1704" s="12">
        <v>1004.93</v>
      </c>
      <c r="N1704" s="12"/>
      <c r="O1704" s="12">
        <v>0</v>
      </c>
      <c r="P1704" s="12"/>
      <c r="Q1704" s="12">
        <v>1064.46</v>
      </c>
      <c r="R1704" s="12"/>
      <c r="S1704" s="12">
        <v>25</v>
      </c>
      <c r="T1704" s="12"/>
      <c r="U1704" s="12">
        <v>32920.61</v>
      </c>
      <c r="V1704" s="12"/>
      <c r="W1704" s="13">
        <v>44805</v>
      </c>
      <c r="X1704" s="13"/>
      <c r="Y1704" s="13">
        <v>44927</v>
      </c>
      <c r="Z1704" s="13"/>
    </row>
    <row r="1705" spans="1:26" ht="19.5" customHeight="1" x14ac:dyDescent="0.25">
      <c r="A1705" s="8" t="s">
        <v>2263</v>
      </c>
      <c r="B1705" s="8"/>
      <c r="C1705" s="8" t="s">
        <v>602</v>
      </c>
      <c r="D1705" s="8"/>
      <c r="E1705" s="8"/>
      <c r="F1705" s="8" t="s">
        <v>492</v>
      </c>
      <c r="G1705" s="8"/>
      <c r="H1705" s="2" t="s">
        <v>18</v>
      </c>
      <c r="I1705" s="8" t="s">
        <v>19</v>
      </c>
      <c r="J1705" s="8"/>
      <c r="K1705" s="9">
        <v>35015</v>
      </c>
      <c r="L1705" s="9"/>
      <c r="M1705" s="9">
        <v>1004.93</v>
      </c>
      <c r="N1705" s="9"/>
      <c r="O1705" s="9">
        <v>0</v>
      </c>
      <c r="P1705" s="9"/>
      <c r="Q1705" s="9">
        <v>1064.46</v>
      </c>
      <c r="R1705" s="9"/>
      <c r="S1705" s="9">
        <v>25</v>
      </c>
      <c r="T1705" s="9"/>
      <c r="U1705" s="9">
        <v>32920.61</v>
      </c>
      <c r="V1705" s="9"/>
      <c r="W1705" s="10">
        <v>44835</v>
      </c>
      <c r="X1705" s="10"/>
      <c r="Y1705" s="10">
        <v>45017</v>
      </c>
      <c r="Z1705" s="10"/>
    </row>
    <row r="1706" spans="1:26" ht="19.5" customHeight="1" x14ac:dyDescent="0.25">
      <c r="A1706" s="11" t="s">
        <v>2264</v>
      </c>
      <c r="B1706" s="11"/>
      <c r="C1706" s="11" t="s">
        <v>568</v>
      </c>
      <c r="D1706" s="11"/>
      <c r="E1706" s="11"/>
      <c r="F1706" s="11" t="s">
        <v>492</v>
      </c>
      <c r="G1706" s="11"/>
      <c r="H1706" s="3" t="s">
        <v>18</v>
      </c>
      <c r="I1706" s="11" t="s">
        <v>19</v>
      </c>
      <c r="J1706" s="11"/>
      <c r="K1706" s="12">
        <v>35015</v>
      </c>
      <c r="L1706" s="12"/>
      <c r="M1706" s="12">
        <v>1004.93</v>
      </c>
      <c r="N1706" s="12"/>
      <c r="O1706" s="12">
        <v>0</v>
      </c>
      <c r="P1706" s="12"/>
      <c r="Q1706" s="12">
        <v>1064.46</v>
      </c>
      <c r="R1706" s="12"/>
      <c r="S1706" s="12">
        <v>25</v>
      </c>
      <c r="T1706" s="12"/>
      <c r="U1706" s="12">
        <v>32920.61</v>
      </c>
      <c r="V1706" s="12"/>
      <c r="W1706" s="13">
        <v>44849</v>
      </c>
      <c r="X1706" s="13"/>
      <c r="Y1706" s="13">
        <v>45047</v>
      </c>
      <c r="Z1706" s="13"/>
    </row>
    <row r="1707" spans="1:26" ht="11.25" customHeight="1" x14ac:dyDescent="0.25">
      <c r="A1707" s="8" t="s">
        <v>2265</v>
      </c>
      <c r="B1707" s="8"/>
      <c r="C1707" s="8" t="s">
        <v>886</v>
      </c>
      <c r="D1707" s="8"/>
      <c r="E1707" s="8"/>
      <c r="F1707" s="8" t="s">
        <v>492</v>
      </c>
      <c r="G1707" s="8"/>
      <c r="H1707" s="2" t="s">
        <v>18</v>
      </c>
      <c r="I1707" s="8" t="s">
        <v>19</v>
      </c>
      <c r="J1707" s="8"/>
      <c r="K1707" s="9">
        <v>30800</v>
      </c>
      <c r="L1707" s="9"/>
      <c r="M1707" s="9">
        <v>883.96</v>
      </c>
      <c r="N1707" s="9"/>
      <c r="O1707" s="9">
        <v>0</v>
      </c>
      <c r="P1707" s="9"/>
      <c r="Q1707" s="9">
        <v>936.32</v>
      </c>
      <c r="R1707" s="9"/>
      <c r="S1707" s="9">
        <v>25</v>
      </c>
      <c r="T1707" s="9"/>
      <c r="U1707" s="9">
        <v>28954.720000000001</v>
      </c>
      <c r="V1707" s="9"/>
      <c r="W1707" s="10">
        <v>44896</v>
      </c>
      <c r="X1707" s="10"/>
      <c r="Y1707" s="10">
        <v>45078</v>
      </c>
      <c r="Z1707" s="10"/>
    </row>
    <row r="1708" spans="1:26" ht="19.5" customHeight="1" x14ac:dyDescent="0.25">
      <c r="A1708" s="11" t="s">
        <v>2266</v>
      </c>
      <c r="B1708" s="11"/>
      <c r="C1708" s="11" t="s">
        <v>627</v>
      </c>
      <c r="D1708" s="11"/>
      <c r="E1708" s="11"/>
      <c r="F1708" s="11" t="s">
        <v>492</v>
      </c>
      <c r="G1708" s="11"/>
      <c r="H1708" s="3" t="s">
        <v>18</v>
      </c>
      <c r="I1708" s="11" t="s">
        <v>19</v>
      </c>
      <c r="J1708" s="11"/>
      <c r="K1708" s="12">
        <v>30800</v>
      </c>
      <c r="L1708" s="12"/>
      <c r="M1708" s="12">
        <v>883.96</v>
      </c>
      <c r="N1708" s="12"/>
      <c r="O1708" s="12">
        <v>0</v>
      </c>
      <c r="P1708" s="12"/>
      <c r="Q1708" s="12">
        <v>936.32</v>
      </c>
      <c r="R1708" s="12"/>
      <c r="S1708" s="12">
        <v>721.5</v>
      </c>
      <c r="T1708" s="12"/>
      <c r="U1708" s="12">
        <v>28258.22</v>
      </c>
      <c r="V1708" s="12"/>
      <c r="W1708" s="13">
        <v>44896</v>
      </c>
      <c r="X1708" s="13"/>
      <c r="Y1708" s="13">
        <v>45078</v>
      </c>
      <c r="Z1708" s="13"/>
    </row>
    <row r="1709" spans="1:26" ht="19.5" customHeight="1" x14ac:dyDescent="0.25">
      <c r="A1709" s="8" t="s">
        <v>2267</v>
      </c>
      <c r="B1709" s="8"/>
      <c r="C1709" s="8" t="s">
        <v>1098</v>
      </c>
      <c r="D1709" s="8"/>
      <c r="E1709" s="8"/>
      <c r="F1709" s="8" t="s">
        <v>492</v>
      </c>
      <c r="G1709" s="8"/>
      <c r="H1709" s="2" t="s">
        <v>18</v>
      </c>
      <c r="I1709" s="8" t="s">
        <v>19</v>
      </c>
      <c r="J1709" s="8"/>
      <c r="K1709" s="9">
        <v>35400</v>
      </c>
      <c r="L1709" s="9"/>
      <c r="M1709" s="9">
        <v>1015.98</v>
      </c>
      <c r="N1709" s="9"/>
      <c r="O1709" s="9">
        <v>0</v>
      </c>
      <c r="P1709" s="9"/>
      <c r="Q1709" s="9">
        <v>1076.1600000000001</v>
      </c>
      <c r="R1709" s="9"/>
      <c r="S1709" s="9">
        <v>721.5</v>
      </c>
      <c r="T1709" s="9"/>
      <c r="U1709" s="9">
        <v>32586.36</v>
      </c>
      <c r="V1709" s="9"/>
      <c r="W1709" s="10">
        <v>44958</v>
      </c>
      <c r="X1709" s="10"/>
      <c r="Y1709" s="10">
        <v>45139</v>
      </c>
      <c r="Z1709" s="10"/>
    </row>
    <row r="1710" spans="1:26" ht="19.5" customHeight="1" x14ac:dyDescent="0.25">
      <c r="A1710" s="11" t="s">
        <v>2268</v>
      </c>
      <c r="B1710" s="11"/>
      <c r="C1710" s="11" t="s">
        <v>1780</v>
      </c>
      <c r="D1710" s="11"/>
      <c r="E1710" s="11"/>
      <c r="F1710" s="11" t="s">
        <v>492</v>
      </c>
      <c r="G1710" s="11"/>
      <c r="H1710" s="3" t="s">
        <v>18</v>
      </c>
      <c r="I1710" s="11" t="s">
        <v>19</v>
      </c>
      <c r="J1710" s="11"/>
      <c r="K1710" s="12">
        <v>35400</v>
      </c>
      <c r="L1710" s="12"/>
      <c r="M1710" s="12">
        <v>1015.98</v>
      </c>
      <c r="N1710" s="12"/>
      <c r="O1710" s="12">
        <v>0</v>
      </c>
      <c r="P1710" s="12"/>
      <c r="Q1710" s="12">
        <v>1076.1600000000001</v>
      </c>
      <c r="R1710" s="12"/>
      <c r="S1710" s="12">
        <v>25</v>
      </c>
      <c r="T1710" s="12"/>
      <c r="U1710" s="12">
        <v>33282.86</v>
      </c>
      <c r="V1710" s="12"/>
      <c r="W1710" s="13">
        <v>44958</v>
      </c>
      <c r="X1710" s="13"/>
      <c r="Y1710" s="13">
        <v>45139</v>
      </c>
      <c r="Z1710" s="13"/>
    </row>
    <row r="1711" spans="1:26" ht="11.25" customHeight="1" x14ac:dyDescent="0.25">
      <c r="A1711" s="8" t="s">
        <v>2269</v>
      </c>
      <c r="B1711" s="8"/>
      <c r="C1711" s="8" t="s">
        <v>532</v>
      </c>
      <c r="D1711" s="8"/>
      <c r="E1711" s="8"/>
      <c r="F1711" s="8" t="s">
        <v>492</v>
      </c>
      <c r="G1711" s="8"/>
      <c r="H1711" s="2" t="s">
        <v>18</v>
      </c>
      <c r="I1711" s="8" t="s">
        <v>19</v>
      </c>
      <c r="J1711" s="8"/>
      <c r="K1711" s="9">
        <v>35400</v>
      </c>
      <c r="L1711" s="9"/>
      <c r="M1711" s="9">
        <v>1015.98</v>
      </c>
      <c r="N1711" s="9"/>
      <c r="O1711" s="9">
        <v>0</v>
      </c>
      <c r="P1711" s="9"/>
      <c r="Q1711" s="9">
        <v>1076.1600000000001</v>
      </c>
      <c r="R1711" s="9"/>
      <c r="S1711" s="9">
        <v>25</v>
      </c>
      <c r="T1711" s="9"/>
      <c r="U1711" s="9">
        <v>33282.86</v>
      </c>
      <c r="V1711" s="9"/>
      <c r="W1711" s="10">
        <v>45017</v>
      </c>
      <c r="X1711" s="10"/>
      <c r="Y1711" s="10">
        <v>45200</v>
      </c>
      <c r="Z1711" s="10"/>
    </row>
    <row r="1712" spans="1:26" ht="19.5" customHeight="1" x14ac:dyDescent="0.25">
      <c r="A1712" s="11" t="s">
        <v>2270</v>
      </c>
      <c r="B1712" s="11"/>
      <c r="C1712" s="11" t="s">
        <v>713</v>
      </c>
      <c r="D1712" s="11"/>
      <c r="E1712" s="11"/>
      <c r="F1712" s="11" t="s">
        <v>492</v>
      </c>
      <c r="G1712" s="11"/>
      <c r="H1712" s="3" t="s">
        <v>18</v>
      </c>
      <c r="I1712" s="11" t="s">
        <v>19</v>
      </c>
      <c r="J1712" s="11"/>
      <c r="K1712" s="12">
        <v>35400</v>
      </c>
      <c r="L1712" s="12"/>
      <c r="M1712" s="12">
        <v>1015.98</v>
      </c>
      <c r="N1712" s="12"/>
      <c r="O1712" s="12">
        <v>0</v>
      </c>
      <c r="P1712" s="12"/>
      <c r="Q1712" s="12">
        <v>1076.1600000000001</v>
      </c>
      <c r="R1712" s="12"/>
      <c r="S1712" s="12">
        <v>5775.79</v>
      </c>
      <c r="T1712" s="12"/>
      <c r="U1712" s="12">
        <v>27532.07</v>
      </c>
      <c r="V1712" s="12"/>
      <c r="W1712" s="13">
        <v>45026</v>
      </c>
      <c r="X1712" s="13"/>
      <c r="Y1712" s="13">
        <v>45200</v>
      </c>
      <c r="Z1712" s="13"/>
    </row>
    <row r="1713" spans="1:26" ht="10.5" customHeight="1" x14ac:dyDescent="0.25">
      <c r="A1713" s="8" t="s">
        <v>2271</v>
      </c>
      <c r="B1713" s="8"/>
      <c r="C1713" s="8" t="s">
        <v>660</v>
      </c>
      <c r="D1713" s="8"/>
      <c r="E1713" s="8"/>
      <c r="F1713" s="8" t="s">
        <v>492</v>
      </c>
      <c r="G1713" s="8"/>
      <c r="H1713" s="2" t="s">
        <v>18</v>
      </c>
      <c r="I1713" s="8" t="s">
        <v>19</v>
      </c>
      <c r="J1713" s="8"/>
      <c r="K1713" s="9">
        <v>35400</v>
      </c>
      <c r="L1713" s="9"/>
      <c r="M1713" s="9">
        <v>1015.98</v>
      </c>
      <c r="N1713" s="9"/>
      <c r="O1713" s="9">
        <v>0</v>
      </c>
      <c r="P1713" s="9"/>
      <c r="Q1713" s="9">
        <v>1076.1600000000001</v>
      </c>
      <c r="R1713" s="9"/>
      <c r="S1713" s="9">
        <v>25</v>
      </c>
      <c r="T1713" s="9"/>
      <c r="U1713" s="9">
        <v>33282.86</v>
      </c>
      <c r="V1713" s="9"/>
      <c r="W1713" s="10">
        <v>45078</v>
      </c>
      <c r="X1713" s="10"/>
      <c r="Y1713" s="10">
        <v>45261</v>
      </c>
      <c r="Z1713" s="10"/>
    </row>
    <row r="1714" spans="1:26" ht="11.25" customHeight="1" x14ac:dyDescent="0.25">
      <c r="A1714" s="11" t="s">
        <v>2272</v>
      </c>
      <c r="B1714" s="11"/>
      <c r="C1714" s="11" t="s">
        <v>696</v>
      </c>
      <c r="D1714" s="11"/>
      <c r="E1714" s="11"/>
      <c r="F1714" s="11" t="s">
        <v>498</v>
      </c>
      <c r="G1714" s="11"/>
      <c r="H1714" s="3" t="s">
        <v>18</v>
      </c>
      <c r="I1714" s="11" t="s">
        <v>19</v>
      </c>
      <c r="J1714" s="11"/>
      <c r="K1714" s="12">
        <v>35015</v>
      </c>
      <c r="L1714" s="12"/>
      <c r="M1714" s="12">
        <v>1004.93</v>
      </c>
      <c r="N1714" s="12"/>
      <c r="O1714" s="12">
        <v>0</v>
      </c>
      <c r="P1714" s="12"/>
      <c r="Q1714" s="12">
        <v>1064.46</v>
      </c>
      <c r="R1714" s="12"/>
      <c r="S1714" s="12">
        <v>25</v>
      </c>
      <c r="T1714" s="12"/>
      <c r="U1714" s="12">
        <v>32920.61</v>
      </c>
      <c r="V1714" s="12"/>
      <c r="W1714" s="13">
        <v>44287</v>
      </c>
      <c r="X1714" s="13"/>
      <c r="Y1714" s="13">
        <v>44470</v>
      </c>
      <c r="Z1714" s="13"/>
    </row>
    <row r="1715" spans="1:26" ht="10.5" customHeight="1" x14ac:dyDescent="0.25">
      <c r="A1715" s="8" t="s">
        <v>2273</v>
      </c>
      <c r="B1715" s="8"/>
      <c r="C1715" s="8" t="s">
        <v>1228</v>
      </c>
      <c r="D1715" s="8"/>
      <c r="E1715" s="8"/>
      <c r="F1715" s="8" t="s">
        <v>498</v>
      </c>
      <c r="G1715" s="8"/>
      <c r="H1715" s="2" t="s">
        <v>18</v>
      </c>
      <c r="I1715" s="8" t="s">
        <v>19</v>
      </c>
      <c r="J1715" s="8"/>
      <c r="K1715" s="9">
        <v>35015</v>
      </c>
      <c r="L1715" s="9"/>
      <c r="M1715" s="9">
        <v>1004.93</v>
      </c>
      <c r="N1715" s="9"/>
      <c r="O1715" s="9">
        <v>0</v>
      </c>
      <c r="P1715" s="9"/>
      <c r="Q1715" s="9">
        <v>1064.46</v>
      </c>
      <c r="R1715" s="9"/>
      <c r="S1715" s="9">
        <v>1524.3</v>
      </c>
      <c r="T1715" s="9"/>
      <c r="U1715" s="9">
        <v>31421.31</v>
      </c>
      <c r="V1715" s="9"/>
      <c r="W1715" s="10">
        <v>44348</v>
      </c>
      <c r="X1715" s="10"/>
      <c r="Y1715" s="10">
        <v>44531</v>
      </c>
      <c r="Z1715" s="10"/>
    </row>
    <row r="1716" spans="1:26" ht="19.5" customHeight="1" x14ac:dyDescent="0.25">
      <c r="A1716" s="11" t="s">
        <v>2274</v>
      </c>
      <c r="B1716" s="11"/>
      <c r="C1716" s="11" t="s">
        <v>867</v>
      </c>
      <c r="D1716" s="11"/>
      <c r="E1716" s="11"/>
      <c r="F1716" s="11" t="s">
        <v>498</v>
      </c>
      <c r="G1716" s="11"/>
      <c r="H1716" s="3" t="s">
        <v>18</v>
      </c>
      <c r="I1716" s="11" t="s">
        <v>19</v>
      </c>
      <c r="J1716" s="11"/>
      <c r="K1716" s="12">
        <v>35015</v>
      </c>
      <c r="L1716" s="12"/>
      <c r="M1716" s="12">
        <v>1004.93</v>
      </c>
      <c r="N1716" s="12"/>
      <c r="O1716" s="12">
        <v>0</v>
      </c>
      <c r="P1716" s="12"/>
      <c r="Q1716" s="12">
        <v>1064.46</v>
      </c>
      <c r="R1716" s="12"/>
      <c r="S1716" s="12">
        <v>25</v>
      </c>
      <c r="T1716" s="12"/>
      <c r="U1716" s="12">
        <v>32920.61</v>
      </c>
      <c r="V1716" s="12"/>
      <c r="W1716" s="13">
        <v>44378</v>
      </c>
      <c r="X1716" s="13"/>
      <c r="Y1716" s="13">
        <v>44561</v>
      </c>
      <c r="Z1716" s="13"/>
    </row>
    <row r="1717" spans="1:26" ht="20.25" customHeight="1" x14ac:dyDescent="0.25">
      <c r="A1717" s="8" t="s">
        <v>2275</v>
      </c>
      <c r="B1717" s="8"/>
      <c r="C1717" s="8" t="s">
        <v>631</v>
      </c>
      <c r="D1717" s="8"/>
      <c r="E1717" s="8"/>
      <c r="F1717" s="8" t="s">
        <v>498</v>
      </c>
      <c r="G1717" s="8"/>
      <c r="H1717" s="2" t="s">
        <v>18</v>
      </c>
      <c r="I1717" s="8" t="s">
        <v>19</v>
      </c>
      <c r="J1717" s="8"/>
      <c r="K1717" s="9">
        <v>35015</v>
      </c>
      <c r="L1717" s="9"/>
      <c r="M1717" s="9">
        <v>1004.93</v>
      </c>
      <c r="N1717" s="9"/>
      <c r="O1717" s="9">
        <v>0</v>
      </c>
      <c r="P1717" s="9"/>
      <c r="Q1717" s="9">
        <v>1064.46</v>
      </c>
      <c r="R1717" s="9"/>
      <c r="S1717" s="9">
        <v>25</v>
      </c>
      <c r="T1717" s="9"/>
      <c r="U1717" s="9">
        <v>32920.61</v>
      </c>
      <c r="V1717" s="9"/>
      <c r="W1717" s="10">
        <v>44440</v>
      </c>
      <c r="X1717" s="10"/>
      <c r="Y1717" s="10">
        <v>44593</v>
      </c>
      <c r="Z1717" s="10"/>
    </row>
    <row r="1718" spans="1:26" ht="10.5" customHeight="1" x14ac:dyDescent="0.25">
      <c r="A1718" s="11" t="s">
        <v>2276</v>
      </c>
      <c r="B1718" s="11"/>
      <c r="C1718" s="11" t="s">
        <v>554</v>
      </c>
      <c r="D1718" s="11"/>
      <c r="E1718" s="11"/>
      <c r="F1718" s="11" t="s">
        <v>498</v>
      </c>
      <c r="G1718" s="11"/>
      <c r="H1718" s="3" t="s">
        <v>18</v>
      </c>
      <c r="I1718" s="11" t="s">
        <v>19</v>
      </c>
      <c r="J1718" s="11"/>
      <c r="K1718" s="12">
        <v>18674.669999999998</v>
      </c>
      <c r="L1718" s="12"/>
      <c r="M1718" s="12">
        <v>535.96</v>
      </c>
      <c r="N1718" s="12"/>
      <c r="O1718" s="12">
        <v>0</v>
      </c>
      <c r="P1718" s="12"/>
      <c r="Q1718" s="12">
        <v>567.71</v>
      </c>
      <c r="R1718" s="12"/>
      <c r="S1718" s="12">
        <v>25</v>
      </c>
      <c r="T1718" s="12"/>
      <c r="U1718" s="12">
        <v>17546</v>
      </c>
      <c r="V1718" s="12"/>
      <c r="W1718" s="13">
        <v>44440</v>
      </c>
      <c r="X1718" s="13"/>
      <c r="Y1718" s="13">
        <v>44620</v>
      </c>
      <c r="Z1718" s="13"/>
    </row>
    <row r="1719" spans="1:26" ht="10.5" customHeight="1" x14ac:dyDescent="0.25">
      <c r="A1719" s="8" t="s">
        <v>2277</v>
      </c>
      <c r="B1719" s="8"/>
      <c r="C1719" s="8" t="s">
        <v>966</v>
      </c>
      <c r="D1719" s="8"/>
      <c r="E1719" s="8"/>
      <c r="F1719" s="8" t="s">
        <v>498</v>
      </c>
      <c r="G1719" s="8"/>
      <c r="H1719" s="2" t="s">
        <v>18</v>
      </c>
      <c r="I1719" s="8" t="s">
        <v>19</v>
      </c>
      <c r="J1719" s="8"/>
      <c r="K1719" s="9">
        <v>35015</v>
      </c>
      <c r="L1719" s="9"/>
      <c r="M1719" s="9">
        <v>1004.93</v>
      </c>
      <c r="N1719" s="9"/>
      <c r="O1719" s="9">
        <v>0</v>
      </c>
      <c r="P1719" s="9"/>
      <c r="Q1719" s="9">
        <v>1064.46</v>
      </c>
      <c r="R1719" s="9"/>
      <c r="S1719" s="9">
        <v>25</v>
      </c>
      <c r="T1719" s="9"/>
      <c r="U1719" s="9">
        <v>32920.61</v>
      </c>
      <c r="V1719" s="9"/>
      <c r="W1719" s="10">
        <v>44440</v>
      </c>
      <c r="X1719" s="10"/>
      <c r="Y1719" s="10">
        <v>44593</v>
      </c>
      <c r="Z1719" s="10"/>
    </row>
    <row r="1720" spans="1:26" ht="11.25" customHeight="1" x14ac:dyDescent="0.25">
      <c r="A1720" s="11" t="s">
        <v>2278</v>
      </c>
      <c r="B1720" s="11"/>
      <c r="C1720" s="11" t="s">
        <v>764</v>
      </c>
      <c r="D1720" s="11"/>
      <c r="E1720" s="11"/>
      <c r="F1720" s="11" t="s">
        <v>498</v>
      </c>
      <c r="G1720" s="11"/>
      <c r="H1720" s="3" t="s">
        <v>18</v>
      </c>
      <c r="I1720" s="11" t="s">
        <v>19</v>
      </c>
      <c r="J1720" s="11"/>
      <c r="K1720" s="12">
        <v>31513.5</v>
      </c>
      <c r="L1720" s="12"/>
      <c r="M1720" s="12">
        <v>904.44</v>
      </c>
      <c r="N1720" s="12"/>
      <c r="O1720" s="12">
        <v>0</v>
      </c>
      <c r="P1720" s="12"/>
      <c r="Q1720" s="12">
        <v>958.01</v>
      </c>
      <c r="R1720" s="12"/>
      <c r="S1720" s="12">
        <v>428</v>
      </c>
      <c r="T1720" s="12"/>
      <c r="U1720" s="12">
        <v>29223.05</v>
      </c>
      <c r="V1720" s="12"/>
      <c r="W1720" s="13">
        <v>44440</v>
      </c>
      <c r="X1720" s="13"/>
      <c r="Y1720" s="13">
        <v>44593</v>
      </c>
      <c r="Z1720" s="13"/>
    </row>
    <row r="1721" spans="1:26" ht="19.5" customHeight="1" x14ac:dyDescent="0.25">
      <c r="A1721" s="8" t="s">
        <v>2279</v>
      </c>
      <c r="B1721" s="8"/>
      <c r="C1721" s="8" t="s">
        <v>643</v>
      </c>
      <c r="D1721" s="8"/>
      <c r="E1721" s="8"/>
      <c r="F1721" s="8" t="s">
        <v>498</v>
      </c>
      <c r="G1721" s="8"/>
      <c r="H1721" s="2" t="s">
        <v>18</v>
      </c>
      <c r="I1721" s="8" t="s">
        <v>19</v>
      </c>
      <c r="J1721" s="8"/>
      <c r="K1721" s="9">
        <v>35015</v>
      </c>
      <c r="L1721" s="9"/>
      <c r="M1721" s="9">
        <v>1004.93</v>
      </c>
      <c r="N1721" s="9"/>
      <c r="O1721" s="9">
        <v>0</v>
      </c>
      <c r="P1721" s="9"/>
      <c r="Q1721" s="9">
        <v>1064.46</v>
      </c>
      <c r="R1721" s="9"/>
      <c r="S1721" s="9">
        <v>25</v>
      </c>
      <c r="T1721" s="9"/>
      <c r="U1721" s="9">
        <v>32920.61</v>
      </c>
      <c r="V1721" s="9"/>
      <c r="W1721" s="10">
        <v>44440</v>
      </c>
      <c r="X1721" s="10"/>
      <c r="Y1721" s="10">
        <v>44593</v>
      </c>
      <c r="Z1721" s="10"/>
    </row>
    <row r="1722" spans="1:26" ht="10.5" customHeight="1" x14ac:dyDescent="0.25">
      <c r="A1722" s="11" t="s">
        <v>2280</v>
      </c>
      <c r="B1722" s="11"/>
      <c r="C1722" s="11" t="s">
        <v>870</v>
      </c>
      <c r="D1722" s="11"/>
      <c r="E1722" s="11"/>
      <c r="F1722" s="11" t="s">
        <v>498</v>
      </c>
      <c r="G1722" s="11"/>
      <c r="H1722" s="3" t="s">
        <v>18</v>
      </c>
      <c r="I1722" s="11" t="s">
        <v>19</v>
      </c>
      <c r="J1722" s="11"/>
      <c r="K1722" s="12">
        <v>35015</v>
      </c>
      <c r="L1722" s="12"/>
      <c r="M1722" s="12">
        <v>1004.93</v>
      </c>
      <c r="N1722" s="12"/>
      <c r="O1722" s="12">
        <v>0</v>
      </c>
      <c r="P1722" s="12"/>
      <c r="Q1722" s="12">
        <v>1064.46</v>
      </c>
      <c r="R1722" s="12"/>
      <c r="S1722" s="12">
        <v>25</v>
      </c>
      <c r="T1722" s="12"/>
      <c r="U1722" s="12">
        <v>32920.61</v>
      </c>
      <c r="V1722" s="12"/>
      <c r="W1722" s="13">
        <v>44501</v>
      </c>
      <c r="X1722" s="13"/>
      <c r="Y1722" s="13">
        <v>44681</v>
      </c>
      <c r="Z1722" s="13"/>
    </row>
    <row r="1723" spans="1:26" ht="19.5" customHeight="1" x14ac:dyDescent="0.25">
      <c r="A1723" s="8" t="s">
        <v>2281</v>
      </c>
      <c r="B1723" s="8"/>
      <c r="C1723" s="8" t="s">
        <v>899</v>
      </c>
      <c r="D1723" s="8"/>
      <c r="E1723" s="8"/>
      <c r="F1723" s="8" t="s">
        <v>498</v>
      </c>
      <c r="G1723" s="8"/>
      <c r="H1723" s="2" t="s">
        <v>18</v>
      </c>
      <c r="I1723" s="8" t="s">
        <v>19</v>
      </c>
      <c r="J1723" s="8"/>
      <c r="K1723" s="9">
        <v>35015</v>
      </c>
      <c r="L1723" s="9"/>
      <c r="M1723" s="9">
        <v>1004.93</v>
      </c>
      <c r="N1723" s="9"/>
      <c r="O1723" s="9">
        <v>0</v>
      </c>
      <c r="P1723" s="9"/>
      <c r="Q1723" s="9">
        <v>1064.46</v>
      </c>
      <c r="R1723" s="9"/>
      <c r="S1723" s="9">
        <v>25</v>
      </c>
      <c r="T1723" s="9"/>
      <c r="U1723" s="9">
        <v>32920.61</v>
      </c>
      <c r="V1723" s="9"/>
      <c r="W1723" s="10">
        <v>44531</v>
      </c>
      <c r="X1723" s="10"/>
      <c r="Y1723" s="10">
        <v>44743</v>
      </c>
      <c r="Z1723" s="10"/>
    </row>
    <row r="1724" spans="1:26" ht="20.25" customHeight="1" x14ac:dyDescent="0.25">
      <c r="A1724" s="11" t="s">
        <v>2282</v>
      </c>
      <c r="B1724" s="11"/>
      <c r="C1724" s="11" t="s">
        <v>548</v>
      </c>
      <c r="D1724" s="11"/>
      <c r="E1724" s="11"/>
      <c r="F1724" s="11" t="s">
        <v>498</v>
      </c>
      <c r="G1724" s="11"/>
      <c r="H1724" s="3" t="s">
        <v>18</v>
      </c>
      <c r="I1724" s="11" t="s">
        <v>19</v>
      </c>
      <c r="J1724" s="11"/>
      <c r="K1724" s="12">
        <v>35015</v>
      </c>
      <c r="L1724" s="12"/>
      <c r="M1724" s="12">
        <v>1004.93</v>
      </c>
      <c r="N1724" s="12"/>
      <c r="O1724" s="12">
        <v>0</v>
      </c>
      <c r="P1724" s="12"/>
      <c r="Q1724" s="12">
        <v>1064.46</v>
      </c>
      <c r="R1724" s="12"/>
      <c r="S1724" s="12">
        <v>4080.75</v>
      </c>
      <c r="T1724" s="12"/>
      <c r="U1724" s="12">
        <v>28864.86</v>
      </c>
      <c r="V1724" s="12"/>
      <c r="W1724" s="13">
        <v>44531</v>
      </c>
      <c r="X1724" s="13"/>
      <c r="Y1724" s="13">
        <v>44713</v>
      </c>
      <c r="Z1724" s="13"/>
    </row>
    <row r="1725" spans="1:26" ht="19.5" customHeight="1" x14ac:dyDescent="0.25">
      <c r="A1725" s="8" t="s">
        <v>2283</v>
      </c>
      <c r="B1725" s="8"/>
      <c r="C1725" s="8" t="s">
        <v>1142</v>
      </c>
      <c r="D1725" s="8"/>
      <c r="E1725" s="8"/>
      <c r="F1725" s="8" t="s">
        <v>498</v>
      </c>
      <c r="G1725" s="8"/>
      <c r="H1725" s="2" t="s">
        <v>18</v>
      </c>
      <c r="I1725" s="8" t="s">
        <v>19</v>
      </c>
      <c r="J1725" s="8"/>
      <c r="K1725" s="9">
        <v>35015</v>
      </c>
      <c r="L1725" s="9"/>
      <c r="M1725" s="9">
        <v>1004.93</v>
      </c>
      <c r="N1725" s="9"/>
      <c r="O1725" s="9">
        <v>0</v>
      </c>
      <c r="P1725" s="9"/>
      <c r="Q1725" s="9">
        <v>1064.46</v>
      </c>
      <c r="R1725" s="9"/>
      <c r="S1725" s="9">
        <v>25</v>
      </c>
      <c r="T1725" s="9"/>
      <c r="U1725" s="9">
        <v>32920.61</v>
      </c>
      <c r="V1725" s="9"/>
      <c r="W1725" s="10">
        <v>44562</v>
      </c>
      <c r="X1725" s="10"/>
      <c r="Y1725" s="10">
        <v>44742</v>
      </c>
      <c r="Z1725" s="10"/>
    </row>
    <row r="1726" spans="1:26" ht="10.5" customHeight="1" x14ac:dyDescent="0.25">
      <c r="A1726" s="11" t="s">
        <v>2284</v>
      </c>
      <c r="B1726" s="11"/>
      <c r="C1726" s="11" t="s">
        <v>745</v>
      </c>
      <c r="D1726" s="11"/>
      <c r="E1726" s="11"/>
      <c r="F1726" s="11" t="s">
        <v>498</v>
      </c>
      <c r="G1726" s="11"/>
      <c r="H1726" s="3" t="s">
        <v>18</v>
      </c>
      <c r="I1726" s="11" t="s">
        <v>19</v>
      </c>
      <c r="J1726" s="11"/>
      <c r="K1726" s="12">
        <v>35015</v>
      </c>
      <c r="L1726" s="12"/>
      <c r="M1726" s="12">
        <v>1004.93</v>
      </c>
      <c r="N1726" s="12"/>
      <c r="O1726" s="12">
        <v>0</v>
      </c>
      <c r="P1726" s="12"/>
      <c r="Q1726" s="12">
        <v>1064.46</v>
      </c>
      <c r="R1726" s="12"/>
      <c r="S1726" s="12">
        <v>25</v>
      </c>
      <c r="T1726" s="12"/>
      <c r="U1726" s="12">
        <v>32920.61</v>
      </c>
      <c r="V1726" s="12"/>
      <c r="W1726" s="13">
        <v>44593</v>
      </c>
      <c r="X1726" s="13"/>
      <c r="Y1726" s="13">
        <v>44773</v>
      </c>
      <c r="Z1726" s="13"/>
    </row>
    <row r="1727" spans="1:26" ht="19.5" customHeight="1" x14ac:dyDescent="0.25">
      <c r="A1727" s="8" t="s">
        <v>2285</v>
      </c>
      <c r="B1727" s="8"/>
      <c r="C1727" s="8" t="s">
        <v>1150</v>
      </c>
      <c r="D1727" s="8"/>
      <c r="E1727" s="8"/>
      <c r="F1727" s="8" t="s">
        <v>498</v>
      </c>
      <c r="G1727" s="8"/>
      <c r="H1727" s="2" t="s">
        <v>18</v>
      </c>
      <c r="I1727" s="8" t="s">
        <v>19</v>
      </c>
      <c r="J1727" s="8"/>
      <c r="K1727" s="9">
        <v>35015</v>
      </c>
      <c r="L1727" s="9"/>
      <c r="M1727" s="9">
        <v>1004.93</v>
      </c>
      <c r="N1727" s="9"/>
      <c r="O1727" s="9">
        <v>0</v>
      </c>
      <c r="P1727" s="9"/>
      <c r="Q1727" s="9">
        <v>1064.46</v>
      </c>
      <c r="R1727" s="9"/>
      <c r="S1727" s="9">
        <v>2114.5</v>
      </c>
      <c r="T1727" s="9"/>
      <c r="U1727" s="9">
        <v>30831.11</v>
      </c>
      <c r="V1727" s="9"/>
      <c r="W1727" s="10">
        <v>44652</v>
      </c>
      <c r="X1727" s="10"/>
      <c r="Y1727" s="10">
        <v>44835</v>
      </c>
      <c r="Z1727" s="10"/>
    </row>
    <row r="1728" spans="1:26" ht="20.25" customHeight="1" x14ac:dyDescent="0.25">
      <c r="A1728" s="11" t="s">
        <v>2286</v>
      </c>
      <c r="B1728" s="11"/>
      <c r="C1728" s="11" t="s">
        <v>578</v>
      </c>
      <c r="D1728" s="11"/>
      <c r="E1728" s="11"/>
      <c r="F1728" s="11" t="s">
        <v>498</v>
      </c>
      <c r="G1728" s="11"/>
      <c r="H1728" s="3" t="s">
        <v>18</v>
      </c>
      <c r="I1728" s="11" t="s">
        <v>19</v>
      </c>
      <c r="J1728" s="11"/>
      <c r="K1728" s="12">
        <v>35015</v>
      </c>
      <c r="L1728" s="12"/>
      <c r="M1728" s="12">
        <v>1004.93</v>
      </c>
      <c r="N1728" s="12"/>
      <c r="O1728" s="12">
        <v>0</v>
      </c>
      <c r="P1728" s="12"/>
      <c r="Q1728" s="12">
        <v>1064.46</v>
      </c>
      <c r="R1728" s="12"/>
      <c r="S1728" s="12">
        <v>25</v>
      </c>
      <c r="T1728" s="12"/>
      <c r="U1728" s="12">
        <v>32920.61</v>
      </c>
      <c r="V1728" s="12"/>
      <c r="W1728" s="13">
        <v>44682</v>
      </c>
      <c r="X1728" s="13"/>
      <c r="Y1728" s="13">
        <v>44835</v>
      </c>
      <c r="Z1728" s="13"/>
    </row>
    <row r="1729" spans="1:26" ht="10.5" customHeight="1" x14ac:dyDescent="0.25">
      <c r="A1729" s="8" t="s">
        <v>2287</v>
      </c>
      <c r="B1729" s="8"/>
      <c r="C1729" s="8" t="s">
        <v>623</v>
      </c>
      <c r="D1729" s="8"/>
      <c r="E1729" s="8"/>
      <c r="F1729" s="8" t="s">
        <v>498</v>
      </c>
      <c r="G1729" s="8"/>
      <c r="H1729" s="2" t="s">
        <v>18</v>
      </c>
      <c r="I1729" s="8" t="s">
        <v>19</v>
      </c>
      <c r="J1729" s="8"/>
      <c r="K1729" s="9">
        <v>35015</v>
      </c>
      <c r="L1729" s="9"/>
      <c r="M1729" s="9">
        <v>1004.93</v>
      </c>
      <c r="N1729" s="9"/>
      <c r="O1729" s="9">
        <v>0</v>
      </c>
      <c r="P1729" s="9"/>
      <c r="Q1729" s="9">
        <v>1064.46</v>
      </c>
      <c r="R1729" s="9"/>
      <c r="S1729" s="9">
        <v>25</v>
      </c>
      <c r="T1729" s="9"/>
      <c r="U1729" s="9">
        <v>32920.61</v>
      </c>
      <c r="V1729" s="9"/>
      <c r="W1729" s="10">
        <v>44713</v>
      </c>
      <c r="X1729" s="10"/>
      <c r="Y1729" s="10">
        <v>44896</v>
      </c>
      <c r="Z1729" s="10"/>
    </row>
    <row r="1730" spans="1:26" ht="19.5" customHeight="1" x14ac:dyDescent="0.25">
      <c r="A1730" s="11" t="s">
        <v>2288</v>
      </c>
      <c r="B1730" s="11"/>
      <c r="C1730" s="11" t="s">
        <v>602</v>
      </c>
      <c r="D1730" s="11"/>
      <c r="E1730" s="11"/>
      <c r="F1730" s="11" t="s">
        <v>498</v>
      </c>
      <c r="G1730" s="11"/>
      <c r="H1730" s="3" t="s">
        <v>18</v>
      </c>
      <c r="I1730" s="11" t="s">
        <v>19</v>
      </c>
      <c r="J1730" s="11"/>
      <c r="K1730" s="12">
        <v>35015</v>
      </c>
      <c r="L1730" s="12"/>
      <c r="M1730" s="12">
        <v>1004.93</v>
      </c>
      <c r="N1730" s="12"/>
      <c r="O1730" s="12">
        <v>0</v>
      </c>
      <c r="P1730" s="12"/>
      <c r="Q1730" s="12">
        <v>1064.46</v>
      </c>
      <c r="R1730" s="12"/>
      <c r="S1730" s="12">
        <v>25</v>
      </c>
      <c r="T1730" s="12"/>
      <c r="U1730" s="12">
        <v>32920.61</v>
      </c>
      <c r="V1730" s="12"/>
      <c r="W1730" s="13">
        <v>44774</v>
      </c>
      <c r="X1730" s="13"/>
      <c r="Y1730" s="13">
        <v>44927</v>
      </c>
      <c r="Z1730" s="13"/>
    </row>
    <row r="1731" spans="1:26" ht="11.25" customHeight="1" x14ac:dyDescent="0.25">
      <c r="A1731" s="8" t="s">
        <v>2289</v>
      </c>
      <c r="B1731" s="8"/>
      <c r="C1731" s="8" t="s">
        <v>964</v>
      </c>
      <c r="D1731" s="8"/>
      <c r="E1731" s="8"/>
      <c r="F1731" s="8" t="s">
        <v>498</v>
      </c>
      <c r="G1731" s="8"/>
      <c r="H1731" s="2" t="s">
        <v>18</v>
      </c>
      <c r="I1731" s="8" t="s">
        <v>19</v>
      </c>
      <c r="J1731" s="8"/>
      <c r="K1731" s="9">
        <v>35015</v>
      </c>
      <c r="L1731" s="9"/>
      <c r="M1731" s="9">
        <v>1004.93</v>
      </c>
      <c r="N1731" s="9"/>
      <c r="O1731" s="9">
        <v>0</v>
      </c>
      <c r="P1731" s="9"/>
      <c r="Q1731" s="9">
        <v>1064.46</v>
      </c>
      <c r="R1731" s="9"/>
      <c r="S1731" s="9">
        <v>25</v>
      </c>
      <c r="T1731" s="9"/>
      <c r="U1731" s="9">
        <v>32920.61</v>
      </c>
      <c r="V1731" s="9"/>
      <c r="W1731" s="10">
        <v>44835</v>
      </c>
      <c r="X1731" s="10"/>
      <c r="Y1731" s="10">
        <v>45017</v>
      </c>
      <c r="Z1731" s="10"/>
    </row>
    <row r="1732" spans="1:26" ht="19.5" customHeight="1" x14ac:dyDescent="0.25">
      <c r="A1732" s="11" t="s">
        <v>2290</v>
      </c>
      <c r="B1732" s="11"/>
      <c r="C1732" s="11" t="s">
        <v>595</v>
      </c>
      <c r="D1732" s="11"/>
      <c r="E1732" s="11"/>
      <c r="F1732" s="11" t="s">
        <v>498</v>
      </c>
      <c r="G1732" s="11"/>
      <c r="H1732" s="3" t="s">
        <v>18</v>
      </c>
      <c r="I1732" s="11" t="s">
        <v>19</v>
      </c>
      <c r="J1732" s="11"/>
      <c r="K1732" s="12">
        <v>35015</v>
      </c>
      <c r="L1732" s="12"/>
      <c r="M1732" s="12">
        <v>1004.93</v>
      </c>
      <c r="N1732" s="12"/>
      <c r="O1732" s="12">
        <v>0</v>
      </c>
      <c r="P1732" s="12"/>
      <c r="Q1732" s="12">
        <v>1064.46</v>
      </c>
      <c r="R1732" s="12"/>
      <c r="S1732" s="12">
        <v>25</v>
      </c>
      <c r="T1732" s="12"/>
      <c r="U1732" s="12">
        <v>32920.61</v>
      </c>
      <c r="V1732" s="12"/>
      <c r="W1732" s="13">
        <v>44866</v>
      </c>
      <c r="X1732" s="13"/>
      <c r="Y1732" s="13">
        <v>45047</v>
      </c>
      <c r="Z1732" s="13"/>
    </row>
    <row r="1733" spans="1:26" ht="19.5" customHeight="1" x14ac:dyDescent="0.25">
      <c r="A1733" s="8" t="s">
        <v>2291</v>
      </c>
      <c r="B1733" s="8"/>
      <c r="C1733" s="8" t="s">
        <v>1086</v>
      </c>
      <c r="D1733" s="8"/>
      <c r="E1733" s="8"/>
      <c r="F1733" s="8" t="s">
        <v>498</v>
      </c>
      <c r="G1733" s="8"/>
      <c r="H1733" s="2" t="s">
        <v>18</v>
      </c>
      <c r="I1733" s="8" t="s">
        <v>19</v>
      </c>
      <c r="J1733" s="8"/>
      <c r="K1733" s="9">
        <v>35400</v>
      </c>
      <c r="L1733" s="9"/>
      <c r="M1733" s="9">
        <v>1015.98</v>
      </c>
      <c r="N1733" s="9"/>
      <c r="O1733" s="9">
        <v>0</v>
      </c>
      <c r="P1733" s="9"/>
      <c r="Q1733" s="9">
        <v>1076.1600000000001</v>
      </c>
      <c r="R1733" s="9"/>
      <c r="S1733" s="9">
        <v>25</v>
      </c>
      <c r="T1733" s="9"/>
      <c r="U1733" s="9">
        <v>33282.86</v>
      </c>
      <c r="V1733" s="9"/>
      <c r="W1733" s="10">
        <v>44986</v>
      </c>
      <c r="X1733" s="10"/>
      <c r="Y1733" s="10">
        <v>45170</v>
      </c>
      <c r="Z1733" s="10"/>
    </row>
    <row r="1734" spans="1:26" ht="10.5" customHeight="1" x14ac:dyDescent="0.25">
      <c r="A1734" s="11" t="s">
        <v>2292</v>
      </c>
      <c r="B1734" s="11"/>
      <c r="C1734" s="11" t="s">
        <v>1036</v>
      </c>
      <c r="D1734" s="11"/>
      <c r="E1734" s="11"/>
      <c r="F1734" s="11" t="s">
        <v>495</v>
      </c>
      <c r="G1734" s="11"/>
      <c r="H1734" s="3" t="s">
        <v>18</v>
      </c>
      <c r="I1734" s="11" t="s">
        <v>19</v>
      </c>
      <c r="J1734" s="11"/>
      <c r="K1734" s="12">
        <v>35015</v>
      </c>
      <c r="L1734" s="12"/>
      <c r="M1734" s="12">
        <v>1004.93</v>
      </c>
      <c r="N1734" s="12"/>
      <c r="O1734" s="12">
        <v>0</v>
      </c>
      <c r="P1734" s="12"/>
      <c r="Q1734" s="12">
        <v>1064.46</v>
      </c>
      <c r="R1734" s="12"/>
      <c r="S1734" s="12">
        <v>6621.45</v>
      </c>
      <c r="T1734" s="12"/>
      <c r="U1734" s="12">
        <v>26324.16</v>
      </c>
      <c r="V1734" s="12"/>
      <c r="W1734" s="13">
        <v>42005</v>
      </c>
      <c r="X1734" s="13"/>
      <c r="Y1734" s="14"/>
      <c r="Z1734" s="14"/>
    </row>
    <row r="1735" spans="1:26" ht="11.25" customHeight="1" x14ac:dyDescent="0.25">
      <c r="A1735" s="8" t="s">
        <v>2293</v>
      </c>
      <c r="B1735" s="8"/>
      <c r="C1735" s="8" t="s">
        <v>514</v>
      </c>
      <c r="D1735" s="8"/>
      <c r="E1735" s="8"/>
      <c r="F1735" s="8" t="s">
        <v>495</v>
      </c>
      <c r="G1735" s="8"/>
      <c r="H1735" s="2" t="s">
        <v>18</v>
      </c>
      <c r="I1735" s="8" t="s">
        <v>19</v>
      </c>
      <c r="J1735" s="8"/>
      <c r="K1735" s="9">
        <v>35015</v>
      </c>
      <c r="L1735" s="9"/>
      <c r="M1735" s="9">
        <v>1004.93</v>
      </c>
      <c r="N1735" s="9"/>
      <c r="O1735" s="9">
        <v>0</v>
      </c>
      <c r="P1735" s="9"/>
      <c r="Q1735" s="9">
        <v>1064.46</v>
      </c>
      <c r="R1735" s="9"/>
      <c r="S1735" s="9">
        <v>25</v>
      </c>
      <c r="T1735" s="9"/>
      <c r="U1735" s="9">
        <v>32920.61</v>
      </c>
      <c r="V1735" s="9"/>
      <c r="W1735" s="10">
        <v>43252</v>
      </c>
      <c r="X1735" s="10"/>
      <c r="Y1735" s="15"/>
      <c r="Z1735" s="15"/>
    </row>
    <row r="1736" spans="1:26" ht="19.5" customHeight="1" x14ac:dyDescent="0.25">
      <c r="A1736" s="11" t="s">
        <v>2294</v>
      </c>
      <c r="B1736" s="11"/>
      <c r="C1736" s="11" t="s">
        <v>730</v>
      </c>
      <c r="D1736" s="11"/>
      <c r="E1736" s="11"/>
      <c r="F1736" s="11" t="s">
        <v>495</v>
      </c>
      <c r="G1736" s="11"/>
      <c r="H1736" s="3" t="s">
        <v>18</v>
      </c>
      <c r="I1736" s="11" t="s">
        <v>19</v>
      </c>
      <c r="J1736" s="11"/>
      <c r="K1736" s="12">
        <v>40000</v>
      </c>
      <c r="L1736" s="12"/>
      <c r="M1736" s="12">
        <v>1148</v>
      </c>
      <c r="N1736" s="12"/>
      <c r="O1736" s="12">
        <v>442.65</v>
      </c>
      <c r="P1736" s="12"/>
      <c r="Q1736" s="12">
        <v>1216</v>
      </c>
      <c r="R1736" s="12"/>
      <c r="S1736" s="12">
        <v>25</v>
      </c>
      <c r="T1736" s="12"/>
      <c r="U1736" s="12">
        <v>37168.35</v>
      </c>
      <c r="V1736" s="12"/>
      <c r="W1736" s="13">
        <v>43922</v>
      </c>
      <c r="X1736" s="13"/>
      <c r="Y1736" s="14"/>
      <c r="Z1736" s="14"/>
    </row>
    <row r="1737" spans="1:26" ht="10.5" customHeight="1" x14ac:dyDescent="0.25">
      <c r="A1737" s="8" t="s">
        <v>2295</v>
      </c>
      <c r="B1737" s="8"/>
      <c r="C1737" s="8" t="s">
        <v>864</v>
      </c>
      <c r="D1737" s="8"/>
      <c r="E1737" s="8"/>
      <c r="F1737" s="8" t="s">
        <v>495</v>
      </c>
      <c r="G1737" s="8"/>
      <c r="H1737" s="2" t="s">
        <v>18</v>
      </c>
      <c r="I1737" s="8" t="s">
        <v>19</v>
      </c>
      <c r="J1737" s="8"/>
      <c r="K1737" s="9">
        <v>35015</v>
      </c>
      <c r="L1737" s="9"/>
      <c r="M1737" s="9">
        <v>1004.93</v>
      </c>
      <c r="N1737" s="9"/>
      <c r="O1737" s="9">
        <v>0</v>
      </c>
      <c r="P1737" s="9"/>
      <c r="Q1737" s="9">
        <v>1064.46</v>
      </c>
      <c r="R1737" s="9"/>
      <c r="S1737" s="9">
        <v>428</v>
      </c>
      <c r="T1737" s="9"/>
      <c r="U1737" s="9">
        <v>32517.61</v>
      </c>
      <c r="V1737" s="9"/>
      <c r="W1737" s="10">
        <v>44256</v>
      </c>
      <c r="X1737" s="10"/>
      <c r="Y1737" s="10">
        <v>44440</v>
      </c>
      <c r="Z1737" s="10"/>
    </row>
    <row r="1738" spans="1:26" ht="20.25" customHeight="1" x14ac:dyDescent="0.25">
      <c r="A1738" s="11" t="s">
        <v>2296</v>
      </c>
      <c r="B1738" s="11"/>
      <c r="C1738" s="11" t="s">
        <v>864</v>
      </c>
      <c r="D1738" s="11"/>
      <c r="E1738" s="11"/>
      <c r="F1738" s="11" t="s">
        <v>495</v>
      </c>
      <c r="G1738" s="11"/>
      <c r="H1738" s="3" t="s">
        <v>18</v>
      </c>
      <c r="I1738" s="11" t="s">
        <v>19</v>
      </c>
      <c r="J1738" s="11"/>
      <c r="K1738" s="12">
        <v>29179.17</v>
      </c>
      <c r="L1738" s="12"/>
      <c r="M1738" s="12">
        <v>837.44</v>
      </c>
      <c r="N1738" s="12"/>
      <c r="O1738" s="12">
        <v>0</v>
      </c>
      <c r="P1738" s="12"/>
      <c r="Q1738" s="12">
        <v>887.05</v>
      </c>
      <c r="R1738" s="12"/>
      <c r="S1738" s="12">
        <v>25</v>
      </c>
      <c r="T1738" s="12"/>
      <c r="U1738" s="12">
        <v>27429.68</v>
      </c>
      <c r="V1738" s="12"/>
      <c r="W1738" s="13">
        <v>44256</v>
      </c>
      <c r="X1738" s="13"/>
      <c r="Y1738" s="13">
        <v>44440</v>
      </c>
      <c r="Z1738" s="13"/>
    </row>
    <row r="1739" spans="1:26" ht="10.5" customHeight="1" x14ac:dyDescent="0.25">
      <c r="A1739" s="8" t="s">
        <v>2297</v>
      </c>
      <c r="B1739" s="8"/>
      <c r="C1739" s="8" t="s">
        <v>609</v>
      </c>
      <c r="D1739" s="8"/>
      <c r="E1739" s="8"/>
      <c r="F1739" s="8" t="s">
        <v>495</v>
      </c>
      <c r="G1739" s="8"/>
      <c r="H1739" s="2" t="s">
        <v>18</v>
      </c>
      <c r="I1739" s="8" t="s">
        <v>19</v>
      </c>
      <c r="J1739" s="8"/>
      <c r="K1739" s="9">
        <v>35015</v>
      </c>
      <c r="L1739" s="9"/>
      <c r="M1739" s="9">
        <v>1004.93</v>
      </c>
      <c r="N1739" s="9"/>
      <c r="O1739" s="9">
        <v>0</v>
      </c>
      <c r="P1739" s="9"/>
      <c r="Q1739" s="9">
        <v>1064.46</v>
      </c>
      <c r="R1739" s="9"/>
      <c r="S1739" s="9">
        <v>2121.4499999999998</v>
      </c>
      <c r="T1739" s="9"/>
      <c r="U1739" s="9">
        <v>30824.16</v>
      </c>
      <c r="V1739" s="9"/>
      <c r="W1739" s="10">
        <v>44256</v>
      </c>
      <c r="X1739" s="10"/>
      <c r="Y1739" s="10">
        <v>44440</v>
      </c>
      <c r="Z1739" s="10"/>
    </row>
    <row r="1740" spans="1:26" ht="10.5" customHeight="1" x14ac:dyDescent="0.25">
      <c r="A1740" s="11" t="s">
        <v>2298</v>
      </c>
      <c r="B1740" s="11"/>
      <c r="C1740" s="11" t="s">
        <v>1145</v>
      </c>
      <c r="D1740" s="11"/>
      <c r="E1740" s="11"/>
      <c r="F1740" s="11" t="s">
        <v>495</v>
      </c>
      <c r="G1740" s="11"/>
      <c r="H1740" s="3" t="s">
        <v>18</v>
      </c>
      <c r="I1740" s="11" t="s">
        <v>19</v>
      </c>
      <c r="J1740" s="11"/>
      <c r="K1740" s="12">
        <v>35015</v>
      </c>
      <c r="L1740" s="12"/>
      <c r="M1740" s="12">
        <v>1004.93</v>
      </c>
      <c r="N1740" s="12"/>
      <c r="O1740" s="12">
        <v>0</v>
      </c>
      <c r="P1740" s="12"/>
      <c r="Q1740" s="12">
        <v>1064.46</v>
      </c>
      <c r="R1740" s="12"/>
      <c r="S1740" s="12">
        <v>25</v>
      </c>
      <c r="T1740" s="12"/>
      <c r="U1740" s="12">
        <v>32920.61</v>
      </c>
      <c r="V1740" s="12"/>
      <c r="W1740" s="13">
        <v>44287</v>
      </c>
      <c r="X1740" s="13"/>
      <c r="Y1740" s="13">
        <v>44469</v>
      </c>
      <c r="Z1740" s="13"/>
    </row>
    <row r="1741" spans="1:26" ht="20.25" customHeight="1" x14ac:dyDescent="0.25">
      <c r="A1741" s="8" t="s">
        <v>2299</v>
      </c>
      <c r="B1741" s="8"/>
      <c r="C1741" s="8" t="s">
        <v>1148</v>
      </c>
      <c r="D1741" s="8"/>
      <c r="E1741" s="8"/>
      <c r="F1741" s="8" t="s">
        <v>495</v>
      </c>
      <c r="G1741" s="8"/>
      <c r="H1741" s="2" t="s">
        <v>18</v>
      </c>
      <c r="I1741" s="8" t="s">
        <v>19</v>
      </c>
      <c r="J1741" s="8"/>
      <c r="K1741" s="9">
        <v>35015</v>
      </c>
      <c r="L1741" s="9"/>
      <c r="M1741" s="9">
        <v>1004.93</v>
      </c>
      <c r="N1741" s="9"/>
      <c r="O1741" s="9">
        <v>0</v>
      </c>
      <c r="P1741" s="9"/>
      <c r="Q1741" s="9">
        <v>1064.46</v>
      </c>
      <c r="R1741" s="9"/>
      <c r="S1741" s="9">
        <v>25</v>
      </c>
      <c r="T1741" s="9"/>
      <c r="U1741" s="9">
        <v>32920.61</v>
      </c>
      <c r="V1741" s="9"/>
      <c r="W1741" s="10">
        <v>44287</v>
      </c>
      <c r="X1741" s="10"/>
      <c r="Y1741" s="10">
        <v>44469</v>
      </c>
      <c r="Z1741" s="10"/>
    </row>
    <row r="1742" spans="1:26" ht="10.5" customHeight="1" x14ac:dyDescent="0.25">
      <c r="A1742" s="11" t="s">
        <v>2300</v>
      </c>
      <c r="B1742" s="11"/>
      <c r="C1742" s="11" t="s">
        <v>949</v>
      </c>
      <c r="D1742" s="11"/>
      <c r="E1742" s="11"/>
      <c r="F1742" s="11" t="s">
        <v>495</v>
      </c>
      <c r="G1742" s="11"/>
      <c r="H1742" s="3" t="s">
        <v>18</v>
      </c>
      <c r="I1742" s="11" t="s">
        <v>19</v>
      </c>
      <c r="J1742" s="11"/>
      <c r="K1742" s="12">
        <v>35015</v>
      </c>
      <c r="L1742" s="12"/>
      <c r="M1742" s="12">
        <v>1004.93</v>
      </c>
      <c r="N1742" s="12"/>
      <c r="O1742" s="12">
        <v>0</v>
      </c>
      <c r="P1742" s="12"/>
      <c r="Q1742" s="12">
        <v>1064.46</v>
      </c>
      <c r="R1742" s="12"/>
      <c r="S1742" s="12">
        <v>25</v>
      </c>
      <c r="T1742" s="12"/>
      <c r="U1742" s="12">
        <v>32920.61</v>
      </c>
      <c r="V1742" s="12"/>
      <c r="W1742" s="13">
        <v>44287</v>
      </c>
      <c r="X1742" s="13"/>
      <c r="Y1742" s="13">
        <v>44469</v>
      </c>
      <c r="Z1742" s="13"/>
    </row>
    <row r="1743" spans="1:26" ht="10.5" customHeight="1" x14ac:dyDescent="0.25">
      <c r="A1743" s="8" t="s">
        <v>2301</v>
      </c>
      <c r="B1743" s="8"/>
      <c r="C1743" s="8" t="s">
        <v>521</v>
      </c>
      <c r="D1743" s="8"/>
      <c r="E1743" s="8"/>
      <c r="F1743" s="8" t="s">
        <v>495</v>
      </c>
      <c r="G1743" s="8"/>
      <c r="H1743" s="2" t="s">
        <v>18</v>
      </c>
      <c r="I1743" s="8" t="s">
        <v>19</v>
      </c>
      <c r="J1743" s="8"/>
      <c r="K1743" s="9">
        <v>35015</v>
      </c>
      <c r="L1743" s="9"/>
      <c r="M1743" s="9">
        <v>1004.93</v>
      </c>
      <c r="N1743" s="9"/>
      <c r="O1743" s="9">
        <v>0</v>
      </c>
      <c r="P1743" s="9"/>
      <c r="Q1743" s="9">
        <v>1064.46</v>
      </c>
      <c r="R1743" s="9"/>
      <c r="S1743" s="9">
        <v>25</v>
      </c>
      <c r="T1743" s="9"/>
      <c r="U1743" s="9">
        <v>32920.61</v>
      </c>
      <c r="V1743" s="9"/>
      <c r="W1743" s="10">
        <v>44287</v>
      </c>
      <c r="X1743" s="10"/>
      <c r="Y1743" s="10">
        <v>44469</v>
      </c>
      <c r="Z1743" s="10"/>
    </row>
    <row r="1744" spans="1:26" ht="11.25" customHeight="1" x14ac:dyDescent="0.25">
      <c r="A1744" s="11" t="s">
        <v>2302</v>
      </c>
      <c r="B1744" s="11"/>
      <c r="C1744" s="11" t="s">
        <v>881</v>
      </c>
      <c r="D1744" s="11"/>
      <c r="E1744" s="11"/>
      <c r="F1744" s="11" t="s">
        <v>495</v>
      </c>
      <c r="G1744" s="11"/>
      <c r="H1744" s="3" t="s">
        <v>18</v>
      </c>
      <c r="I1744" s="11" t="s">
        <v>19</v>
      </c>
      <c r="J1744" s="11"/>
      <c r="K1744" s="12">
        <v>35015</v>
      </c>
      <c r="L1744" s="12"/>
      <c r="M1744" s="12">
        <v>1004.93</v>
      </c>
      <c r="N1744" s="12"/>
      <c r="O1744" s="12">
        <v>0</v>
      </c>
      <c r="P1744" s="12"/>
      <c r="Q1744" s="12">
        <v>1064.46</v>
      </c>
      <c r="R1744" s="12"/>
      <c r="S1744" s="12">
        <v>25</v>
      </c>
      <c r="T1744" s="12"/>
      <c r="U1744" s="12">
        <v>32920.61</v>
      </c>
      <c r="V1744" s="12"/>
      <c r="W1744" s="13">
        <v>44287</v>
      </c>
      <c r="X1744" s="13"/>
      <c r="Y1744" s="13">
        <v>44469</v>
      </c>
      <c r="Z1744" s="13"/>
    </row>
    <row r="1745" spans="1:26" ht="10.5" customHeight="1" x14ac:dyDescent="0.25">
      <c r="A1745" s="8" t="s">
        <v>2303</v>
      </c>
      <c r="B1745" s="8"/>
      <c r="C1745" s="8" t="s">
        <v>864</v>
      </c>
      <c r="D1745" s="8"/>
      <c r="E1745" s="8"/>
      <c r="F1745" s="8" t="s">
        <v>495</v>
      </c>
      <c r="G1745" s="8"/>
      <c r="H1745" s="2" t="s">
        <v>18</v>
      </c>
      <c r="I1745" s="8" t="s">
        <v>19</v>
      </c>
      <c r="J1745" s="8"/>
      <c r="K1745" s="9">
        <v>35015</v>
      </c>
      <c r="L1745" s="9"/>
      <c r="M1745" s="9">
        <v>1004.93</v>
      </c>
      <c r="N1745" s="9"/>
      <c r="O1745" s="9">
        <v>0</v>
      </c>
      <c r="P1745" s="9"/>
      <c r="Q1745" s="9">
        <v>1064.46</v>
      </c>
      <c r="R1745" s="9"/>
      <c r="S1745" s="9">
        <v>428</v>
      </c>
      <c r="T1745" s="9"/>
      <c r="U1745" s="9">
        <v>32517.61</v>
      </c>
      <c r="V1745" s="9"/>
      <c r="W1745" s="10">
        <v>44317</v>
      </c>
      <c r="X1745" s="10"/>
      <c r="Y1745" s="10">
        <v>44470</v>
      </c>
      <c r="Z1745" s="10"/>
    </row>
    <row r="1746" spans="1:26" ht="19.5" customHeight="1" x14ac:dyDescent="0.25">
      <c r="A1746" s="11" t="s">
        <v>2304</v>
      </c>
      <c r="B1746" s="11"/>
      <c r="C1746" s="11" t="s">
        <v>623</v>
      </c>
      <c r="D1746" s="11"/>
      <c r="E1746" s="11"/>
      <c r="F1746" s="11" t="s">
        <v>495</v>
      </c>
      <c r="G1746" s="11"/>
      <c r="H1746" s="3" t="s">
        <v>18</v>
      </c>
      <c r="I1746" s="11" t="s">
        <v>19</v>
      </c>
      <c r="J1746" s="11"/>
      <c r="K1746" s="12">
        <v>35015</v>
      </c>
      <c r="L1746" s="12"/>
      <c r="M1746" s="12">
        <v>1004.93</v>
      </c>
      <c r="N1746" s="12"/>
      <c r="O1746" s="12">
        <v>0</v>
      </c>
      <c r="P1746" s="12"/>
      <c r="Q1746" s="12">
        <v>1064.46</v>
      </c>
      <c r="R1746" s="12"/>
      <c r="S1746" s="12">
        <v>25</v>
      </c>
      <c r="T1746" s="12"/>
      <c r="U1746" s="12">
        <v>32920.61</v>
      </c>
      <c r="V1746" s="12"/>
      <c r="W1746" s="13">
        <v>44317</v>
      </c>
      <c r="X1746" s="13"/>
      <c r="Y1746" s="13">
        <v>44500</v>
      </c>
      <c r="Z1746" s="13"/>
    </row>
    <row r="1747" spans="1:26" ht="11.25" customHeight="1" x14ac:dyDescent="0.25">
      <c r="A1747" s="8" t="s">
        <v>2305</v>
      </c>
      <c r="B1747" s="8"/>
      <c r="C1747" s="8" t="s">
        <v>1252</v>
      </c>
      <c r="D1747" s="8"/>
      <c r="E1747" s="8"/>
      <c r="F1747" s="8" t="s">
        <v>495</v>
      </c>
      <c r="G1747" s="8"/>
      <c r="H1747" s="2" t="s">
        <v>18</v>
      </c>
      <c r="I1747" s="8" t="s">
        <v>19</v>
      </c>
      <c r="J1747" s="8"/>
      <c r="K1747" s="9">
        <v>35015</v>
      </c>
      <c r="L1747" s="9"/>
      <c r="M1747" s="9">
        <v>1004.93</v>
      </c>
      <c r="N1747" s="9"/>
      <c r="O1747" s="9">
        <v>0</v>
      </c>
      <c r="P1747" s="9"/>
      <c r="Q1747" s="9">
        <v>1064.46</v>
      </c>
      <c r="R1747" s="9"/>
      <c r="S1747" s="9">
        <v>5071</v>
      </c>
      <c r="T1747" s="9"/>
      <c r="U1747" s="9">
        <v>27874.61</v>
      </c>
      <c r="V1747" s="9"/>
      <c r="W1747" s="10">
        <v>44317</v>
      </c>
      <c r="X1747" s="10"/>
      <c r="Y1747" s="10">
        <v>44470</v>
      </c>
      <c r="Z1747" s="10"/>
    </row>
    <row r="1748" spans="1:26" ht="10.5" customHeight="1" x14ac:dyDescent="0.25">
      <c r="A1748" s="11" t="s">
        <v>2306</v>
      </c>
      <c r="B1748" s="11"/>
      <c r="C1748" s="11" t="s">
        <v>1430</v>
      </c>
      <c r="D1748" s="11"/>
      <c r="E1748" s="11"/>
      <c r="F1748" s="11" t="s">
        <v>495</v>
      </c>
      <c r="G1748" s="11"/>
      <c r="H1748" s="3" t="s">
        <v>18</v>
      </c>
      <c r="I1748" s="11" t="s">
        <v>19</v>
      </c>
      <c r="J1748" s="11"/>
      <c r="K1748" s="12">
        <v>35015</v>
      </c>
      <c r="L1748" s="12"/>
      <c r="M1748" s="12">
        <v>1004.93</v>
      </c>
      <c r="N1748" s="12"/>
      <c r="O1748" s="12">
        <v>0</v>
      </c>
      <c r="P1748" s="12"/>
      <c r="Q1748" s="12">
        <v>1064.46</v>
      </c>
      <c r="R1748" s="12"/>
      <c r="S1748" s="12">
        <v>25</v>
      </c>
      <c r="T1748" s="12"/>
      <c r="U1748" s="12">
        <v>32920.61</v>
      </c>
      <c r="V1748" s="12"/>
      <c r="W1748" s="13">
        <v>44317</v>
      </c>
      <c r="X1748" s="13"/>
      <c r="Y1748" s="13">
        <v>44470</v>
      </c>
      <c r="Z1748" s="13"/>
    </row>
    <row r="1749" spans="1:26" ht="19.5" customHeight="1" x14ac:dyDescent="0.25">
      <c r="A1749" s="8" t="s">
        <v>2307</v>
      </c>
      <c r="B1749" s="8"/>
      <c r="C1749" s="8" t="s">
        <v>844</v>
      </c>
      <c r="D1749" s="8"/>
      <c r="E1749" s="8"/>
      <c r="F1749" s="8" t="s">
        <v>495</v>
      </c>
      <c r="G1749" s="8"/>
      <c r="H1749" s="2" t="s">
        <v>18</v>
      </c>
      <c r="I1749" s="8" t="s">
        <v>19</v>
      </c>
      <c r="J1749" s="8"/>
      <c r="K1749" s="9">
        <v>7003</v>
      </c>
      <c r="L1749" s="9"/>
      <c r="M1749" s="9">
        <v>200.99</v>
      </c>
      <c r="N1749" s="9"/>
      <c r="O1749" s="9">
        <v>0</v>
      </c>
      <c r="P1749" s="9"/>
      <c r="Q1749" s="9">
        <v>212.89</v>
      </c>
      <c r="R1749" s="9"/>
      <c r="S1749" s="9">
        <v>25</v>
      </c>
      <c r="T1749" s="9"/>
      <c r="U1749" s="9">
        <v>6564.12</v>
      </c>
      <c r="V1749" s="9"/>
      <c r="W1749" s="10">
        <v>44348</v>
      </c>
      <c r="X1749" s="10"/>
      <c r="Y1749" s="10">
        <v>44501</v>
      </c>
      <c r="Z1749" s="10"/>
    </row>
    <row r="1750" spans="1:26" ht="11.25" customHeight="1" x14ac:dyDescent="0.25">
      <c r="A1750" s="11" t="s">
        <v>2308</v>
      </c>
      <c r="B1750" s="11"/>
      <c r="C1750" s="11" t="s">
        <v>764</v>
      </c>
      <c r="D1750" s="11"/>
      <c r="E1750" s="11"/>
      <c r="F1750" s="11" t="s">
        <v>495</v>
      </c>
      <c r="G1750" s="11"/>
      <c r="H1750" s="3" t="s">
        <v>18</v>
      </c>
      <c r="I1750" s="11" t="s">
        <v>19</v>
      </c>
      <c r="J1750" s="11"/>
      <c r="K1750" s="12">
        <v>35015</v>
      </c>
      <c r="L1750" s="12"/>
      <c r="M1750" s="12">
        <v>1004.93</v>
      </c>
      <c r="N1750" s="12"/>
      <c r="O1750" s="12">
        <v>0</v>
      </c>
      <c r="P1750" s="12"/>
      <c r="Q1750" s="12">
        <v>1064.46</v>
      </c>
      <c r="R1750" s="12"/>
      <c r="S1750" s="12">
        <v>3075</v>
      </c>
      <c r="T1750" s="12"/>
      <c r="U1750" s="12">
        <v>29870.61</v>
      </c>
      <c r="V1750" s="12"/>
      <c r="W1750" s="13">
        <v>44348</v>
      </c>
      <c r="X1750" s="13"/>
      <c r="Y1750" s="13">
        <v>44470</v>
      </c>
      <c r="Z1750" s="13"/>
    </row>
    <row r="1751" spans="1:26" ht="10.5" customHeight="1" x14ac:dyDescent="0.25">
      <c r="A1751" s="8" t="s">
        <v>2309</v>
      </c>
      <c r="B1751" s="8"/>
      <c r="C1751" s="8" t="s">
        <v>1206</v>
      </c>
      <c r="D1751" s="8"/>
      <c r="E1751" s="8"/>
      <c r="F1751" s="8" t="s">
        <v>495</v>
      </c>
      <c r="G1751" s="8"/>
      <c r="H1751" s="2" t="s">
        <v>18</v>
      </c>
      <c r="I1751" s="8" t="s">
        <v>19</v>
      </c>
      <c r="J1751" s="8"/>
      <c r="K1751" s="9">
        <v>35015</v>
      </c>
      <c r="L1751" s="9"/>
      <c r="M1751" s="9">
        <v>1004.93</v>
      </c>
      <c r="N1751" s="9"/>
      <c r="O1751" s="9">
        <v>0</v>
      </c>
      <c r="P1751" s="9"/>
      <c r="Q1751" s="9">
        <v>1064.46</v>
      </c>
      <c r="R1751" s="9"/>
      <c r="S1751" s="9">
        <v>25</v>
      </c>
      <c r="T1751" s="9"/>
      <c r="U1751" s="9">
        <v>32920.61</v>
      </c>
      <c r="V1751" s="9"/>
      <c r="W1751" s="10">
        <v>44317</v>
      </c>
      <c r="X1751" s="10"/>
      <c r="Y1751" s="10">
        <v>44501</v>
      </c>
      <c r="Z1751" s="10"/>
    </row>
    <row r="1752" spans="1:26" ht="11.25" customHeight="1" x14ac:dyDescent="0.25">
      <c r="A1752" s="11" t="s">
        <v>2310</v>
      </c>
      <c r="B1752" s="11"/>
      <c r="C1752" s="11" t="s">
        <v>1400</v>
      </c>
      <c r="D1752" s="11"/>
      <c r="E1752" s="11"/>
      <c r="F1752" s="11" t="s">
        <v>495</v>
      </c>
      <c r="G1752" s="11"/>
      <c r="H1752" s="3" t="s">
        <v>18</v>
      </c>
      <c r="I1752" s="11" t="s">
        <v>19</v>
      </c>
      <c r="J1752" s="11"/>
      <c r="K1752" s="12">
        <v>35015</v>
      </c>
      <c r="L1752" s="12"/>
      <c r="M1752" s="12">
        <v>1004.93</v>
      </c>
      <c r="N1752" s="12"/>
      <c r="O1752" s="12">
        <v>0</v>
      </c>
      <c r="P1752" s="12"/>
      <c r="Q1752" s="12">
        <v>1064.46</v>
      </c>
      <c r="R1752" s="12"/>
      <c r="S1752" s="12">
        <v>25</v>
      </c>
      <c r="T1752" s="12"/>
      <c r="U1752" s="12">
        <v>32920.61</v>
      </c>
      <c r="V1752" s="12"/>
      <c r="W1752" s="13">
        <v>44317</v>
      </c>
      <c r="X1752" s="13"/>
      <c r="Y1752" s="13">
        <v>44501</v>
      </c>
      <c r="Z1752" s="13"/>
    </row>
    <row r="1753" spans="1:26" ht="19.5" customHeight="1" x14ac:dyDescent="0.25">
      <c r="A1753" s="8" t="s">
        <v>2311</v>
      </c>
      <c r="B1753" s="8"/>
      <c r="C1753" s="8" t="s">
        <v>1988</v>
      </c>
      <c r="D1753" s="8"/>
      <c r="E1753" s="8"/>
      <c r="F1753" s="8" t="s">
        <v>495</v>
      </c>
      <c r="G1753" s="8"/>
      <c r="H1753" s="2" t="s">
        <v>18</v>
      </c>
      <c r="I1753" s="8" t="s">
        <v>19</v>
      </c>
      <c r="J1753" s="8"/>
      <c r="K1753" s="9">
        <v>35015</v>
      </c>
      <c r="L1753" s="9"/>
      <c r="M1753" s="9">
        <v>1004.93</v>
      </c>
      <c r="N1753" s="9"/>
      <c r="O1753" s="9">
        <v>0</v>
      </c>
      <c r="P1753" s="9"/>
      <c r="Q1753" s="9">
        <v>1064.46</v>
      </c>
      <c r="R1753" s="9"/>
      <c r="S1753" s="9">
        <v>25</v>
      </c>
      <c r="T1753" s="9"/>
      <c r="U1753" s="9">
        <v>32920.61</v>
      </c>
      <c r="V1753" s="9"/>
      <c r="W1753" s="10">
        <v>44348</v>
      </c>
      <c r="X1753" s="10"/>
      <c r="Y1753" s="10">
        <v>44501</v>
      </c>
      <c r="Z1753" s="10"/>
    </row>
    <row r="1754" spans="1:26" ht="10.5" customHeight="1" x14ac:dyDescent="0.25">
      <c r="A1754" s="11" t="s">
        <v>2312</v>
      </c>
      <c r="B1754" s="11"/>
      <c r="C1754" s="11" t="s">
        <v>864</v>
      </c>
      <c r="D1754" s="11"/>
      <c r="E1754" s="11"/>
      <c r="F1754" s="11" t="s">
        <v>495</v>
      </c>
      <c r="G1754" s="11"/>
      <c r="H1754" s="3" t="s">
        <v>18</v>
      </c>
      <c r="I1754" s="11" t="s">
        <v>19</v>
      </c>
      <c r="J1754" s="11"/>
      <c r="K1754" s="12">
        <v>35015</v>
      </c>
      <c r="L1754" s="12"/>
      <c r="M1754" s="12">
        <v>1004.93</v>
      </c>
      <c r="N1754" s="12"/>
      <c r="O1754" s="12">
        <v>0</v>
      </c>
      <c r="P1754" s="12"/>
      <c r="Q1754" s="12">
        <v>1064.46</v>
      </c>
      <c r="R1754" s="12"/>
      <c r="S1754" s="12">
        <v>25</v>
      </c>
      <c r="T1754" s="12"/>
      <c r="U1754" s="12">
        <v>32920.61</v>
      </c>
      <c r="V1754" s="12"/>
      <c r="W1754" s="13">
        <v>44348</v>
      </c>
      <c r="X1754" s="13"/>
      <c r="Y1754" s="13">
        <v>44501</v>
      </c>
      <c r="Z1754" s="13"/>
    </row>
    <row r="1755" spans="1:26" ht="19.5" customHeight="1" x14ac:dyDescent="0.25">
      <c r="A1755" s="8" t="s">
        <v>2313</v>
      </c>
      <c r="B1755" s="8"/>
      <c r="C1755" s="8" t="s">
        <v>643</v>
      </c>
      <c r="D1755" s="8"/>
      <c r="E1755" s="8"/>
      <c r="F1755" s="8" t="s">
        <v>495</v>
      </c>
      <c r="G1755" s="8"/>
      <c r="H1755" s="2" t="s">
        <v>18</v>
      </c>
      <c r="I1755" s="8" t="s">
        <v>19</v>
      </c>
      <c r="J1755" s="8"/>
      <c r="K1755" s="9">
        <v>35015</v>
      </c>
      <c r="L1755" s="9"/>
      <c r="M1755" s="9">
        <v>1004.93</v>
      </c>
      <c r="N1755" s="9"/>
      <c r="O1755" s="9">
        <v>0</v>
      </c>
      <c r="P1755" s="9"/>
      <c r="Q1755" s="9">
        <v>1064.46</v>
      </c>
      <c r="R1755" s="9"/>
      <c r="S1755" s="9">
        <v>3179.9</v>
      </c>
      <c r="T1755" s="9"/>
      <c r="U1755" s="9">
        <v>29765.71</v>
      </c>
      <c r="V1755" s="9"/>
      <c r="W1755" s="10">
        <v>44348</v>
      </c>
      <c r="X1755" s="10"/>
      <c r="Y1755" s="10">
        <v>44501</v>
      </c>
      <c r="Z1755" s="10"/>
    </row>
    <row r="1756" spans="1:26" ht="11.25" customHeight="1" x14ac:dyDescent="0.25">
      <c r="A1756" s="11" t="s">
        <v>2314</v>
      </c>
      <c r="B1756" s="11"/>
      <c r="C1756" s="11" t="s">
        <v>740</v>
      </c>
      <c r="D1756" s="11"/>
      <c r="E1756" s="11"/>
      <c r="F1756" s="11" t="s">
        <v>495</v>
      </c>
      <c r="G1756" s="11"/>
      <c r="H1756" s="3" t="s">
        <v>18</v>
      </c>
      <c r="I1756" s="11" t="s">
        <v>19</v>
      </c>
      <c r="J1756" s="11"/>
      <c r="K1756" s="12">
        <v>35015</v>
      </c>
      <c r="L1756" s="12"/>
      <c r="M1756" s="12">
        <v>1004.93</v>
      </c>
      <c r="N1756" s="12"/>
      <c r="O1756" s="12">
        <v>0</v>
      </c>
      <c r="P1756" s="12"/>
      <c r="Q1756" s="12">
        <v>1064.46</v>
      </c>
      <c r="R1756" s="12"/>
      <c r="S1756" s="12">
        <v>25</v>
      </c>
      <c r="T1756" s="12"/>
      <c r="U1756" s="12">
        <v>32920.61</v>
      </c>
      <c r="V1756" s="12"/>
      <c r="W1756" s="13">
        <v>44317</v>
      </c>
      <c r="X1756" s="13"/>
      <c r="Y1756" s="13">
        <v>44501</v>
      </c>
      <c r="Z1756" s="13"/>
    </row>
    <row r="1757" spans="1:26" ht="10.5" customHeight="1" x14ac:dyDescent="0.25">
      <c r="A1757" s="8" t="s">
        <v>2315</v>
      </c>
      <c r="B1757" s="8"/>
      <c r="C1757" s="8" t="s">
        <v>740</v>
      </c>
      <c r="D1757" s="8"/>
      <c r="E1757" s="8"/>
      <c r="F1757" s="8" t="s">
        <v>495</v>
      </c>
      <c r="G1757" s="8"/>
      <c r="H1757" s="2" t="s">
        <v>18</v>
      </c>
      <c r="I1757" s="8" t="s">
        <v>19</v>
      </c>
      <c r="J1757" s="8"/>
      <c r="K1757" s="9">
        <v>35015</v>
      </c>
      <c r="L1757" s="9"/>
      <c r="M1757" s="9">
        <v>1004.93</v>
      </c>
      <c r="N1757" s="9"/>
      <c r="O1757" s="9">
        <v>0</v>
      </c>
      <c r="P1757" s="9"/>
      <c r="Q1757" s="9">
        <v>1064.46</v>
      </c>
      <c r="R1757" s="9"/>
      <c r="S1757" s="9">
        <v>25</v>
      </c>
      <c r="T1757" s="9"/>
      <c r="U1757" s="9">
        <v>32920.61</v>
      </c>
      <c r="V1757" s="9"/>
      <c r="W1757" s="10">
        <v>44317</v>
      </c>
      <c r="X1757" s="10"/>
      <c r="Y1757" s="10">
        <v>44501</v>
      </c>
      <c r="Z1757" s="10"/>
    </row>
    <row r="1758" spans="1:26" ht="19.5" customHeight="1" x14ac:dyDescent="0.25">
      <c r="A1758" s="11" t="s">
        <v>2316</v>
      </c>
      <c r="B1758" s="11"/>
      <c r="C1758" s="11" t="s">
        <v>643</v>
      </c>
      <c r="D1758" s="11"/>
      <c r="E1758" s="11"/>
      <c r="F1758" s="11" t="s">
        <v>495</v>
      </c>
      <c r="G1758" s="11"/>
      <c r="H1758" s="3" t="s">
        <v>18</v>
      </c>
      <c r="I1758" s="11" t="s">
        <v>19</v>
      </c>
      <c r="J1758" s="11"/>
      <c r="K1758" s="12">
        <v>35015</v>
      </c>
      <c r="L1758" s="12"/>
      <c r="M1758" s="12">
        <v>1004.93</v>
      </c>
      <c r="N1758" s="12"/>
      <c r="O1758" s="12">
        <v>0</v>
      </c>
      <c r="P1758" s="12"/>
      <c r="Q1758" s="12">
        <v>1064.46</v>
      </c>
      <c r="R1758" s="12"/>
      <c r="S1758" s="12">
        <v>25</v>
      </c>
      <c r="T1758" s="12"/>
      <c r="U1758" s="12">
        <v>32920.61</v>
      </c>
      <c r="V1758" s="12"/>
      <c r="W1758" s="13">
        <v>44348</v>
      </c>
      <c r="X1758" s="13"/>
      <c r="Y1758" s="13">
        <v>44530</v>
      </c>
      <c r="Z1758" s="13"/>
    </row>
    <row r="1759" spans="1:26" ht="11.25" customHeight="1" x14ac:dyDescent="0.25">
      <c r="A1759" s="8" t="s">
        <v>2317</v>
      </c>
      <c r="B1759" s="8"/>
      <c r="C1759" s="8" t="s">
        <v>778</v>
      </c>
      <c r="D1759" s="8"/>
      <c r="E1759" s="8"/>
      <c r="F1759" s="8" t="s">
        <v>495</v>
      </c>
      <c r="G1759" s="8"/>
      <c r="H1759" s="2" t="s">
        <v>18</v>
      </c>
      <c r="I1759" s="8" t="s">
        <v>19</v>
      </c>
      <c r="J1759" s="8"/>
      <c r="K1759" s="9">
        <v>35015</v>
      </c>
      <c r="L1759" s="9"/>
      <c r="M1759" s="9">
        <v>1004.93</v>
      </c>
      <c r="N1759" s="9"/>
      <c r="O1759" s="9">
        <v>0</v>
      </c>
      <c r="P1759" s="9"/>
      <c r="Q1759" s="9">
        <v>1064.46</v>
      </c>
      <c r="R1759" s="9"/>
      <c r="S1759" s="9">
        <v>25</v>
      </c>
      <c r="T1759" s="9"/>
      <c r="U1759" s="9">
        <v>32920.61</v>
      </c>
      <c r="V1759" s="9"/>
      <c r="W1759" s="10">
        <v>44317</v>
      </c>
      <c r="X1759" s="10"/>
      <c r="Y1759" s="10">
        <v>44501</v>
      </c>
      <c r="Z1759" s="10"/>
    </row>
    <row r="1760" spans="1:26" ht="10.5" customHeight="1" x14ac:dyDescent="0.25">
      <c r="A1760" s="11" t="s">
        <v>2318</v>
      </c>
      <c r="B1760" s="11"/>
      <c r="C1760" s="11" t="s">
        <v>774</v>
      </c>
      <c r="D1760" s="11"/>
      <c r="E1760" s="11"/>
      <c r="F1760" s="11" t="s">
        <v>495</v>
      </c>
      <c r="G1760" s="11"/>
      <c r="H1760" s="3" t="s">
        <v>18</v>
      </c>
      <c r="I1760" s="11" t="s">
        <v>19</v>
      </c>
      <c r="J1760" s="11"/>
      <c r="K1760" s="12">
        <v>35015</v>
      </c>
      <c r="L1760" s="12"/>
      <c r="M1760" s="12">
        <v>1004.93</v>
      </c>
      <c r="N1760" s="12"/>
      <c r="O1760" s="12">
        <v>0</v>
      </c>
      <c r="P1760" s="12"/>
      <c r="Q1760" s="12">
        <v>1064.46</v>
      </c>
      <c r="R1760" s="12"/>
      <c r="S1760" s="12">
        <v>25</v>
      </c>
      <c r="T1760" s="12"/>
      <c r="U1760" s="12">
        <v>32920.61</v>
      </c>
      <c r="V1760" s="12"/>
      <c r="W1760" s="13">
        <v>44317</v>
      </c>
      <c r="X1760" s="13"/>
      <c r="Y1760" s="13">
        <v>44501</v>
      </c>
      <c r="Z1760" s="13"/>
    </row>
    <row r="1761" spans="1:26" ht="19.5" customHeight="1" x14ac:dyDescent="0.25">
      <c r="A1761" s="8" t="s">
        <v>2319</v>
      </c>
      <c r="B1761" s="8"/>
      <c r="C1761" s="8" t="s">
        <v>645</v>
      </c>
      <c r="D1761" s="8"/>
      <c r="E1761" s="8"/>
      <c r="F1761" s="8" t="s">
        <v>495</v>
      </c>
      <c r="G1761" s="8"/>
      <c r="H1761" s="2" t="s">
        <v>18</v>
      </c>
      <c r="I1761" s="8" t="s">
        <v>19</v>
      </c>
      <c r="J1761" s="8"/>
      <c r="K1761" s="9">
        <v>35015</v>
      </c>
      <c r="L1761" s="9"/>
      <c r="M1761" s="9">
        <v>1004.93</v>
      </c>
      <c r="N1761" s="9"/>
      <c r="O1761" s="9">
        <v>0</v>
      </c>
      <c r="P1761" s="9"/>
      <c r="Q1761" s="9">
        <v>1064.46</v>
      </c>
      <c r="R1761" s="9"/>
      <c r="S1761" s="9">
        <v>1602.45</v>
      </c>
      <c r="T1761" s="9"/>
      <c r="U1761" s="9">
        <v>31343.16</v>
      </c>
      <c r="V1761" s="9"/>
      <c r="W1761" s="10">
        <v>44378</v>
      </c>
      <c r="X1761" s="10"/>
      <c r="Y1761" s="10">
        <v>44531</v>
      </c>
      <c r="Z1761" s="10"/>
    </row>
    <row r="1762" spans="1:26" ht="29.25" customHeight="1" x14ac:dyDescent="0.25">
      <c r="A1762" s="11" t="s">
        <v>2320</v>
      </c>
      <c r="B1762" s="11"/>
      <c r="C1762" s="11" t="s">
        <v>669</v>
      </c>
      <c r="D1762" s="11"/>
      <c r="E1762" s="11"/>
      <c r="F1762" s="11" t="s">
        <v>495</v>
      </c>
      <c r="G1762" s="11"/>
      <c r="H1762" s="3" t="s">
        <v>18</v>
      </c>
      <c r="I1762" s="11" t="s">
        <v>19</v>
      </c>
      <c r="J1762" s="11"/>
      <c r="K1762" s="12">
        <v>35015</v>
      </c>
      <c r="L1762" s="12"/>
      <c r="M1762" s="12">
        <v>1004.93</v>
      </c>
      <c r="N1762" s="12"/>
      <c r="O1762" s="12">
        <v>0</v>
      </c>
      <c r="P1762" s="12"/>
      <c r="Q1762" s="12">
        <v>1064.46</v>
      </c>
      <c r="R1762" s="12"/>
      <c r="S1762" s="12">
        <v>25</v>
      </c>
      <c r="T1762" s="12"/>
      <c r="U1762" s="12">
        <v>32920.61</v>
      </c>
      <c r="V1762" s="12"/>
      <c r="W1762" s="13">
        <v>44378</v>
      </c>
      <c r="X1762" s="13"/>
      <c r="Y1762" s="13">
        <v>44531</v>
      </c>
      <c r="Z1762" s="13"/>
    </row>
    <row r="1763" spans="1:26" ht="19.5" customHeight="1" x14ac:dyDescent="0.25">
      <c r="A1763" s="8" t="s">
        <v>2321</v>
      </c>
      <c r="B1763" s="8"/>
      <c r="C1763" s="8" t="s">
        <v>530</v>
      </c>
      <c r="D1763" s="8"/>
      <c r="E1763" s="8"/>
      <c r="F1763" s="8" t="s">
        <v>495</v>
      </c>
      <c r="G1763" s="8"/>
      <c r="H1763" s="2" t="s">
        <v>18</v>
      </c>
      <c r="I1763" s="8" t="s">
        <v>19</v>
      </c>
      <c r="J1763" s="8"/>
      <c r="K1763" s="9">
        <v>35015</v>
      </c>
      <c r="L1763" s="9"/>
      <c r="M1763" s="9">
        <v>1004.93</v>
      </c>
      <c r="N1763" s="9"/>
      <c r="O1763" s="9">
        <v>0</v>
      </c>
      <c r="P1763" s="9"/>
      <c r="Q1763" s="9">
        <v>1064.46</v>
      </c>
      <c r="R1763" s="9"/>
      <c r="S1763" s="9">
        <v>25</v>
      </c>
      <c r="T1763" s="9"/>
      <c r="U1763" s="9">
        <v>32920.61</v>
      </c>
      <c r="V1763" s="9"/>
      <c r="W1763" s="10">
        <v>44378</v>
      </c>
      <c r="X1763" s="10"/>
      <c r="Y1763" s="10">
        <v>44531</v>
      </c>
      <c r="Z1763" s="10"/>
    </row>
    <row r="1764" spans="1:26" ht="19.5" customHeight="1" x14ac:dyDescent="0.25">
      <c r="A1764" s="11" t="s">
        <v>2322</v>
      </c>
      <c r="B1764" s="11"/>
      <c r="C1764" s="11" t="s">
        <v>719</v>
      </c>
      <c r="D1764" s="11"/>
      <c r="E1764" s="11"/>
      <c r="F1764" s="11" t="s">
        <v>495</v>
      </c>
      <c r="G1764" s="11"/>
      <c r="H1764" s="3" t="s">
        <v>18</v>
      </c>
      <c r="I1764" s="11" t="s">
        <v>19</v>
      </c>
      <c r="J1764" s="11"/>
      <c r="K1764" s="12">
        <v>35015</v>
      </c>
      <c r="L1764" s="12"/>
      <c r="M1764" s="12">
        <v>1004.93</v>
      </c>
      <c r="N1764" s="12"/>
      <c r="O1764" s="12">
        <v>0</v>
      </c>
      <c r="P1764" s="12"/>
      <c r="Q1764" s="12">
        <v>1064.46</v>
      </c>
      <c r="R1764" s="12"/>
      <c r="S1764" s="12">
        <v>25</v>
      </c>
      <c r="T1764" s="12"/>
      <c r="U1764" s="12">
        <v>32920.61</v>
      </c>
      <c r="V1764" s="12"/>
      <c r="W1764" s="13">
        <v>44378</v>
      </c>
      <c r="X1764" s="13"/>
      <c r="Y1764" s="13">
        <v>44531</v>
      </c>
      <c r="Z1764" s="13"/>
    </row>
    <row r="1765" spans="1:26" ht="10.5" customHeight="1" x14ac:dyDescent="0.25">
      <c r="A1765" s="8" t="s">
        <v>2323</v>
      </c>
      <c r="B1765" s="8"/>
      <c r="C1765" s="8" t="s">
        <v>641</v>
      </c>
      <c r="D1765" s="8"/>
      <c r="E1765" s="8"/>
      <c r="F1765" s="8" t="s">
        <v>495</v>
      </c>
      <c r="G1765" s="8"/>
      <c r="H1765" s="2" t="s">
        <v>18</v>
      </c>
      <c r="I1765" s="8" t="s">
        <v>19</v>
      </c>
      <c r="J1765" s="8"/>
      <c r="K1765" s="9">
        <v>35015</v>
      </c>
      <c r="L1765" s="9"/>
      <c r="M1765" s="9">
        <v>1004.93</v>
      </c>
      <c r="N1765" s="9"/>
      <c r="O1765" s="9">
        <v>0</v>
      </c>
      <c r="P1765" s="9"/>
      <c r="Q1765" s="9">
        <v>1064.46</v>
      </c>
      <c r="R1765" s="9"/>
      <c r="S1765" s="9">
        <v>25</v>
      </c>
      <c r="T1765" s="9"/>
      <c r="U1765" s="9">
        <v>32920.61</v>
      </c>
      <c r="V1765" s="9"/>
      <c r="W1765" s="10">
        <v>44378</v>
      </c>
      <c r="X1765" s="10"/>
      <c r="Y1765" s="10">
        <v>44531</v>
      </c>
      <c r="Z1765" s="10"/>
    </row>
    <row r="1766" spans="1:26" ht="11.25" customHeight="1" x14ac:dyDescent="0.25">
      <c r="A1766" s="11" t="s">
        <v>2324</v>
      </c>
      <c r="B1766" s="11"/>
      <c r="C1766" s="11" t="s">
        <v>641</v>
      </c>
      <c r="D1766" s="11"/>
      <c r="E1766" s="11"/>
      <c r="F1766" s="11" t="s">
        <v>495</v>
      </c>
      <c r="G1766" s="11"/>
      <c r="H1766" s="3" t="s">
        <v>18</v>
      </c>
      <c r="I1766" s="11" t="s">
        <v>19</v>
      </c>
      <c r="J1766" s="11"/>
      <c r="K1766" s="12">
        <v>35015</v>
      </c>
      <c r="L1766" s="12"/>
      <c r="M1766" s="12">
        <v>1004.93</v>
      </c>
      <c r="N1766" s="12"/>
      <c r="O1766" s="12">
        <v>0</v>
      </c>
      <c r="P1766" s="12"/>
      <c r="Q1766" s="12">
        <v>1064.46</v>
      </c>
      <c r="R1766" s="12"/>
      <c r="S1766" s="12">
        <v>25</v>
      </c>
      <c r="T1766" s="12"/>
      <c r="U1766" s="12">
        <v>32920.61</v>
      </c>
      <c r="V1766" s="12"/>
      <c r="W1766" s="13">
        <v>44378</v>
      </c>
      <c r="X1766" s="13"/>
      <c r="Y1766" s="13">
        <v>44531</v>
      </c>
      <c r="Z1766" s="13"/>
    </row>
    <row r="1767" spans="1:26" ht="10.5" customHeight="1" x14ac:dyDescent="0.25">
      <c r="A1767" s="8" t="s">
        <v>2325</v>
      </c>
      <c r="B1767" s="8"/>
      <c r="C1767" s="8" t="s">
        <v>897</v>
      </c>
      <c r="D1767" s="8"/>
      <c r="E1767" s="8"/>
      <c r="F1767" s="8" t="s">
        <v>495</v>
      </c>
      <c r="G1767" s="8"/>
      <c r="H1767" s="2" t="s">
        <v>18</v>
      </c>
      <c r="I1767" s="8" t="s">
        <v>19</v>
      </c>
      <c r="J1767" s="8"/>
      <c r="K1767" s="9">
        <v>35015</v>
      </c>
      <c r="L1767" s="9"/>
      <c r="M1767" s="9">
        <v>1004.93</v>
      </c>
      <c r="N1767" s="9"/>
      <c r="O1767" s="9">
        <v>0</v>
      </c>
      <c r="P1767" s="9"/>
      <c r="Q1767" s="9">
        <v>1064.46</v>
      </c>
      <c r="R1767" s="9"/>
      <c r="S1767" s="9">
        <v>25</v>
      </c>
      <c r="T1767" s="9"/>
      <c r="U1767" s="9">
        <v>32920.61</v>
      </c>
      <c r="V1767" s="9"/>
      <c r="W1767" s="10">
        <v>44378</v>
      </c>
      <c r="X1767" s="10"/>
      <c r="Y1767" s="10">
        <v>44531</v>
      </c>
      <c r="Z1767" s="10"/>
    </row>
    <row r="1768" spans="1:26" ht="11.25" customHeight="1" x14ac:dyDescent="0.25">
      <c r="A1768" s="11" t="s">
        <v>2326</v>
      </c>
      <c r="B1768" s="11"/>
      <c r="C1768" s="11" t="s">
        <v>500</v>
      </c>
      <c r="D1768" s="11"/>
      <c r="E1768" s="11"/>
      <c r="F1768" s="11" t="s">
        <v>495</v>
      </c>
      <c r="G1768" s="11"/>
      <c r="H1768" s="3" t="s">
        <v>18</v>
      </c>
      <c r="I1768" s="11" t="s">
        <v>19</v>
      </c>
      <c r="J1768" s="11"/>
      <c r="K1768" s="12">
        <v>35015</v>
      </c>
      <c r="L1768" s="12"/>
      <c r="M1768" s="12">
        <v>1004.93</v>
      </c>
      <c r="N1768" s="12"/>
      <c r="O1768" s="12">
        <v>0</v>
      </c>
      <c r="P1768" s="12"/>
      <c r="Q1768" s="12">
        <v>1064.46</v>
      </c>
      <c r="R1768" s="12"/>
      <c r="S1768" s="12">
        <v>6221.65</v>
      </c>
      <c r="T1768" s="12"/>
      <c r="U1768" s="12">
        <v>26723.96</v>
      </c>
      <c r="V1768" s="12"/>
      <c r="W1768" s="13">
        <v>44378</v>
      </c>
      <c r="X1768" s="13"/>
      <c r="Y1768" s="13">
        <v>44561</v>
      </c>
      <c r="Z1768" s="13"/>
    </row>
    <row r="1769" spans="1:26" ht="10.5" customHeight="1" x14ac:dyDescent="0.25">
      <c r="A1769" s="8" t="s">
        <v>2327</v>
      </c>
      <c r="B1769" s="8"/>
      <c r="C1769" s="8" t="s">
        <v>713</v>
      </c>
      <c r="D1769" s="8"/>
      <c r="E1769" s="8"/>
      <c r="F1769" s="8" t="s">
        <v>495</v>
      </c>
      <c r="G1769" s="8"/>
      <c r="H1769" s="2" t="s">
        <v>18</v>
      </c>
      <c r="I1769" s="8" t="s">
        <v>19</v>
      </c>
      <c r="J1769" s="8"/>
      <c r="K1769" s="9">
        <v>35015</v>
      </c>
      <c r="L1769" s="9"/>
      <c r="M1769" s="9">
        <v>1004.93</v>
      </c>
      <c r="N1769" s="9"/>
      <c r="O1769" s="9">
        <v>0</v>
      </c>
      <c r="P1769" s="9"/>
      <c r="Q1769" s="9">
        <v>1064.46</v>
      </c>
      <c r="R1769" s="9"/>
      <c r="S1769" s="9">
        <v>1602.45</v>
      </c>
      <c r="T1769" s="9"/>
      <c r="U1769" s="9">
        <v>31343.16</v>
      </c>
      <c r="V1769" s="9"/>
      <c r="W1769" s="10">
        <v>44378</v>
      </c>
      <c r="X1769" s="10"/>
      <c r="Y1769" s="10">
        <v>44531</v>
      </c>
      <c r="Z1769" s="10"/>
    </row>
    <row r="1770" spans="1:26" ht="19.5" customHeight="1" x14ac:dyDescent="0.25">
      <c r="A1770" s="11" t="s">
        <v>2328</v>
      </c>
      <c r="B1770" s="11"/>
      <c r="C1770" s="11" t="s">
        <v>874</v>
      </c>
      <c r="D1770" s="11"/>
      <c r="E1770" s="11"/>
      <c r="F1770" s="11" t="s">
        <v>495</v>
      </c>
      <c r="G1770" s="11"/>
      <c r="H1770" s="3" t="s">
        <v>18</v>
      </c>
      <c r="I1770" s="11" t="s">
        <v>19</v>
      </c>
      <c r="J1770" s="11"/>
      <c r="K1770" s="12">
        <v>35015</v>
      </c>
      <c r="L1770" s="12"/>
      <c r="M1770" s="12">
        <v>1004.93</v>
      </c>
      <c r="N1770" s="12"/>
      <c r="O1770" s="12">
        <v>0</v>
      </c>
      <c r="P1770" s="12"/>
      <c r="Q1770" s="12">
        <v>1064.46</v>
      </c>
      <c r="R1770" s="12"/>
      <c r="S1770" s="12">
        <v>1602.45</v>
      </c>
      <c r="T1770" s="12"/>
      <c r="U1770" s="12">
        <v>31343.16</v>
      </c>
      <c r="V1770" s="12"/>
      <c r="W1770" s="13">
        <v>44378</v>
      </c>
      <c r="X1770" s="13"/>
      <c r="Y1770" s="13">
        <v>44562</v>
      </c>
      <c r="Z1770" s="13"/>
    </row>
    <row r="1771" spans="1:26" ht="11.25" customHeight="1" x14ac:dyDescent="0.25">
      <c r="A1771" s="8" t="s">
        <v>2329</v>
      </c>
      <c r="B1771" s="8"/>
      <c r="C1771" s="8" t="s">
        <v>537</v>
      </c>
      <c r="D1771" s="8"/>
      <c r="E1771" s="8"/>
      <c r="F1771" s="8" t="s">
        <v>495</v>
      </c>
      <c r="G1771" s="8"/>
      <c r="H1771" s="2" t="s">
        <v>18</v>
      </c>
      <c r="I1771" s="8" t="s">
        <v>19</v>
      </c>
      <c r="J1771" s="8"/>
      <c r="K1771" s="9">
        <v>35015</v>
      </c>
      <c r="L1771" s="9"/>
      <c r="M1771" s="9">
        <v>1004.93</v>
      </c>
      <c r="N1771" s="9"/>
      <c r="O1771" s="9">
        <v>0</v>
      </c>
      <c r="P1771" s="9"/>
      <c r="Q1771" s="9">
        <v>1064.46</v>
      </c>
      <c r="R1771" s="9"/>
      <c r="S1771" s="9">
        <v>25</v>
      </c>
      <c r="T1771" s="9"/>
      <c r="U1771" s="9">
        <v>32920.61</v>
      </c>
      <c r="V1771" s="9"/>
      <c r="W1771" s="10">
        <v>44378</v>
      </c>
      <c r="X1771" s="10"/>
      <c r="Y1771" s="10">
        <v>44561</v>
      </c>
      <c r="Z1771" s="10"/>
    </row>
    <row r="1772" spans="1:26" ht="10.5" customHeight="1" x14ac:dyDescent="0.25">
      <c r="A1772" s="11" t="s">
        <v>2330</v>
      </c>
      <c r="B1772" s="11"/>
      <c r="C1772" s="11" t="s">
        <v>922</v>
      </c>
      <c r="D1772" s="11"/>
      <c r="E1772" s="11"/>
      <c r="F1772" s="11" t="s">
        <v>495</v>
      </c>
      <c r="G1772" s="11"/>
      <c r="H1772" s="3" t="s">
        <v>18</v>
      </c>
      <c r="I1772" s="11" t="s">
        <v>19</v>
      </c>
      <c r="J1772" s="11"/>
      <c r="K1772" s="12">
        <v>35015</v>
      </c>
      <c r="L1772" s="12"/>
      <c r="M1772" s="12">
        <v>1004.93</v>
      </c>
      <c r="N1772" s="12"/>
      <c r="O1772" s="12">
        <v>0</v>
      </c>
      <c r="P1772" s="12"/>
      <c r="Q1772" s="12">
        <v>1064.46</v>
      </c>
      <c r="R1772" s="12"/>
      <c r="S1772" s="12">
        <v>25</v>
      </c>
      <c r="T1772" s="12"/>
      <c r="U1772" s="12">
        <v>32920.61</v>
      </c>
      <c r="V1772" s="12"/>
      <c r="W1772" s="13">
        <v>44378</v>
      </c>
      <c r="X1772" s="13"/>
      <c r="Y1772" s="13">
        <v>44561</v>
      </c>
      <c r="Z1772" s="13"/>
    </row>
    <row r="1773" spans="1:26" ht="10.5" customHeight="1" x14ac:dyDescent="0.25">
      <c r="A1773" s="8" t="s">
        <v>2331</v>
      </c>
      <c r="B1773" s="8"/>
      <c r="C1773" s="8" t="s">
        <v>867</v>
      </c>
      <c r="D1773" s="8"/>
      <c r="E1773" s="8"/>
      <c r="F1773" s="8" t="s">
        <v>495</v>
      </c>
      <c r="G1773" s="8"/>
      <c r="H1773" s="2" t="s">
        <v>18</v>
      </c>
      <c r="I1773" s="8" t="s">
        <v>19</v>
      </c>
      <c r="J1773" s="8"/>
      <c r="K1773" s="9">
        <v>35015</v>
      </c>
      <c r="L1773" s="9"/>
      <c r="M1773" s="9">
        <v>1004.93</v>
      </c>
      <c r="N1773" s="9"/>
      <c r="O1773" s="9">
        <v>0</v>
      </c>
      <c r="P1773" s="9"/>
      <c r="Q1773" s="9">
        <v>1064.46</v>
      </c>
      <c r="R1773" s="9"/>
      <c r="S1773" s="9">
        <v>25</v>
      </c>
      <c r="T1773" s="9"/>
      <c r="U1773" s="9">
        <v>32920.61</v>
      </c>
      <c r="V1773" s="9"/>
      <c r="W1773" s="10">
        <v>44378</v>
      </c>
      <c r="X1773" s="10"/>
      <c r="Y1773" s="10">
        <v>44561</v>
      </c>
      <c r="Z1773" s="10"/>
    </row>
    <row r="1774" spans="1:26" ht="20.25" customHeight="1" x14ac:dyDescent="0.25">
      <c r="A1774" s="11" t="s">
        <v>2332</v>
      </c>
      <c r="B1774" s="11"/>
      <c r="C1774" s="11" t="s">
        <v>922</v>
      </c>
      <c r="D1774" s="11"/>
      <c r="E1774" s="11"/>
      <c r="F1774" s="11" t="s">
        <v>495</v>
      </c>
      <c r="G1774" s="11"/>
      <c r="H1774" s="3" t="s">
        <v>18</v>
      </c>
      <c r="I1774" s="11" t="s">
        <v>19</v>
      </c>
      <c r="J1774" s="11"/>
      <c r="K1774" s="12">
        <v>35015</v>
      </c>
      <c r="L1774" s="12"/>
      <c r="M1774" s="12">
        <v>1004.93</v>
      </c>
      <c r="N1774" s="12"/>
      <c r="O1774" s="12">
        <v>0</v>
      </c>
      <c r="P1774" s="12"/>
      <c r="Q1774" s="12">
        <v>1064.46</v>
      </c>
      <c r="R1774" s="12"/>
      <c r="S1774" s="12">
        <v>25</v>
      </c>
      <c r="T1774" s="12"/>
      <c r="U1774" s="12">
        <v>32920.61</v>
      </c>
      <c r="V1774" s="12"/>
      <c r="W1774" s="13">
        <v>44378</v>
      </c>
      <c r="X1774" s="13"/>
      <c r="Y1774" s="13">
        <v>44561</v>
      </c>
      <c r="Z1774" s="13"/>
    </row>
    <row r="1775" spans="1:26" ht="19.5" customHeight="1" x14ac:dyDescent="0.25">
      <c r="A1775" s="8" t="s">
        <v>2333</v>
      </c>
      <c r="B1775" s="8"/>
      <c r="C1775" s="8" t="s">
        <v>874</v>
      </c>
      <c r="D1775" s="8"/>
      <c r="E1775" s="8"/>
      <c r="F1775" s="8" t="s">
        <v>495</v>
      </c>
      <c r="G1775" s="8"/>
      <c r="H1775" s="2" t="s">
        <v>18</v>
      </c>
      <c r="I1775" s="8" t="s">
        <v>19</v>
      </c>
      <c r="J1775" s="8"/>
      <c r="K1775" s="9">
        <v>35015</v>
      </c>
      <c r="L1775" s="9"/>
      <c r="M1775" s="9">
        <v>1004.93</v>
      </c>
      <c r="N1775" s="9"/>
      <c r="O1775" s="9">
        <v>0</v>
      </c>
      <c r="P1775" s="9"/>
      <c r="Q1775" s="9">
        <v>1064.46</v>
      </c>
      <c r="R1775" s="9"/>
      <c r="S1775" s="9">
        <v>25</v>
      </c>
      <c r="T1775" s="9"/>
      <c r="U1775" s="9">
        <v>32920.61</v>
      </c>
      <c r="V1775" s="9"/>
      <c r="W1775" s="10">
        <v>44378</v>
      </c>
      <c r="X1775" s="10"/>
      <c r="Y1775" s="10">
        <v>44561</v>
      </c>
      <c r="Z1775" s="10"/>
    </row>
    <row r="1776" spans="1:26" ht="10.5" customHeight="1" x14ac:dyDescent="0.25">
      <c r="A1776" s="11" t="s">
        <v>2334</v>
      </c>
      <c r="B1776" s="11"/>
      <c r="C1776" s="11" t="s">
        <v>2137</v>
      </c>
      <c r="D1776" s="11"/>
      <c r="E1776" s="11"/>
      <c r="F1776" s="11" t="s">
        <v>495</v>
      </c>
      <c r="G1776" s="11"/>
      <c r="H1776" s="3" t="s">
        <v>18</v>
      </c>
      <c r="I1776" s="11" t="s">
        <v>19</v>
      </c>
      <c r="J1776" s="11"/>
      <c r="K1776" s="12">
        <v>35015</v>
      </c>
      <c r="L1776" s="12"/>
      <c r="M1776" s="12">
        <v>1004.93</v>
      </c>
      <c r="N1776" s="12"/>
      <c r="O1776" s="12">
        <v>0</v>
      </c>
      <c r="P1776" s="12"/>
      <c r="Q1776" s="12">
        <v>1064.46</v>
      </c>
      <c r="R1776" s="12"/>
      <c r="S1776" s="12">
        <v>25</v>
      </c>
      <c r="T1776" s="12"/>
      <c r="U1776" s="12">
        <v>32920.61</v>
      </c>
      <c r="V1776" s="12"/>
      <c r="W1776" s="13">
        <v>44378</v>
      </c>
      <c r="X1776" s="13"/>
      <c r="Y1776" s="13">
        <v>44561</v>
      </c>
      <c r="Z1776" s="13"/>
    </row>
    <row r="1777" spans="1:26" ht="11.25" customHeight="1" x14ac:dyDescent="0.25">
      <c r="A1777" s="8" t="s">
        <v>2335</v>
      </c>
      <c r="B1777" s="8"/>
      <c r="C1777" s="8" t="s">
        <v>750</v>
      </c>
      <c r="D1777" s="8"/>
      <c r="E1777" s="8"/>
      <c r="F1777" s="8" t="s">
        <v>495</v>
      </c>
      <c r="G1777" s="8"/>
      <c r="H1777" s="2" t="s">
        <v>18</v>
      </c>
      <c r="I1777" s="8" t="s">
        <v>19</v>
      </c>
      <c r="J1777" s="8"/>
      <c r="K1777" s="9">
        <v>35015</v>
      </c>
      <c r="L1777" s="9"/>
      <c r="M1777" s="9">
        <v>1004.93</v>
      </c>
      <c r="N1777" s="9"/>
      <c r="O1777" s="9">
        <v>0</v>
      </c>
      <c r="P1777" s="9"/>
      <c r="Q1777" s="9">
        <v>1064.46</v>
      </c>
      <c r="R1777" s="9"/>
      <c r="S1777" s="9">
        <v>5587.2</v>
      </c>
      <c r="T1777" s="9"/>
      <c r="U1777" s="9">
        <v>27358.41</v>
      </c>
      <c r="V1777" s="9"/>
      <c r="W1777" s="10">
        <v>44409</v>
      </c>
      <c r="X1777" s="10"/>
      <c r="Y1777" s="10">
        <v>44593</v>
      </c>
      <c r="Z1777" s="10"/>
    </row>
    <row r="1778" spans="1:26" ht="19.5" customHeight="1" x14ac:dyDescent="0.25">
      <c r="A1778" s="11" t="s">
        <v>2336</v>
      </c>
      <c r="B1778" s="11"/>
      <c r="C1778" s="11" t="s">
        <v>681</v>
      </c>
      <c r="D1778" s="11"/>
      <c r="E1778" s="11"/>
      <c r="F1778" s="11" t="s">
        <v>495</v>
      </c>
      <c r="G1778" s="11"/>
      <c r="H1778" s="3" t="s">
        <v>18</v>
      </c>
      <c r="I1778" s="11" t="s">
        <v>19</v>
      </c>
      <c r="J1778" s="11"/>
      <c r="K1778" s="12">
        <v>35015</v>
      </c>
      <c r="L1778" s="12"/>
      <c r="M1778" s="12">
        <v>1004.93</v>
      </c>
      <c r="N1778" s="12"/>
      <c r="O1778" s="12">
        <v>0</v>
      </c>
      <c r="P1778" s="12"/>
      <c r="Q1778" s="12">
        <v>1064.46</v>
      </c>
      <c r="R1778" s="12"/>
      <c r="S1778" s="12">
        <v>25</v>
      </c>
      <c r="T1778" s="12"/>
      <c r="U1778" s="12">
        <v>32920.61</v>
      </c>
      <c r="V1778" s="12"/>
      <c r="W1778" s="13">
        <v>44409</v>
      </c>
      <c r="X1778" s="13"/>
      <c r="Y1778" s="13">
        <v>44593</v>
      </c>
      <c r="Z1778" s="13"/>
    </row>
    <row r="1779" spans="1:26" ht="10.5" customHeight="1" x14ac:dyDescent="0.25">
      <c r="A1779" s="8" t="s">
        <v>2337</v>
      </c>
      <c r="B1779" s="8"/>
      <c r="C1779" s="8" t="s">
        <v>952</v>
      </c>
      <c r="D1779" s="8"/>
      <c r="E1779" s="8"/>
      <c r="F1779" s="8" t="s">
        <v>495</v>
      </c>
      <c r="G1779" s="8"/>
      <c r="H1779" s="2" t="s">
        <v>18</v>
      </c>
      <c r="I1779" s="8" t="s">
        <v>19</v>
      </c>
      <c r="J1779" s="8"/>
      <c r="K1779" s="9">
        <v>35015</v>
      </c>
      <c r="L1779" s="9"/>
      <c r="M1779" s="9">
        <v>1004.93</v>
      </c>
      <c r="N1779" s="9"/>
      <c r="O1779" s="9">
        <v>0</v>
      </c>
      <c r="P1779" s="9"/>
      <c r="Q1779" s="9">
        <v>1064.46</v>
      </c>
      <c r="R1779" s="9"/>
      <c r="S1779" s="9">
        <v>25</v>
      </c>
      <c r="T1779" s="9"/>
      <c r="U1779" s="9">
        <v>32920.61</v>
      </c>
      <c r="V1779" s="9"/>
      <c r="W1779" s="10">
        <v>44409</v>
      </c>
      <c r="X1779" s="10"/>
      <c r="Y1779" s="10">
        <v>44592</v>
      </c>
      <c r="Z1779" s="10"/>
    </row>
    <row r="1780" spans="1:26" ht="10.5" customHeight="1" x14ac:dyDescent="0.25">
      <c r="A1780" s="11" t="s">
        <v>2338</v>
      </c>
      <c r="B1780" s="11"/>
      <c r="C1780" s="11" t="s">
        <v>1045</v>
      </c>
      <c r="D1780" s="11"/>
      <c r="E1780" s="11"/>
      <c r="F1780" s="11" t="s">
        <v>495</v>
      </c>
      <c r="G1780" s="11"/>
      <c r="H1780" s="3" t="s">
        <v>18</v>
      </c>
      <c r="I1780" s="11" t="s">
        <v>19</v>
      </c>
      <c r="J1780" s="11"/>
      <c r="K1780" s="12">
        <v>35015</v>
      </c>
      <c r="L1780" s="12"/>
      <c r="M1780" s="12">
        <v>1004.93</v>
      </c>
      <c r="N1780" s="12"/>
      <c r="O1780" s="12">
        <v>0</v>
      </c>
      <c r="P1780" s="12"/>
      <c r="Q1780" s="12">
        <v>1064.46</v>
      </c>
      <c r="R1780" s="12"/>
      <c r="S1780" s="12">
        <v>25</v>
      </c>
      <c r="T1780" s="12"/>
      <c r="U1780" s="12">
        <v>32920.61</v>
      </c>
      <c r="V1780" s="12"/>
      <c r="W1780" s="13">
        <v>44409</v>
      </c>
      <c r="X1780" s="13"/>
      <c r="Y1780" s="13">
        <v>44593</v>
      </c>
      <c r="Z1780" s="13"/>
    </row>
    <row r="1781" spans="1:26" ht="11.25" customHeight="1" x14ac:dyDescent="0.25">
      <c r="A1781" s="8" t="s">
        <v>2339</v>
      </c>
      <c r="B1781" s="8"/>
      <c r="C1781" s="8" t="s">
        <v>752</v>
      </c>
      <c r="D1781" s="8"/>
      <c r="E1781" s="8"/>
      <c r="F1781" s="8" t="s">
        <v>495</v>
      </c>
      <c r="G1781" s="8"/>
      <c r="H1781" s="2" t="s">
        <v>18</v>
      </c>
      <c r="I1781" s="8" t="s">
        <v>19</v>
      </c>
      <c r="J1781" s="8"/>
      <c r="K1781" s="9">
        <v>35015</v>
      </c>
      <c r="L1781" s="9"/>
      <c r="M1781" s="9">
        <v>1004.93</v>
      </c>
      <c r="N1781" s="9"/>
      <c r="O1781" s="9">
        <v>0</v>
      </c>
      <c r="P1781" s="9"/>
      <c r="Q1781" s="9">
        <v>1064.46</v>
      </c>
      <c r="R1781" s="9"/>
      <c r="S1781" s="9">
        <v>25</v>
      </c>
      <c r="T1781" s="9"/>
      <c r="U1781" s="9">
        <v>32920.61</v>
      </c>
      <c r="V1781" s="9"/>
      <c r="W1781" s="10">
        <v>44409</v>
      </c>
      <c r="X1781" s="10"/>
      <c r="Y1781" s="10">
        <v>44592</v>
      </c>
      <c r="Z1781" s="10"/>
    </row>
    <row r="1782" spans="1:26" ht="10.5" customHeight="1" x14ac:dyDescent="0.25">
      <c r="A1782" s="11" t="s">
        <v>2340</v>
      </c>
      <c r="B1782" s="11"/>
      <c r="C1782" s="11" t="s">
        <v>1270</v>
      </c>
      <c r="D1782" s="11"/>
      <c r="E1782" s="11"/>
      <c r="F1782" s="11" t="s">
        <v>495</v>
      </c>
      <c r="G1782" s="11"/>
      <c r="H1782" s="3" t="s">
        <v>18</v>
      </c>
      <c r="I1782" s="11" t="s">
        <v>19</v>
      </c>
      <c r="J1782" s="11"/>
      <c r="K1782" s="12">
        <v>35015</v>
      </c>
      <c r="L1782" s="12"/>
      <c r="M1782" s="12">
        <v>1004.93</v>
      </c>
      <c r="N1782" s="12"/>
      <c r="O1782" s="12">
        <v>0</v>
      </c>
      <c r="P1782" s="12"/>
      <c r="Q1782" s="12">
        <v>1064.46</v>
      </c>
      <c r="R1782" s="12"/>
      <c r="S1782" s="12">
        <v>8474</v>
      </c>
      <c r="T1782" s="12"/>
      <c r="U1782" s="12">
        <v>24471.61</v>
      </c>
      <c r="V1782" s="12"/>
      <c r="W1782" s="13">
        <v>44409</v>
      </c>
      <c r="X1782" s="13"/>
      <c r="Y1782" s="13">
        <v>44592</v>
      </c>
      <c r="Z1782" s="13"/>
    </row>
    <row r="1783" spans="1:26" ht="19.5" customHeight="1" x14ac:dyDescent="0.25">
      <c r="A1783" s="8" t="s">
        <v>2341</v>
      </c>
      <c r="B1783" s="8"/>
      <c r="C1783" s="8" t="s">
        <v>2342</v>
      </c>
      <c r="D1783" s="8"/>
      <c r="E1783" s="8"/>
      <c r="F1783" s="8" t="s">
        <v>495</v>
      </c>
      <c r="G1783" s="8"/>
      <c r="H1783" s="2" t="s">
        <v>18</v>
      </c>
      <c r="I1783" s="8" t="s">
        <v>19</v>
      </c>
      <c r="J1783" s="8"/>
      <c r="K1783" s="9">
        <v>35015</v>
      </c>
      <c r="L1783" s="9"/>
      <c r="M1783" s="9">
        <v>1004.93</v>
      </c>
      <c r="N1783" s="9"/>
      <c r="O1783" s="9">
        <v>0</v>
      </c>
      <c r="P1783" s="9"/>
      <c r="Q1783" s="9">
        <v>1064.46</v>
      </c>
      <c r="R1783" s="9"/>
      <c r="S1783" s="9">
        <v>25</v>
      </c>
      <c r="T1783" s="9"/>
      <c r="U1783" s="9">
        <v>32920.61</v>
      </c>
      <c r="V1783" s="9"/>
      <c r="W1783" s="10">
        <v>44409</v>
      </c>
      <c r="X1783" s="10"/>
      <c r="Y1783" s="10">
        <v>44592</v>
      </c>
      <c r="Z1783" s="10"/>
    </row>
    <row r="1784" spans="1:26" ht="20.25" customHeight="1" x14ac:dyDescent="0.25">
      <c r="A1784" s="11" t="s">
        <v>2343</v>
      </c>
      <c r="B1784" s="11"/>
      <c r="C1784" s="11" t="s">
        <v>1242</v>
      </c>
      <c r="D1784" s="11"/>
      <c r="E1784" s="11"/>
      <c r="F1784" s="11" t="s">
        <v>495</v>
      </c>
      <c r="G1784" s="11"/>
      <c r="H1784" s="3" t="s">
        <v>18</v>
      </c>
      <c r="I1784" s="11" t="s">
        <v>19</v>
      </c>
      <c r="J1784" s="11"/>
      <c r="K1784" s="12">
        <v>35015</v>
      </c>
      <c r="L1784" s="12"/>
      <c r="M1784" s="12">
        <v>1004.93</v>
      </c>
      <c r="N1784" s="12"/>
      <c r="O1784" s="12">
        <v>0</v>
      </c>
      <c r="P1784" s="12"/>
      <c r="Q1784" s="12">
        <v>1064.46</v>
      </c>
      <c r="R1784" s="12"/>
      <c r="S1784" s="12">
        <v>25</v>
      </c>
      <c r="T1784" s="12"/>
      <c r="U1784" s="12">
        <v>32920.61</v>
      </c>
      <c r="V1784" s="12"/>
      <c r="W1784" s="13">
        <v>44409</v>
      </c>
      <c r="X1784" s="13"/>
      <c r="Y1784" s="13">
        <v>44592</v>
      </c>
      <c r="Z1784" s="13"/>
    </row>
    <row r="1785" spans="1:26" ht="10.5" customHeight="1" x14ac:dyDescent="0.25">
      <c r="A1785" s="8" t="s">
        <v>2344</v>
      </c>
      <c r="B1785" s="8"/>
      <c r="C1785" s="8" t="s">
        <v>1208</v>
      </c>
      <c r="D1785" s="8"/>
      <c r="E1785" s="8"/>
      <c r="F1785" s="8" t="s">
        <v>495</v>
      </c>
      <c r="G1785" s="8"/>
      <c r="H1785" s="2" t="s">
        <v>18</v>
      </c>
      <c r="I1785" s="8" t="s">
        <v>19</v>
      </c>
      <c r="J1785" s="8"/>
      <c r="K1785" s="9">
        <v>35015</v>
      </c>
      <c r="L1785" s="9"/>
      <c r="M1785" s="9">
        <v>1004.93</v>
      </c>
      <c r="N1785" s="9"/>
      <c r="O1785" s="9">
        <v>0</v>
      </c>
      <c r="P1785" s="9"/>
      <c r="Q1785" s="9">
        <v>1064.46</v>
      </c>
      <c r="R1785" s="9"/>
      <c r="S1785" s="9">
        <v>25</v>
      </c>
      <c r="T1785" s="9"/>
      <c r="U1785" s="9">
        <v>32920.61</v>
      </c>
      <c r="V1785" s="9"/>
      <c r="W1785" s="10">
        <v>44409</v>
      </c>
      <c r="X1785" s="10"/>
      <c r="Y1785" s="10">
        <v>44592</v>
      </c>
      <c r="Z1785" s="10"/>
    </row>
    <row r="1786" spans="1:26" ht="10.5" customHeight="1" x14ac:dyDescent="0.25">
      <c r="A1786" s="11" t="s">
        <v>2345</v>
      </c>
      <c r="B1786" s="11"/>
      <c r="C1786" s="11" t="s">
        <v>713</v>
      </c>
      <c r="D1786" s="11"/>
      <c r="E1786" s="11"/>
      <c r="F1786" s="11" t="s">
        <v>495</v>
      </c>
      <c r="G1786" s="11"/>
      <c r="H1786" s="3" t="s">
        <v>18</v>
      </c>
      <c r="I1786" s="11" t="s">
        <v>19</v>
      </c>
      <c r="J1786" s="11"/>
      <c r="K1786" s="12">
        <v>35015</v>
      </c>
      <c r="L1786" s="12"/>
      <c r="M1786" s="12">
        <v>1004.93</v>
      </c>
      <c r="N1786" s="12"/>
      <c r="O1786" s="12">
        <v>0</v>
      </c>
      <c r="P1786" s="12"/>
      <c r="Q1786" s="12">
        <v>1064.46</v>
      </c>
      <c r="R1786" s="12"/>
      <c r="S1786" s="12">
        <v>1602.45</v>
      </c>
      <c r="T1786" s="12"/>
      <c r="U1786" s="12">
        <v>31343.16</v>
      </c>
      <c r="V1786" s="12"/>
      <c r="W1786" s="13">
        <v>44440</v>
      </c>
      <c r="X1786" s="13"/>
      <c r="Y1786" s="13">
        <v>44620</v>
      </c>
      <c r="Z1786" s="13"/>
    </row>
    <row r="1787" spans="1:26" ht="11.25" customHeight="1" x14ac:dyDescent="0.25">
      <c r="A1787" s="8" t="s">
        <v>2346</v>
      </c>
      <c r="B1787" s="8"/>
      <c r="C1787" s="8" t="s">
        <v>842</v>
      </c>
      <c r="D1787" s="8"/>
      <c r="E1787" s="8"/>
      <c r="F1787" s="8" t="s">
        <v>495</v>
      </c>
      <c r="G1787" s="8"/>
      <c r="H1787" s="2" t="s">
        <v>18</v>
      </c>
      <c r="I1787" s="8" t="s">
        <v>19</v>
      </c>
      <c r="J1787" s="8"/>
      <c r="K1787" s="9">
        <v>35015</v>
      </c>
      <c r="L1787" s="9"/>
      <c r="M1787" s="9">
        <v>1004.93</v>
      </c>
      <c r="N1787" s="9"/>
      <c r="O1787" s="9">
        <v>0</v>
      </c>
      <c r="P1787" s="9"/>
      <c r="Q1787" s="9">
        <v>1064.46</v>
      </c>
      <c r="R1787" s="9"/>
      <c r="S1787" s="9">
        <v>1602.45</v>
      </c>
      <c r="T1787" s="9"/>
      <c r="U1787" s="9">
        <v>31343.16</v>
      </c>
      <c r="V1787" s="9"/>
      <c r="W1787" s="10">
        <v>44440</v>
      </c>
      <c r="X1787" s="10"/>
      <c r="Y1787" s="10">
        <v>44440</v>
      </c>
      <c r="Z1787" s="10"/>
    </row>
    <row r="1788" spans="1:26" ht="10.5" customHeight="1" x14ac:dyDescent="0.25">
      <c r="A1788" s="11" t="s">
        <v>2347</v>
      </c>
      <c r="B1788" s="11"/>
      <c r="C1788" s="11" t="s">
        <v>740</v>
      </c>
      <c r="D1788" s="11"/>
      <c r="E1788" s="11"/>
      <c r="F1788" s="11" t="s">
        <v>495</v>
      </c>
      <c r="G1788" s="11"/>
      <c r="H1788" s="3" t="s">
        <v>18</v>
      </c>
      <c r="I1788" s="11" t="s">
        <v>19</v>
      </c>
      <c r="J1788" s="11"/>
      <c r="K1788" s="12">
        <v>35015</v>
      </c>
      <c r="L1788" s="12"/>
      <c r="M1788" s="12">
        <v>1004.93</v>
      </c>
      <c r="N1788" s="12"/>
      <c r="O1788" s="12">
        <v>0</v>
      </c>
      <c r="P1788" s="12"/>
      <c r="Q1788" s="12">
        <v>1064.46</v>
      </c>
      <c r="R1788" s="12"/>
      <c r="S1788" s="12">
        <v>428</v>
      </c>
      <c r="T1788" s="12"/>
      <c r="U1788" s="12">
        <v>32517.61</v>
      </c>
      <c r="V1788" s="12"/>
      <c r="W1788" s="13">
        <v>44440</v>
      </c>
      <c r="X1788" s="13"/>
      <c r="Y1788" s="13">
        <v>44620</v>
      </c>
      <c r="Z1788" s="13"/>
    </row>
    <row r="1789" spans="1:26" ht="11.25" customHeight="1" x14ac:dyDescent="0.25">
      <c r="A1789" s="8" t="s">
        <v>2348</v>
      </c>
      <c r="B1789" s="8"/>
      <c r="C1789" s="8" t="s">
        <v>846</v>
      </c>
      <c r="D1789" s="8"/>
      <c r="E1789" s="8"/>
      <c r="F1789" s="8" t="s">
        <v>495</v>
      </c>
      <c r="G1789" s="8"/>
      <c r="H1789" s="2" t="s">
        <v>18</v>
      </c>
      <c r="I1789" s="8" t="s">
        <v>19</v>
      </c>
      <c r="J1789" s="8"/>
      <c r="K1789" s="9">
        <v>35015</v>
      </c>
      <c r="L1789" s="9"/>
      <c r="M1789" s="9">
        <v>1004.93</v>
      </c>
      <c r="N1789" s="9"/>
      <c r="O1789" s="9">
        <v>0</v>
      </c>
      <c r="P1789" s="9"/>
      <c r="Q1789" s="9">
        <v>1064.46</v>
      </c>
      <c r="R1789" s="9"/>
      <c r="S1789" s="9">
        <v>25</v>
      </c>
      <c r="T1789" s="9"/>
      <c r="U1789" s="9">
        <v>32920.61</v>
      </c>
      <c r="V1789" s="9"/>
      <c r="W1789" s="10">
        <v>44440</v>
      </c>
      <c r="X1789" s="10"/>
      <c r="Y1789" s="10">
        <v>44620</v>
      </c>
      <c r="Z1789" s="10"/>
    </row>
    <row r="1790" spans="1:26" ht="10.5" customHeight="1" x14ac:dyDescent="0.25">
      <c r="A1790" s="11" t="s">
        <v>2349</v>
      </c>
      <c r="B1790" s="11"/>
      <c r="C1790" s="11" t="s">
        <v>780</v>
      </c>
      <c r="D1790" s="11"/>
      <c r="E1790" s="11"/>
      <c r="F1790" s="11" t="s">
        <v>495</v>
      </c>
      <c r="G1790" s="11"/>
      <c r="H1790" s="3" t="s">
        <v>18</v>
      </c>
      <c r="I1790" s="11" t="s">
        <v>19</v>
      </c>
      <c r="J1790" s="11"/>
      <c r="K1790" s="12">
        <v>35015</v>
      </c>
      <c r="L1790" s="12"/>
      <c r="M1790" s="12">
        <v>1004.93</v>
      </c>
      <c r="N1790" s="12"/>
      <c r="O1790" s="12">
        <v>0</v>
      </c>
      <c r="P1790" s="12"/>
      <c r="Q1790" s="12">
        <v>1064.46</v>
      </c>
      <c r="R1790" s="12"/>
      <c r="S1790" s="12">
        <v>25</v>
      </c>
      <c r="T1790" s="12"/>
      <c r="U1790" s="12">
        <v>32920.61</v>
      </c>
      <c r="V1790" s="12"/>
      <c r="W1790" s="13">
        <v>44440</v>
      </c>
      <c r="X1790" s="13"/>
      <c r="Y1790" s="13">
        <v>44620</v>
      </c>
      <c r="Z1790" s="13"/>
    </row>
    <row r="1791" spans="1:26" ht="10.5" customHeight="1" x14ac:dyDescent="0.25">
      <c r="A1791" s="8" t="s">
        <v>2350</v>
      </c>
      <c r="B1791" s="8"/>
      <c r="C1791" s="8" t="s">
        <v>548</v>
      </c>
      <c r="D1791" s="8"/>
      <c r="E1791" s="8"/>
      <c r="F1791" s="8" t="s">
        <v>495</v>
      </c>
      <c r="G1791" s="8"/>
      <c r="H1791" s="2" t="s">
        <v>18</v>
      </c>
      <c r="I1791" s="8" t="s">
        <v>19</v>
      </c>
      <c r="J1791" s="8"/>
      <c r="K1791" s="9">
        <v>35015</v>
      </c>
      <c r="L1791" s="9"/>
      <c r="M1791" s="9">
        <v>1004.93</v>
      </c>
      <c r="N1791" s="9"/>
      <c r="O1791" s="9">
        <v>0</v>
      </c>
      <c r="P1791" s="9"/>
      <c r="Q1791" s="9">
        <v>1064.46</v>
      </c>
      <c r="R1791" s="9"/>
      <c r="S1791" s="9">
        <v>25</v>
      </c>
      <c r="T1791" s="9"/>
      <c r="U1791" s="9">
        <v>32920.61</v>
      </c>
      <c r="V1791" s="9"/>
      <c r="W1791" s="10">
        <v>44440</v>
      </c>
      <c r="X1791" s="10"/>
      <c r="Y1791" s="10">
        <v>44620</v>
      </c>
      <c r="Z1791" s="10"/>
    </row>
    <row r="1792" spans="1:26" ht="11.25" customHeight="1" x14ac:dyDescent="0.25">
      <c r="A1792" s="11" t="s">
        <v>2351</v>
      </c>
      <c r="B1792" s="11"/>
      <c r="C1792" s="11" t="s">
        <v>938</v>
      </c>
      <c r="D1792" s="11"/>
      <c r="E1792" s="11"/>
      <c r="F1792" s="11" t="s">
        <v>495</v>
      </c>
      <c r="G1792" s="11"/>
      <c r="H1792" s="3" t="s">
        <v>18</v>
      </c>
      <c r="I1792" s="11" t="s">
        <v>19</v>
      </c>
      <c r="J1792" s="11"/>
      <c r="K1792" s="12">
        <v>35015</v>
      </c>
      <c r="L1792" s="12"/>
      <c r="M1792" s="12">
        <v>1004.93</v>
      </c>
      <c r="N1792" s="12"/>
      <c r="O1792" s="12">
        <v>0</v>
      </c>
      <c r="P1792" s="12"/>
      <c r="Q1792" s="12">
        <v>1064.46</v>
      </c>
      <c r="R1792" s="12"/>
      <c r="S1792" s="12">
        <v>3005.45</v>
      </c>
      <c r="T1792" s="12"/>
      <c r="U1792" s="12">
        <v>29940.16</v>
      </c>
      <c r="V1792" s="12"/>
      <c r="W1792" s="13">
        <v>44440</v>
      </c>
      <c r="X1792" s="13"/>
      <c r="Y1792" s="13">
        <v>44593</v>
      </c>
      <c r="Z1792" s="13"/>
    </row>
    <row r="1793" spans="1:26" ht="19.5" customHeight="1" x14ac:dyDescent="0.25">
      <c r="A1793" s="8" t="s">
        <v>2352</v>
      </c>
      <c r="B1793" s="8"/>
      <c r="C1793" s="8" t="s">
        <v>582</v>
      </c>
      <c r="D1793" s="8"/>
      <c r="E1793" s="8"/>
      <c r="F1793" s="8" t="s">
        <v>495</v>
      </c>
      <c r="G1793" s="8"/>
      <c r="H1793" s="2" t="s">
        <v>18</v>
      </c>
      <c r="I1793" s="8" t="s">
        <v>19</v>
      </c>
      <c r="J1793" s="8"/>
      <c r="K1793" s="9">
        <v>35015</v>
      </c>
      <c r="L1793" s="9"/>
      <c r="M1793" s="9">
        <v>1004.93</v>
      </c>
      <c r="N1793" s="9"/>
      <c r="O1793" s="9">
        <v>0</v>
      </c>
      <c r="P1793" s="9"/>
      <c r="Q1793" s="9">
        <v>1064.46</v>
      </c>
      <c r="R1793" s="9"/>
      <c r="S1793" s="9">
        <v>25</v>
      </c>
      <c r="T1793" s="9"/>
      <c r="U1793" s="9">
        <v>32920.61</v>
      </c>
      <c r="V1793" s="9"/>
      <c r="W1793" s="10">
        <v>44440</v>
      </c>
      <c r="X1793" s="10"/>
      <c r="Y1793" s="10">
        <v>44620</v>
      </c>
      <c r="Z1793" s="10"/>
    </row>
    <row r="1794" spans="1:26" ht="10.5" customHeight="1" x14ac:dyDescent="0.25">
      <c r="A1794" s="11" t="s">
        <v>2353</v>
      </c>
      <c r="B1794" s="11"/>
      <c r="C1794" s="11" t="s">
        <v>1452</v>
      </c>
      <c r="D1794" s="11"/>
      <c r="E1794" s="11"/>
      <c r="F1794" s="11" t="s">
        <v>495</v>
      </c>
      <c r="G1794" s="11"/>
      <c r="H1794" s="3" t="s">
        <v>18</v>
      </c>
      <c r="I1794" s="11" t="s">
        <v>19</v>
      </c>
      <c r="J1794" s="11"/>
      <c r="K1794" s="12">
        <v>35015</v>
      </c>
      <c r="L1794" s="12"/>
      <c r="M1794" s="12">
        <v>1004.93</v>
      </c>
      <c r="N1794" s="12"/>
      <c r="O1794" s="12">
        <v>0</v>
      </c>
      <c r="P1794" s="12"/>
      <c r="Q1794" s="12">
        <v>1064.46</v>
      </c>
      <c r="R1794" s="12"/>
      <c r="S1794" s="12">
        <v>25</v>
      </c>
      <c r="T1794" s="12"/>
      <c r="U1794" s="12">
        <v>32920.61</v>
      </c>
      <c r="V1794" s="12"/>
      <c r="W1794" s="13">
        <v>44459</v>
      </c>
      <c r="X1794" s="13"/>
      <c r="Y1794" s="13">
        <v>44640</v>
      </c>
      <c r="Z1794" s="13"/>
    </row>
    <row r="1795" spans="1:26" ht="11.25" customHeight="1" x14ac:dyDescent="0.25">
      <c r="A1795" s="8" t="s">
        <v>2354</v>
      </c>
      <c r="B1795" s="8"/>
      <c r="C1795" s="8" t="s">
        <v>870</v>
      </c>
      <c r="D1795" s="8"/>
      <c r="E1795" s="8"/>
      <c r="F1795" s="8" t="s">
        <v>495</v>
      </c>
      <c r="G1795" s="8"/>
      <c r="H1795" s="2" t="s">
        <v>18</v>
      </c>
      <c r="I1795" s="8" t="s">
        <v>19</v>
      </c>
      <c r="J1795" s="8"/>
      <c r="K1795" s="9">
        <v>35015</v>
      </c>
      <c r="L1795" s="9"/>
      <c r="M1795" s="9">
        <v>1004.93</v>
      </c>
      <c r="N1795" s="9"/>
      <c r="O1795" s="9">
        <v>0</v>
      </c>
      <c r="P1795" s="9"/>
      <c r="Q1795" s="9">
        <v>1064.46</v>
      </c>
      <c r="R1795" s="9"/>
      <c r="S1795" s="9">
        <v>25</v>
      </c>
      <c r="T1795" s="9"/>
      <c r="U1795" s="9">
        <v>32920.61</v>
      </c>
      <c r="V1795" s="9"/>
      <c r="W1795" s="10">
        <v>44459</v>
      </c>
      <c r="X1795" s="10"/>
      <c r="Y1795" s="10">
        <v>44640</v>
      </c>
      <c r="Z1795" s="10"/>
    </row>
    <row r="1796" spans="1:26" ht="19.5" customHeight="1" x14ac:dyDescent="0.25">
      <c r="A1796" s="11" t="s">
        <v>2355</v>
      </c>
      <c r="B1796" s="11"/>
      <c r="C1796" s="11" t="s">
        <v>519</v>
      </c>
      <c r="D1796" s="11"/>
      <c r="E1796" s="11"/>
      <c r="F1796" s="11" t="s">
        <v>495</v>
      </c>
      <c r="G1796" s="11"/>
      <c r="H1796" s="3" t="s">
        <v>18</v>
      </c>
      <c r="I1796" s="11" t="s">
        <v>19</v>
      </c>
      <c r="J1796" s="11"/>
      <c r="K1796" s="12">
        <v>35015</v>
      </c>
      <c r="L1796" s="12"/>
      <c r="M1796" s="12">
        <v>1004.93</v>
      </c>
      <c r="N1796" s="12"/>
      <c r="O1796" s="12">
        <v>0</v>
      </c>
      <c r="P1796" s="12"/>
      <c r="Q1796" s="12">
        <v>1064.46</v>
      </c>
      <c r="R1796" s="12"/>
      <c r="S1796" s="12">
        <v>25</v>
      </c>
      <c r="T1796" s="12"/>
      <c r="U1796" s="12">
        <v>32920.61</v>
      </c>
      <c r="V1796" s="12"/>
      <c r="W1796" s="13">
        <v>44459</v>
      </c>
      <c r="X1796" s="13"/>
      <c r="Y1796" s="13">
        <v>44640</v>
      </c>
      <c r="Z1796" s="13"/>
    </row>
    <row r="1797" spans="1:26" ht="10.5" customHeight="1" x14ac:dyDescent="0.25">
      <c r="A1797" s="8" t="s">
        <v>2356</v>
      </c>
      <c r="B1797" s="8"/>
      <c r="C1797" s="8" t="s">
        <v>757</v>
      </c>
      <c r="D1797" s="8"/>
      <c r="E1797" s="8"/>
      <c r="F1797" s="8" t="s">
        <v>495</v>
      </c>
      <c r="G1797" s="8"/>
      <c r="H1797" s="2" t="s">
        <v>18</v>
      </c>
      <c r="I1797" s="8" t="s">
        <v>19</v>
      </c>
      <c r="J1797" s="8"/>
      <c r="K1797" s="9">
        <v>35015</v>
      </c>
      <c r="L1797" s="9"/>
      <c r="M1797" s="9">
        <v>1004.93</v>
      </c>
      <c r="N1797" s="9"/>
      <c r="O1797" s="9">
        <v>0</v>
      </c>
      <c r="P1797" s="9"/>
      <c r="Q1797" s="9">
        <v>1064.46</v>
      </c>
      <c r="R1797" s="9"/>
      <c r="S1797" s="9">
        <v>831</v>
      </c>
      <c r="T1797" s="9"/>
      <c r="U1797" s="9">
        <v>32114.61</v>
      </c>
      <c r="V1797" s="9"/>
      <c r="W1797" s="10">
        <v>44459</v>
      </c>
      <c r="X1797" s="10"/>
      <c r="Y1797" s="10">
        <v>44640</v>
      </c>
      <c r="Z1797" s="10"/>
    </row>
    <row r="1798" spans="1:26" ht="20.25" customHeight="1" x14ac:dyDescent="0.25">
      <c r="A1798" s="11" t="s">
        <v>2357</v>
      </c>
      <c r="B1798" s="11"/>
      <c r="C1798" s="11" t="s">
        <v>582</v>
      </c>
      <c r="D1798" s="11"/>
      <c r="E1798" s="11"/>
      <c r="F1798" s="11" t="s">
        <v>495</v>
      </c>
      <c r="G1798" s="11"/>
      <c r="H1798" s="3" t="s">
        <v>18</v>
      </c>
      <c r="I1798" s="11" t="s">
        <v>19</v>
      </c>
      <c r="J1798" s="11"/>
      <c r="K1798" s="12">
        <v>35015</v>
      </c>
      <c r="L1798" s="12"/>
      <c r="M1798" s="12">
        <v>1004.93</v>
      </c>
      <c r="N1798" s="12"/>
      <c r="O1798" s="12">
        <v>0</v>
      </c>
      <c r="P1798" s="12"/>
      <c r="Q1798" s="12">
        <v>1064.46</v>
      </c>
      <c r="R1798" s="12"/>
      <c r="S1798" s="12">
        <v>25</v>
      </c>
      <c r="T1798" s="12"/>
      <c r="U1798" s="12">
        <v>32920.61</v>
      </c>
      <c r="V1798" s="12"/>
      <c r="W1798" s="13">
        <v>44470</v>
      </c>
      <c r="X1798" s="13"/>
      <c r="Y1798" s="13">
        <v>44652</v>
      </c>
      <c r="Z1798" s="13"/>
    </row>
    <row r="1799" spans="1:26" ht="19.5" customHeight="1" x14ac:dyDescent="0.25">
      <c r="A1799" s="8" t="s">
        <v>2358</v>
      </c>
      <c r="B1799" s="8"/>
      <c r="C1799" s="8" t="s">
        <v>1272</v>
      </c>
      <c r="D1799" s="8"/>
      <c r="E1799" s="8"/>
      <c r="F1799" s="8" t="s">
        <v>495</v>
      </c>
      <c r="G1799" s="8"/>
      <c r="H1799" s="2" t="s">
        <v>18</v>
      </c>
      <c r="I1799" s="8" t="s">
        <v>19</v>
      </c>
      <c r="J1799" s="8"/>
      <c r="K1799" s="9">
        <v>35015</v>
      </c>
      <c r="L1799" s="9"/>
      <c r="M1799" s="9">
        <v>1004.93</v>
      </c>
      <c r="N1799" s="9"/>
      <c r="O1799" s="9">
        <v>0</v>
      </c>
      <c r="P1799" s="9"/>
      <c r="Q1799" s="9">
        <v>1064.46</v>
      </c>
      <c r="R1799" s="9"/>
      <c r="S1799" s="9">
        <v>1637</v>
      </c>
      <c r="T1799" s="9"/>
      <c r="U1799" s="9">
        <v>31308.61</v>
      </c>
      <c r="V1799" s="9"/>
      <c r="W1799" s="10">
        <v>44470</v>
      </c>
      <c r="X1799" s="10"/>
      <c r="Y1799" s="10">
        <v>44621</v>
      </c>
      <c r="Z1799" s="10"/>
    </row>
    <row r="1800" spans="1:26" ht="10.5" customHeight="1" x14ac:dyDescent="0.25">
      <c r="A1800" s="11" t="s">
        <v>2359</v>
      </c>
      <c r="B1800" s="11"/>
      <c r="C1800" s="11" t="s">
        <v>1272</v>
      </c>
      <c r="D1800" s="11"/>
      <c r="E1800" s="11"/>
      <c r="F1800" s="11" t="s">
        <v>495</v>
      </c>
      <c r="G1800" s="11"/>
      <c r="H1800" s="3" t="s">
        <v>18</v>
      </c>
      <c r="I1800" s="11" t="s">
        <v>19</v>
      </c>
      <c r="J1800" s="11"/>
      <c r="K1800" s="12">
        <v>35015</v>
      </c>
      <c r="L1800" s="12"/>
      <c r="M1800" s="12">
        <v>1004.93</v>
      </c>
      <c r="N1800" s="12"/>
      <c r="O1800" s="12">
        <v>0</v>
      </c>
      <c r="P1800" s="12"/>
      <c r="Q1800" s="12">
        <v>1064.46</v>
      </c>
      <c r="R1800" s="12"/>
      <c r="S1800" s="12">
        <v>25</v>
      </c>
      <c r="T1800" s="12"/>
      <c r="U1800" s="12">
        <v>32920.61</v>
      </c>
      <c r="V1800" s="12"/>
      <c r="W1800" s="13">
        <v>44470</v>
      </c>
      <c r="X1800" s="13"/>
      <c r="Y1800" s="13">
        <v>44621</v>
      </c>
      <c r="Z1800" s="13"/>
    </row>
    <row r="1801" spans="1:26" ht="19.5" customHeight="1" x14ac:dyDescent="0.25">
      <c r="A1801" s="8" t="s">
        <v>2360</v>
      </c>
      <c r="B1801" s="8"/>
      <c r="C1801" s="8" t="s">
        <v>124</v>
      </c>
      <c r="D1801" s="8"/>
      <c r="E1801" s="8"/>
      <c r="F1801" s="8" t="s">
        <v>2361</v>
      </c>
      <c r="G1801" s="8"/>
      <c r="H1801" s="2" t="s">
        <v>26</v>
      </c>
      <c r="I1801" s="8" t="s">
        <v>19</v>
      </c>
      <c r="J1801" s="8"/>
      <c r="K1801" s="9">
        <v>44000</v>
      </c>
      <c r="L1801" s="9"/>
      <c r="M1801" s="9">
        <v>1262.8</v>
      </c>
      <c r="N1801" s="9"/>
      <c r="O1801" s="9">
        <v>1007.19</v>
      </c>
      <c r="P1801" s="9"/>
      <c r="Q1801" s="9">
        <v>1337.6</v>
      </c>
      <c r="R1801" s="9"/>
      <c r="S1801" s="9">
        <v>25</v>
      </c>
      <c r="T1801" s="9"/>
      <c r="U1801" s="9">
        <v>40367.410000000003</v>
      </c>
      <c r="V1801" s="9"/>
      <c r="W1801" s="10">
        <v>44501</v>
      </c>
      <c r="X1801" s="10"/>
      <c r="Y1801" s="10">
        <v>44682</v>
      </c>
      <c r="Z1801" s="10"/>
    </row>
    <row r="1802" spans="1:26" ht="20.25" customHeight="1" x14ac:dyDescent="0.25">
      <c r="A1802" s="11" t="s">
        <v>2362</v>
      </c>
      <c r="B1802" s="11"/>
      <c r="C1802" s="11" t="s">
        <v>2363</v>
      </c>
      <c r="D1802" s="11"/>
      <c r="E1802" s="11"/>
      <c r="F1802" s="11" t="s">
        <v>538</v>
      </c>
      <c r="G1802" s="11"/>
      <c r="H1802" s="3" t="s">
        <v>26</v>
      </c>
      <c r="I1802" s="11" t="s">
        <v>19</v>
      </c>
      <c r="J1802" s="11"/>
      <c r="K1802" s="12">
        <v>44000</v>
      </c>
      <c r="L1802" s="12"/>
      <c r="M1802" s="12">
        <v>1262.8</v>
      </c>
      <c r="N1802" s="12"/>
      <c r="O1802" s="12">
        <v>1007.19</v>
      </c>
      <c r="P1802" s="12"/>
      <c r="Q1802" s="12">
        <v>1337.6</v>
      </c>
      <c r="R1802" s="12"/>
      <c r="S1802" s="12">
        <v>25</v>
      </c>
      <c r="T1802" s="12"/>
      <c r="U1802" s="12">
        <v>40367.410000000003</v>
      </c>
      <c r="V1802" s="12"/>
      <c r="W1802" s="13">
        <v>44562</v>
      </c>
      <c r="X1802" s="13"/>
      <c r="Y1802" s="13">
        <v>44713</v>
      </c>
      <c r="Z1802" s="13"/>
    </row>
    <row r="1803" spans="1:26" ht="19.5" customHeight="1" x14ac:dyDescent="0.25">
      <c r="A1803" s="8" t="s">
        <v>2364</v>
      </c>
      <c r="B1803" s="8"/>
      <c r="C1803" s="8" t="s">
        <v>46</v>
      </c>
      <c r="D1803" s="8"/>
      <c r="E1803" s="8"/>
      <c r="F1803" s="8" t="s">
        <v>538</v>
      </c>
      <c r="G1803" s="8"/>
      <c r="H1803" s="2" t="s">
        <v>18</v>
      </c>
      <c r="I1803" s="8" t="s">
        <v>19</v>
      </c>
      <c r="J1803" s="8"/>
      <c r="K1803" s="9">
        <v>44000</v>
      </c>
      <c r="L1803" s="9"/>
      <c r="M1803" s="9">
        <v>1262.8</v>
      </c>
      <c r="N1803" s="9"/>
      <c r="O1803" s="9">
        <v>770.57</v>
      </c>
      <c r="P1803" s="9"/>
      <c r="Q1803" s="9">
        <v>1337.6</v>
      </c>
      <c r="R1803" s="9"/>
      <c r="S1803" s="9">
        <v>1602.45</v>
      </c>
      <c r="T1803" s="9"/>
      <c r="U1803" s="9">
        <v>39026.58</v>
      </c>
      <c r="V1803" s="9"/>
      <c r="W1803" s="10">
        <v>44774</v>
      </c>
      <c r="X1803" s="10"/>
      <c r="Y1803" s="10">
        <v>44958</v>
      </c>
      <c r="Z1803" s="10"/>
    </row>
    <row r="1804" spans="1:26" ht="19.5" customHeight="1" x14ac:dyDescent="0.25">
      <c r="A1804" s="11" t="s">
        <v>2365</v>
      </c>
      <c r="B1804" s="11"/>
      <c r="C1804" s="11" t="s">
        <v>154</v>
      </c>
      <c r="D1804" s="11"/>
      <c r="E1804" s="11"/>
      <c r="F1804" s="11" t="s">
        <v>538</v>
      </c>
      <c r="G1804" s="11"/>
      <c r="H1804" s="3" t="s">
        <v>18</v>
      </c>
      <c r="I1804" s="11" t="s">
        <v>19</v>
      </c>
      <c r="J1804" s="11"/>
      <c r="K1804" s="12">
        <v>50000</v>
      </c>
      <c r="L1804" s="12"/>
      <c r="M1804" s="12">
        <v>1435</v>
      </c>
      <c r="N1804" s="12"/>
      <c r="O1804" s="12">
        <v>1854</v>
      </c>
      <c r="P1804" s="12"/>
      <c r="Q1804" s="12">
        <v>1520</v>
      </c>
      <c r="R1804" s="12"/>
      <c r="S1804" s="12">
        <v>25</v>
      </c>
      <c r="T1804" s="12"/>
      <c r="U1804" s="12">
        <v>45166</v>
      </c>
      <c r="V1804" s="12"/>
      <c r="W1804" s="13">
        <v>44896</v>
      </c>
      <c r="X1804" s="13"/>
      <c r="Y1804" s="13">
        <v>45078</v>
      </c>
      <c r="Z1804" s="13"/>
    </row>
    <row r="1805" spans="1:26" ht="19.5" customHeight="1" x14ac:dyDescent="0.25">
      <c r="A1805" s="8" t="s">
        <v>2366</v>
      </c>
      <c r="B1805" s="8"/>
      <c r="C1805" s="8" t="s">
        <v>821</v>
      </c>
      <c r="D1805" s="8"/>
      <c r="E1805" s="8"/>
      <c r="F1805" s="8" t="s">
        <v>538</v>
      </c>
      <c r="G1805" s="8"/>
      <c r="H1805" s="2" t="s">
        <v>18</v>
      </c>
      <c r="I1805" s="8" t="s">
        <v>19</v>
      </c>
      <c r="J1805" s="8"/>
      <c r="K1805" s="9">
        <v>33000</v>
      </c>
      <c r="L1805" s="9"/>
      <c r="M1805" s="9">
        <v>947.1</v>
      </c>
      <c r="N1805" s="9"/>
      <c r="O1805" s="9">
        <v>0</v>
      </c>
      <c r="P1805" s="9"/>
      <c r="Q1805" s="9">
        <v>1003.2</v>
      </c>
      <c r="R1805" s="9"/>
      <c r="S1805" s="9">
        <v>25</v>
      </c>
      <c r="T1805" s="9"/>
      <c r="U1805" s="9">
        <v>31024.7</v>
      </c>
      <c r="V1805" s="9"/>
      <c r="W1805" s="10">
        <v>44986</v>
      </c>
      <c r="X1805" s="10"/>
      <c r="Y1805" s="10">
        <v>45170</v>
      </c>
      <c r="Z1805" s="10"/>
    </row>
    <row r="1806" spans="1:26" ht="11.25" customHeight="1" x14ac:dyDescent="0.25">
      <c r="A1806" s="11" t="s">
        <v>2367</v>
      </c>
      <c r="B1806" s="11"/>
      <c r="C1806" s="11" t="s">
        <v>1320</v>
      </c>
      <c r="D1806" s="11"/>
      <c r="E1806" s="11"/>
      <c r="F1806" s="11" t="s">
        <v>503</v>
      </c>
      <c r="G1806" s="11"/>
      <c r="H1806" s="3" t="s">
        <v>18</v>
      </c>
      <c r="I1806" s="11" t="s">
        <v>19</v>
      </c>
      <c r="J1806" s="11"/>
      <c r="K1806" s="12">
        <v>35015</v>
      </c>
      <c r="L1806" s="12"/>
      <c r="M1806" s="12">
        <v>1004.93</v>
      </c>
      <c r="N1806" s="12"/>
      <c r="O1806" s="12">
        <v>0</v>
      </c>
      <c r="P1806" s="12"/>
      <c r="Q1806" s="12">
        <v>1064.46</v>
      </c>
      <c r="R1806" s="12"/>
      <c r="S1806" s="12">
        <v>428</v>
      </c>
      <c r="T1806" s="12"/>
      <c r="U1806" s="12">
        <v>32517.61</v>
      </c>
      <c r="V1806" s="12"/>
      <c r="W1806" s="13">
        <v>44287</v>
      </c>
      <c r="X1806" s="13"/>
      <c r="Y1806" s="13">
        <v>44470</v>
      </c>
      <c r="Z1806" s="13"/>
    </row>
    <row r="1807" spans="1:26" ht="10.5" customHeight="1" x14ac:dyDescent="0.25">
      <c r="A1807" s="8" t="s">
        <v>2368</v>
      </c>
      <c r="B1807" s="8"/>
      <c r="C1807" s="8" t="s">
        <v>752</v>
      </c>
      <c r="D1807" s="8"/>
      <c r="E1807" s="8"/>
      <c r="F1807" s="8" t="s">
        <v>503</v>
      </c>
      <c r="G1807" s="8"/>
      <c r="H1807" s="2" t="s">
        <v>18</v>
      </c>
      <c r="I1807" s="8" t="s">
        <v>19</v>
      </c>
      <c r="J1807" s="8"/>
      <c r="K1807" s="9">
        <v>35015</v>
      </c>
      <c r="L1807" s="9"/>
      <c r="M1807" s="9">
        <v>1004.93</v>
      </c>
      <c r="N1807" s="9"/>
      <c r="O1807" s="9">
        <v>0</v>
      </c>
      <c r="P1807" s="9"/>
      <c r="Q1807" s="9">
        <v>1064.46</v>
      </c>
      <c r="R1807" s="9"/>
      <c r="S1807" s="9">
        <v>25</v>
      </c>
      <c r="T1807" s="9"/>
      <c r="U1807" s="9">
        <v>32920.61</v>
      </c>
      <c r="V1807" s="9"/>
      <c r="W1807" s="10">
        <v>44317</v>
      </c>
      <c r="X1807" s="10"/>
      <c r="Y1807" s="10">
        <v>44470</v>
      </c>
      <c r="Z1807" s="10"/>
    </row>
    <row r="1808" spans="1:26" ht="10.5" customHeight="1" x14ac:dyDescent="0.25">
      <c r="A1808" s="11" t="s">
        <v>2369</v>
      </c>
      <c r="B1808" s="11"/>
      <c r="C1808" s="11" t="s">
        <v>842</v>
      </c>
      <c r="D1808" s="11"/>
      <c r="E1808" s="11"/>
      <c r="F1808" s="11" t="s">
        <v>503</v>
      </c>
      <c r="G1808" s="11"/>
      <c r="H1808" s="3" t="s">
        <v>26</v>
      </c>
      <c r="I1808" s="11" t="s">
        <v>19</v>
      </c>
      <c r="J1808" s="11"/>
      <c r="K1808" s="12">
        <v>35015</v>
      </c>
      <c r="L1808" s="12"/>
      <c r="M1808" s="12">
        <v>1004.93</v>
      </c>
      <c r="N1808" s="12"/>
      <c r="O1808" s="12">
        <v>0</v>
      </c>
      <c r="P1808" s="12"/>
      <c r="Q1808" s="12">
        <v>1064.46</v>
      </c>
      <c r="R1808" s="12"/>
      <c r="S1808" s="12">
        <v>25</v>
      </c>
      <c r="T1808" s="12"/>
      <c r="U1808" s="12">
        <v>32920.61</v>
      </c>
      <c r="V1808" s="12"/>
      <c r="W1808" s="13">
        <v>44348</v>
      </c>
      <c r="X1808" s="13"/>
      <c r="Y1808" s="13">
        <v>44501</v>
      </c>
      <c r="Z1808" s="13"/>
    </row>
    <row r="1809" spans="1:26" ht="20.25" customHeight="1" x14ac:dyDescent="0.25">
      <c r="A1809" s="8" t="s">
        <v>2370</v>
      </c>
      <c r="B1809" s="8"/>
      <c r="C1809" s="8" t="s">
        <v>1228</v>
      </c>
      <c r="D1809" s="8"/>
      <c r="E1809" s="8"/>
      <c r="F1809" s="8" t="s">
        <v>503</v>
      </c>
      <c r="G1809" s="8"/>
      <c r="H1809" s="2" t="s">
        <v>18</v>
      </c>
      <c r="I1809" s="8" t="s">
        <v>19</v>
      </c>
      <c r="J1809" s="8"/>
      <c r="K1809" s="9">
        <v>35015</v>
      </c>
      <c r="L1809" s="9"/>
      <c r="M1809" s="9">
        <v>1004.93</v>
      </c>
      <c r="N1809" s="9"/>
      <c r="O1809" s="9">
        <v>0</v>
      </c>
      <c r="P1809" s="9"/>
      <c r="Q1809" s="9">
        <v>1064.46</v>
      </c>
      <c r="R1809" s="9"/>
      <c r="S1809" s="9">
        <v>25</v>
      </c>
      <c r="T1809" s="9"/>
      <c r="U1809" s="9">
        <v>32920.61</v>
      </c>
      <c r="V1809" s="9"/>
      <c r="W1809" s="10">
        <v>44348</v>
      </c>
      <c r="X1809" s="10"/>
      <c r="Y1809" s="10">
        <v>44531</v>
      </c>
      <c r="Z1809" s="10"/>
    </row>
    <row r="1810" spans="1:26" ht="19.5" customHeight="1" x14ac:dyDescent="0.25">
      <c r="A1810" s="11" t="s">
        <v>2371</v>
      </c>
      <c r="B1810" s="11"/>
      <c r="C1810" s="11" t="s">
        <v>1604</v>
      </c>
      <c r="D1810" s="11"/>
      <c r="E1810" s="11"/>
      <c r="F1810" s="11" t="s">
        <v>503</v>
      </c>
      <c r="G1810" s="11"/>
      <c r="H1810" s="3" t="s">
        <v>18</v>
      </c>
      <c r="I1810" s="11" t="s">
        <v>19</v>
      </c>
      <c r="J1810" s="11"/>
      <c r="K1810" s="12">
        <v>35015</v>
      </c>
      <c r="L1810" s="12"/>
      <c r="M1810" s="12">
        <v>1004.93</v>
      </c>
      <c r="N1810" s="12"/>
      <c r="O1810" s="12">
        <v>0</v>
      </c>
      <c r="P1810" s="12"/>
      <c r="Q1810" s="12">
        <v>1064.46</v>
      </c>
      <c r="R1810" s="12"/>
      <c r="S1810" s="12">
        <v>25</v>
      </c>
      <c r="T1810" s="12"/>
      <c r="U1810" s="12">
        <v>32920.61</v>
      </c>
      <c r="V1810" s="12"/>
      <c r="W1810" s="13">
        <v>44348</v>
      </c>
      <c r="X1810" s="13"/>
      <c r="Y1810" s="13">
        <v>44531</v>
      </c>
      <c r="Z1810" s="13"/>
    </row>
    <row r="1811" spans="1:26" ht="10.5" customHeight="1" x14ac:dyDescent="0.25">
      <c r="A1811" s="8" t="s">
        <v>2372</v>
      </c>
      <c r="B1811" s="8"/>
      <c r="C1811" s="8" t="s">
        <v>548</v>
      </c>
      <c r="D1811" s="8"/>
      <c r="E1811" s="8"/>
      <c r="F1811" s="8" t="s">
        <v>503</v>
      </c>
      <c r="G1811" s="8"/>
      <c r="H1811" s="2" t="s">
        <v>18</v>
      </c>
      <c r="I1811" s="8" t="s">
        <v>19</v>
      </c>
      <c r="J1811" s="8"/>
      <c r="K1811" s="9">
        <v>35015</v>
      </c>
      <c r="L1811" s="9"/>
      <c r="M1811" s="9">
        <v>1004.93</v>
      </c>
      <c r="N1811" s="9"/>
      <c r="O1811" s="9">
        <v>0</v>
      </c>
      <c r="P1811" s="9"/>
      <c r="Q1811" s="9">
        <v>1064.46</v>
      </c>
      <c r="R1811" s="9"/>
      <c r="S1811" s="9">
        <v>25</v>
      </c>
      <c r="T1811" s="9"/>
      <c r="U1811" s="9">
        <v>32920.61</v>
      </c>
      <c r="V1811" s="9"/>
      <c r="W1811" s="10">
        <v>44378</v>
      </c>
      <c r="X1811" s="10"/>
      <c r="Y1811" s="10">
        <v>44561</v>
      </c>
      <c r="Z1811" s="10"/>
    </row>
    <row r="1812" spans="1:26" ht="11.25" customHeight="1" x14ac:dyDescent="0.25">
      <c r="A1812" s="11" t="s">
        <v>2373</v>
      </c>
      <c r="B1812" s="11"/>
      <c r="C1812" s="11" t="s">
        <v>578</v>
      </c>
      <c r="D1812" s="11"/>
      <c r="E1812" s="11"/>
      <c r="F1812" s="11" t="s">
        <v>503</v>
      </c>
      <c r="G1812" s="11"/>
      <c r="H1812" s="3" t="s">
        <v>18</v>
      </c>
      <c r="I1812" s="11" t="s">
        <v>19</v>
      </c>
      <c r="J1812" s="11"/>
      <c r="K1812" s="12">
        <v>35015</v>
      </c>
      <c r="L1812" s="12"/>
      <c r="M1812" s="12">
        <v>1004.93</v>
      </c>
      <c r="N1812" s="12"/>
      <c r="O1812" s="12">
        <v>0</v>
      </c>
      <c r="P1812" s="12"/>
      <c r="Q1812" s="12">
        <v>1064.46</v>
      </c>
      <c r="R1812" s="12"/>
      <c r="S1812" s="12">
        <v>25</v>
      </c>
      <c r="T1812" s="12"/>
      <c r="U1812" s="12">
        <v>32920.61</v>
      </c>
      <c r="V1812" s="12"/>
      <c r="W1812" s="13">
        <v>44378</v>
      </c>
      <c r="X1812" s="13"/>
      <c r="Y1812" s="13">
        <v>44561</v>
      </c>
      <c r="Z1812" s="13"/>
    </row>
    <row r="1813" spans="1:26" ht="19.5" customHeight="1" x14ac:dyDescent="0.25">
      <c r="A1813" s="8" t="s">
        <v>2374</v>
      </c>
      <c r="B1813" s="8"/>
      <c r="C1813" s="8" t="s">
        <v>812</v>
      </c>
      <c r="D1813" s="8"/>
      <c r="E1813" s="8"/>
      <c r="F1813" s="8" t="s">
        <v>503</v>
      </c>
      <c r="G1813" s="8"/>
      <c r="H1813" s="2" t="s">
        <v>26</v>
      </c>
      <c r="I1813" s="8" t="s">
        <v>19</v>
      </c>
      <c r="J1813" s="8"/>
      <c r="K1813" s="9">
        <v>35015</v>
      </c>
      <c r="L1813" s="9"/>
      <c r="M1813" s="9">
        <v>1004.93</v>
      </c>
      <c r="N1813" s="9"/>
      <c r="O1813" s="9">
        <v>0</v>
      </c>
      <c r="P1813" s="9"/>
      <c r="Q1813" s="9">
        <v>1064.46</v>
      </c>
      <c r="R1813" s="9"/>
      <c r="S1813" s="9">
        <v>25</v>
      </c>
      <c r="T1813" s="9"/>
      <c r="U1813" s="9">
        <v>32920.61</v>
      </c>
      <c r="V1813" s="9"/>
      <c r="W1813" s="10">
        <v>44409</v>
      </c>
      <c r="X1813" s="10"/>
      <c r="Y1813" s="10">
        <v>44592</v>
      </c>
      <c r="Z1813" s="10"/>
    </row>
    <row r="1814" spans="1:26" ht="10.5" customHeight="1" x14ac:dyDescent="0.25">
      <c r="A1814" s="11" t="s">
        <v>2375</v>
      </c>
      <c r="B1814" s="11"/>
      <c r="C1814" s="11" t="s">
        <v>548</v>
      </c>
      <c r="D1814" s="11"/>
      <c r="E1814" s="11"/>
      <c r="F1814" s="11" t="s">
        <v>503</v>
      </c>
      <c r="G1814" s="11"/>
      <c r="H1814" s="3" t="s">
        <v>18</v>
      </c>
      <c r="I1814" s="11" t="s">
        <v>19</v>
      </c>
      <c r="J1814" s="11"/>
      <c r="K1814" s="12">
        <v>35015</v>
      </c>
      <c r="L1814" s="12"/>
      <c r="M1814" s="12">
        <v>1004.93</v>
      </c>
      <c r="N1814" s="12"/>
      <c r="O1814" s="12">
        <v>0</v>
      </c>
      <c r="P1814" s="12"/>
      <c r="Q1814" s="12">
        <v>1064.46</v>
      </c>
      <c r="R1814" s="12"/>
      <c r="S1814" s="12">
        <v>25</v>
      </c>
      <c r="T1814" s="12"/>
      <c r="U1814" s="12">
        <v>32920.61</v>
      </c>
      <c r="V1814" s="12"/>
      <c r="W1814" s="13">
        <v>44409</v>
      </c>
      <c r="X1814" s="13"/>
      <c r="Y1814" s="13">
        <v>44592</v>
      </c>
      <c r="Z1814" s="13"/>
    </row>
    <row r="1815" spans="1:26" ht="11.25" customHeight="1" x14ac:dyDescent="0.25">
      <c r="A1815" s="8" t="s">
        <v>2376</v>
      </c>
      <c r="B1815" s="8"/>
      <c r="C1815" s="8" t="s">
        <v>511</v>
      </c>
      <c r="D1815" s="8"/>
      <c r="E1815" s="8"/>
      <c r="F1815" s="8" t="s">
        <v>503</v>
      </c>
      <c r="G1815" s="8"/>
      <c r="H1815" s="2" t="s">
        <v>18</v>
      </c>
      <c r="I1815" s="8" t="s">
        <v>19</v>
      </c>
      <c r="J1815" s="8"/>
      <c r="K1815" s="9">
        <v>35015</v>
      </c>
      <c r="L1815" s="9"/>
      <c r="M1815" s="9">
        <v>1004.93</v>
      </c>
      <c r="N1815" s="9"/>
      <c r="O1815" s="9">
        <v>0</v>
      </c>
      <c r="P1815" s="9"/>
      <c r="Q1815" s="9">
        <v>1064.46</v>
      </c>
      <c r="R1815" s="9"/>
      <c r="S1815" s="9">
        <v>25</v>
      </c>
      <c r="T1815" s="9"/>
      <c r="U1815" s="9">
        <v>32920.61</v>
      </c>
      <c r="V1815" s="9"/>
      <c r="W1815" s="10">
        <v>44409</v>
      </c>
      <c r="X1815" s="10"/>
      <c r="Y1815" s="10">
        <v>44593</v>
      </c>
      <c r="Z1815" s="10"/>
    </row>
    <row r="1816" spans="1:26" ht="19.5" customHeight="1" x14ac:dyDescent="0.25">
      <c r="A1816" s="11" t="s">
        <v>2377</v>
      </c>
      <c r="B1816" s="11"/>
      <c r="C1816" s="11" t="s">
        <v>867</v>
      </c>
      <c r="D1816" s="11"/>
      <c r="E1816" s="11"/>
      <c r="F1816" s="11" t="s">
        <v>503</v>
      </c>
      <c r="G1816" s="11"/>
      <c r="H1816" s="3" t="s">
        <v>18</v>
      </c>
      <c r="I1816" s="11" t="s">
        <v>19</v>
      </c>
      <c r="J1816" s="11"/>
      <c r="K1816" s="12">
        <v>35015</v>
      </c>
      <c r="L1816" s="12"/>
      <c r="M1816" s="12">
        <v>1004.93</v>
      </c>
      <c r="N1816" s="12"/>
      <c r="O1816" s="12">
        <v>0</v>
      </c>
      <c r="P1816" s="12"/>
      <c r="Q1816" s="12">
        <v>1064.46</v>
      </c>
      <c r="R1816" s="12"/>
      <c r="S1816" s="12">
        <v>25</v>
      </c>
      <c r="T1816" s="12"/>
      <c r="U1816" s="12">
        <v>32920.61</v>
      </c>
      <c r="V1816" s="12"/>
      <c r="W1816" s="13">
        <v>44440</v>
      </c>
      <c r="X1816" s="13"/>
      <c r="Y1816" s="13">
        <v>44593</v>
      </c>
      <c r="Z1816" s="13"/>
    </row>
    <row r="1817" spans="1:26" ht="19.5" customHeight="1" x14ac:dyDescent="0.25">
      <c r="A1817" s="8" t="s">
        <v>2378</v>
      </c>
      <c r="B1817" s="8"/>
      <c r="C1817" s="8" t="s">
        <v>897</v>
      </c>
      <c r="D1817" s="8"/>
      <c r="E1817" s="8"/>
      <c r="F1817" s="8" t="s">
        <v>503</v>
      </c>
      <c r="G1817" s="8"/>
      <c r="H1817" s="2" t="s">
        <v>18</v>
      </c>
      <c r="I1817" s="8" t="s">
        <v>19</v>
      </c>
      <c r="J1817" s="8"/>
      <c r="K1817" s="9">
        <v>35015</v>
      </c>
      <c r="L1817" s="9"/>
      <c r="M1817" s="9">
        <v>1004.93</v>
      </c>
      <c r="N1817" s="9"/>
      <c r="O1817" s="9">
        <v>0</v>
      </c>
      <c r="P1817" s="9"/>
      <c r="Q1817" s="9">
        <v>1064.46</v>
      </c>
      <c r="R1817" s="9"/>
      <c r="S1817" s="9">
        <v>25</v>
      </c>
      <c r="T1817" s="9"/>
      <c r="U1817" s="9">
        <v>32920.61</v>
      </c>
      <c r="V1817" s="9"/>
      <c r="W1817" s="10">
        <v>44440</v>
      </c>
      <c r="X1817" s="10"/>
      <c r="Y1817" s="10">
        <v>44620</v>
      </c>
      <c r="Z1817" s="10"/>
    </row>
    <row r="1818" spans="1:26" ht="10.5" customHeight="1" x14ac:dyDescent="0.25">
      <c r="A1818" s="11" t="s">
        <v>2379</v>
      </c>
      <c r="B1818" s="11"/>
      <c r="C1818" s="11" t="s">
        <v>631</v>
      </c>
      <c r="D1818" s="11"/>
      <c r="E1818" s="11"/>
      <c r="F1818" s="11" t="s">
        <v>503</v>
      </c>
      <c r="G1818" s="11"/>
      <c r="H1818" s="3" t="s">
        <v>18</v>
      </c>
      <c r="I1818" s="11" t="s">
        <v>19</v>
      </c>
      <c r="J1818" s="11"/>
      <c r="K1818" s="12">
        <v>35015</v>
      </c>
      <c r="L1818" s="12"/>
      <c r="M1818" s="12">
        <v>1004.93</v>
      </c>
      <c r="N1818" s="12"/>
      <c r="O1818" s="12">
        <v>0</v>
      </c>
      <c r="P1818" s="12"/>
      <c r="Q1818" s="12">
        <v>1064.46</v>
      </c>
      <c r="R1818" s="12"/>
      <c r="S1818" s="12">
        <v>5394.3</v>
      </c>
      <c r="T1818" s="12"/>
      <c r="U1818" s="12">
        <v>27551.31</v>
      </c>
      <c r="V1818" s="12"/>
      <c r="W1818" s="13">
        <v>44440</v>
      </c>
      <c r="X1818" s="13"/>
      <c r="Y1818" s="13">
        <v>44593</v>
      </c>
      <c r="Z1818" s="13"/>
    </row>
    <row r="1819" spans="1:26" ht="11.25" customHeight="1" x14ac:dyDescent="0.25">
      <c r="A1819" s="8" t="s">
        <v>2380</v>
      </c>
      <c r="B1819" s="8"/>
      <c r="C1819" s="8" t="s">
        <v>621</v>
      </c>
      <c r="D1819" s="8"/>
      <c r="E1819" s="8"/>
      <c r="F1819" s="8" t="s">
        <v>503</v>
      </c>
      <c r="G1819" s="8"/>
      <c r="H1819" s="2" t="s">
        <v>18</v>
      </c>
      <c r="I1819" s="8" t="s">
        <v>19</v>
      </c>
      <c r="J1819" s="8"/>
      <c r="K1819" s="9">
        <v>35015</v>
      </c>
      <c r="L1819" s="9"/>
      <c r="M1819" s="9">
        <v>1004.93</v>
      </c>
      <c r="N1819" s="9"/>
      <c r="O1819" s="9">
        <v>0</v>
      </c>
      <c r="P1819" s="9"/>
      <c r="Q1819" s="9">
        <v>1064.46</v>
      </c>
      <c r="R1819" s="9"/>
      <c r="S1819" s="9">
        <v>4196.2299999999996</v>
      </c>
      <c r="T1819" s="9"/>
      <c r="U1819" s="9">
        <v>28749.38</v>
      </c>
      <c r="V1819" s="9"/>
      <c r="W1819" s="10">
        <v>44440</v>
      </c>
      <c r="X1819" s="10"/>
      <c r="Y1819" s="10">
        <v>44620</v>
      </c>
      <c r="Z1819" s="10"/>
    </row>
    <row r="1820" spans="1:26" ht="10.5" customHeight="1" x14ac:dyDescent="0.25">
      <c r="A1820" s="11" t="s">
        <v>2381</v>
      </c>
      <c r="B1820" s="11"/>
      <c r="C1820" s="11" t="s">
        <v>766</v>
      </c>
      <c r="D1820" s="11"/>
      <c r="E1820" s="11"/>
      <c r="F1820" s="11" t="s">
        <v>503</v>
      </c>
      <c r="G1820" s="11"/>
      <c r="H1820" s="3" t="s">
        <v>26</v>
      </c>
      <c r="I1820" s="11" t="s">
        <v>19</v>
      </c>
      <c r="J1820" s="11"/>
      <c r="K1820" s="12">
        <v>35015</v>
      </c>
      <c r="L1820" s="12"/>
      <c r="M1820" s="12">
        <v>1004.93</v>
      </c>
      <c r="N1820" s="12"/>
      <c r="O1820" s="12">
        <v>0</v>
      </c>
      <c r="P1820" s="12"/>
      <c r="Q1820" s="12">
        <v>1064.46</v>
      </c>
      <c r="R1820" s="12"/>
      <c r="S1820" s="12">
        <v>15408.33</v>
      </c>
      <c r="T1820" s="12"/>
      <c r="U1820" s="12">
        <v>17537.28</v>
      </c>
      <c r="V1820" s="12"/>
      <c r="W1820" s="13">
        <v>44440</v>
      </c>
      <c r="X1820" s="13"/>
      <c r="Y1820" s="13">
        <v>44440</v>
      </c>
      <c r="Z1820" s="13"/>
    </row>
    <row r="1821" spans="1:26" ht="19.5" customHeight="1" x14ac:dyDescent="0.25">
      <c r="A1821" s="8" t="s">
        <v>2382</v>
      </c>
      <c r="B1821" s="8"/>
      <c r="C1821" s="8" t="s">
        <v>911</v>
      </c>
      <c r="D1821" s="8"/>
      <c r="E1821" s="8"/>
      <c r="F1821" s="8" t="s">
        <v>503</v>
      </c>
      <c r="G1821" s="8"/>
      <c r="H1821" s="2" t="s">
        <v>18</v>
      </c>
      <c r="I1821" s="8" t="s">
        <v>19</v>
      </c>
      <c r="J1821" s="8"/>
      <c r="K1821" s="9">
        <v>35015</v>
      </c>
      <c r="L1821" s="9"/>
      <c r="M1821" s="9">
        <v>1004.93</v>
      </c>
      <c r="N1821" s="9"/>
      <c r="O1821" s="9">
        <v>0</v>
      </c>
      <c r="P1821" s="9"/>
      <c r="Q1821" s="9">
        <v>1064.46</v>
      </c>
      <c r="R1821" s="9"/>
      <c r="S1821" s="9">
        <v>721.5</v>
      </c>
      <c r="T1821" s="9"/>
      <c r="U1821" s="9">
        <v>32224.11</v>
      </c>
      <c r="V1821" s="9"/>
      <c r="W1821" s="10">
        <v>44501</v>
      </c>
      <c r="X1821" s="10"/>
      <c r="Y1821" s="10">
        <v>44682</v>
      </c>
      <c r="Z1821" s="10"/>
    </row>
    <row r="1822" spans="1:26" ht="19.5" customHeight="1" x14ac:dyDescent="0.25">
      <c r="A1822" s="11" t="s">
        <v>2383</v>
      </c>
      <c r="B1822" s="11"/>
      <c r="C1822" s="11" t="s">
        <v>1137</v>
      </c>
      <c r="D1822" s="11"/>
      <c r="E1822" s="11"/>
      <c r="F1822" s="11" t="s">
        <v>503</v>
      </c>
      <c r="G1822" s="11"/>
      <c r="H1822" s="3" t="s">
        <v>18</v>
      </c>
      <c r="I1822" s="11" t="s">
        <v>19</v>
      </c>
      <c r="J1822" s="11"/>
      <c r="K1822" s="12">
        <v>35015</v>
      </c>
      <c r="L1822" s="12"/>
      <c r="M1822" s="12">
        <v>1004.93</v>
      </c>
      <c r="N1822" s="12"/>
      <c r="O1822" s="12">
        <v>0</v>
      </c>
      <c r="P1822" s="12"/>
      <c r="Q1822" s="12">
        <v>1064.46</v>
      </c>
      <c r="R1822" s="12"/>
      <c r="S1822" s="12">
        <v>25</v>
      </c>
      <c r="T1822" s="12"/>
      <c r="U1822" s="12">
        <v>32920.61</v>
      </c>
      <c r="V1822" s="12"/>
      <c r="W1822" s="13">
        <v>44501</v>
      </c>
      <c r="X1822" s="13"/>
      <c r="Y1822" s="13">
        <v>44681</v>
      </c>
      <c r="Z1822" s="13"/>
    </row>
    <row r="1823" spans="1:26" ht="11.25" customHeight="1" x14ac:dyDescent="0.25">
      <c r="A1823" s="8" t="s">
        <v>2384</v>
      </c>
      <c r="B1823" s="8"/>
      <c r="C1823" s="8" t="s">
        <v>40</v>
      </c>
      <c r="D1823" s="8"/>
      <c r="E1823" s="8"/>
      <c r="F1823" s="8" t="s">
        <v>2385</v>
      </c>
      <c r="G1823" s="8"/>
      <c r="H1823" s="2" t="s">
        <v>26</v>
      </c>
      <c r="I1823" s="8" t="s">
        <v>19</v>
      </c>
      <c r="J1823" s="8"/>
      <c r="K1823" s="9">
        <v>77000</v>
      </c>
      <c r="L1823" s="9"/>
      <c r="M1823" s="9">
        <v>2209.9</v>
      </c>
      <c r="N1823" s="9"/>
      <c r="O1823" s="9">
        <v>6695.19</v>
      </c>
      <c r="P1823" s="9"/>
      <c r="Q1823" s="9">
        <v>2340.8000000000002</v>
      </c>
      <c r="R1823" s="9"/>
      <c r="S1823" s="9">
        <v>25</v>
      </c>
      <c r="T1823" s="9"/>
      <c r="U1823" s="9">
        <v>65729.11</v>
      </c>
      <c r="V1823" s="9"/>
      <c r="W1823" s="10">
        <v>44409</v>
      </c>
      <c r="X1823" s="10"/>
      <c r="Y1823" s="10">
        <v>44592</v>
      </c>
      <c r="Z1823" s="10"/>
    </row>
    <row r="1824" spans="1:26" ht="10.5" customHeight="1" x14ac:dyDescent="0.25">
      <c r="A1824" s="11" t="s">
        <v>2386</v>
      </c>
      <c r="B1824" s="11"/>
      <c r="C1824" s="11" t="s">
        <v>103</v>
      </c>
      <c r="D1824" s="11"/>
      <c r="E1824" s="11"/>
      <c r="F1824" s="11" t="s">
        <v>538</v>
      </c>
      <c r="G1824" s="11"/>
      <c r="H1824" s="3" t="s">
        <v>18</v>
      </c>
      <c r="I1824" s="11" t="s">
        <v>19</v>
      </c>
      <c r="J1824" s="11"/>
      <c r="K1824" s="12">
        <v>50000</v>
      </c>
      <c r="L1824" s="12"/>
      <c r="M1824" s="12">
        <v>1435</v>
      </c>
      <c r="N1824" s="12"/>
      <c r="O1824" s="12">
        <v>1854</v>
      </c>
      <c r="P1824" s="12"/>
      <c r="Q1824" s="12">
        <v>1520</v>
      </c>
      <c r="R1824" s="12"/>
      <c r="S1824" s="12">
        <v>25</v>
      </c>
      <c r="T1824" s="12"/>
      <c r="U1824" s="12">
        <v>45166</v>
      </c>
      <c r="V1824" s="12"/>
      <c r="W1824" s="13">
        <v>44137</v>
      </c>
      <c r="X1824" s="13"/>
      <c r="Y1824" s="13">
        <v>44318</v>
      </c>
      <c r="Z1824" s="13"/>
    </row>
    <row r="1825" spans="1:26" ht="19.5" customHeight="1" x14ac:dyDescent="0.25">
      <c r="A1825" s="8" t="s">
        <v>2387</v>
      </c>
      <c r="B1825" s="8"/>
      <c r="C1825" s="8" t="s">
        <v>100</v>
      </c>
      <c r="D1825" s="8"/>
      <c r="E1825" s="8"/>
      <c r="F1825" s="8" t="s">
        <v>538</v>
      </c>
      <c r="G1825" s="8"/>
      <c r="H1825" s="2" t="s">
        <v>18</v>
      </c>
      <c r="I1825" s="8" t="s">
        <v>19</v>
      </c>
      <c r="J1825" s="8"/>
      <c r="K1825" s="9">
        <v>50000</v>
      </c>
      <c r="L1825" s="9"/>
      <c r="M1825" s="9">
        <v>1435</v>
      </c>
      <c r="N1825" s="9"/>
      <c r="O1825" s="9">
        <v>1854</v>
      </c>
      <c r="P1825" s="9"/>
      <c r="Q1825" s="9">
        <v>1520</v>
      </c>
      <c r="R1825" s="9"/>
      <c r="S1825" s="9">
        <v>25</v>
      </c>
      <c r="T1825" s="9"/>
      <c r="U1825" s="9">
        <v>45166</v>
      </c>
      <c r="V1825" s="9"/>
      <c r="W1825" s="10">
        <v>44317</v>
      </c>
      <c r="X1825" s="10"/>
      <c r="Y1825" s="10">
        <v>44470</v>
      </c>
      <c r="Z1825" s="10"/>
    </row>
    <row r="1826" spans="1:26" ht="20.25" customHeight="1" x14ac:dyDescent="0.25">
      <c r="A1826" s="11" t="s">
        <v>2388</v>
      </c>
      <c r="B1826" s="11"/>
      <c r="C1826" s="11" t="s">
        <v>757</v>
      </c>
      <c r="D1826" s="11"/>
      <c r="E1826" s="11"/>
      <c r="F1826" s="11" t="s">
        <v>538</v>
      </c>
      <c r="G1826" s="11"/>
      <c r="H1826" s="3" t="s">
        <v>18</v>
      </c>
      <c r="I1826" s="11" t="s">
        <v>19</v>
      </c>
      <c r="J1826" s="11"/>
      <c r="K1826" s="12">
        <v>33000</v>
      </c>
      <c r="L1826" s="12"/>
      <c r="M1826" s="12">
        <v>947.1</v>
      </c>
      <c r="N1826" s="12"/>
      <c r="O1826" s="12">
        <v>0</v>
      </c>
      <c r="P1826" s="12"/>
      <c r="Q1826" s="12">
        <v>1003.2</v>
      </c>
      <c r="R1826" s="12"/>
      <c r="S1826" s="12">
        <v>25</v>
      </c>
      <c r="T1826" s="12"/>
      <c r="U1826" s="12">
        <v>31024.7</v>
      </c>
      <c r="V1826" s="12"/>
      <c r="W1826" s="13">
        <v>44287</v>
      </c>
      <c r="X1826" s="13"/>
      <c r="Y1826" s="13">
        <v>44470</v>
      </c>
      <c r="Z1826" s="13"/>
    </row>
    <row r="1827" spans="1:26" ht="19.5" customHeight="1" x14ac:dyDescent="0.25">
      <c r="A1827" s="8" t="s">
        <v>2389</v>
      </c>
      <c r="B1827" s="8"/>
      <c r="C1827" s="8" t="s">
        <v>2390</v>
      </c>
      <c r="D1827" s="8"/>
      <c r="E1827" s="8"/>
      <c r="F1827" s="8" t="s">
        <v>538</v>
      </c>
      <c r="G1827" s="8"/>
      <c r="H1827" s="2" t="s">
        <v>18</v>
      </c>
      <c r="I1827" s="8" t="s">
        <v>19</v>
      </c>
      <c r="J1827" s="8"/>
      <c r="K1827" s="9">
        <v>44000</v>
      </c>
      <c r="L1827" s="9"/>
      <c r="M1827" s="9">
        <v>1262.8</v>
      </c>
      <c r="N1827" s="9"/>
      <c r="O1827" s="9">
        <v>1007.19</v>
      </c>
      <c r="P1827" s="9"/>
      <c r="Q1827" s="9">
        <v>1337.6</v>
      </c>
      <c r="R1827" s="9"/>
      <c r="S1827" s="9">
        <v>25</v>
      </c>
      <c r="T1827" s="9"/>
      <c r="U1827" s="9">
        <v>40367.410000000003</v>
      </c>
      <c r="V1827" s="9"/>
      <c r="W1827" s="10">
        <v>44682</v>
      </c>
      <c r="X1827" s="10"/>
      <c r="Y1827" s="10">
        <v>44866</v>
      </c>
      <c r="Z1827" s="10"/>
    </row>
    <row r="1828" spans="1:26" ht="19.5" customHeight="1" x14ac:dyDescent="0.25">
      <c r="A1828" s="11" t="s">
        <v>2391</v>
      </c>
      <c r="B1828" s="11"/>
      <c r="C1828" s="11" t="s">
        <v>63</v>
      </c>
      <c r="D1828" s="11"/>
      <c r="E1828" s="11"/>
      <c r="F1828" s="11" t="s">
        <v>538</v>
      </c>
      <c r="G1828" s="11"/>
      <c r="H1828" s="3" t="s">
        <v>26</v>
      </c>
      <c r="I1828" s="11" t="s">
        <v>19</v>
      </c>
      <c r="J1828" s="11"/>
      <c r="K1828" s="12">
        <v>44000</v>
      </c>
      <c r="L1828" s="12"/>
      <c r="M1828" s="12">
        <v>1262.8</v>
      </c>
      <c r="N1828" s="12"/>
      <c r="O1828" s="12">
        <v>1007.19</v>
      </c>
      <c r="P1828" s="12"/>
      <c r="Q1828" s="12">
        <v>1337.6</v>
      </c>
      <c r="R1828" s="12"/>
      <c r="S1828" s="12">
        <v>25</v>
      </c>
      <c r="T1828" s="12"/>
      <c r="U1828" s="12">
        <v>40367.410000000003</v>
      </c>
      <c r="V1828" s="12"/>
      <c r="W1828" s="13">
        <v>44927</v>
      </c>
      <c r="X1828" s="13"/>
      <c r="Y1828" s="13">
        <v>45108</v>
      </c>
      <c r="Z1828" s="13"/>
    </row>
    <row r="1829" spans="1:26" ht="19.5" customHeight="1" x14ac:dyDescent="0.25">
      <c r="A1829" s="8" t="s">
        <v>2392</v>
      </c>
      <c r="B1829" s="8"/>
      <c r="C1829" s="8" t="s">
        <v>1117</v>
      </c>
      <c r="D1829" s="8"/>
      <c r="E1829" s="8"/>
      <c r="F1829" s="8" t="s">
        <v>572</v>
      </c>
      <c r="G1829" s="8"/>
      <c r="H1829" s="2" t="s">
        <v>18</v>
      </c>
      <c r="I1829" s="8" t="s">
        <v>19</v>
      </c>
      <c r="J1829" s="8"/>
      <c r="K1829" s="9">
        <v>35015</v>
      </c>
      <c r="L1829" s="9"/>
      <c r="M1829" s="9">
        <v>1004.93</v>
      </c>
      <c r="N1829" s="9"/>
      <c r="O1829" s="9">
        <v>0</v>
      </c>
      <c r="P1829" s="9"/>
      <c r="Q1829" s="9">
        <v>1064.46</v>
      </c>
      <c r="R1829" s="9"/>
      <c r="S1829" s="9">
        <v>25</v>
      </c>
      <c r="T1829" s="9"/>
      <c r="U1829" s="9">
        <v>32920.61</v>
      </c>
      <c r="V1829" s="9"/>
      <c r="W1829" s="10">
        <v>44287</v>
      </c>
      <c r="X1829" s="10"/>
      <c r="Y1829" s="10">
        <v>44469</v>
      </c>
      <c r="Z1829" s="10"/>
    </row>
    <row r="1830" spans="1:26" ht="19.5" customHeight="1" x14ac:dyDescent="0.25">
      <c r="A1830" s="11" t="s">
        <v>2393</v>
      </c>
      <c r="B1830" s="11"/>
      <c r="C1830" s="11" t="s">
        <v>587</v>
      </c>
      <c r="D1830" s="11"/>
      <c r="E1830" s="11"/>
      <c r="F1830" s="11" t="s">
        <v>572</v>
      </c>
      <c r="G1830" s="11"/>
      <c r="H1830" s="3" t="s">
        <v>18</v>
      </c>
      <c r="I1830" s="11" t="s">
        <v>19</v>
      </c>
      <c r="J1830" s="11"/>
      <c r="K1830" s="12">
        <v>35015</v>
      </c>
      <c r="L1830" s="12"/>
      <c r="M1830" s="12">
        <v>1004.93</v>
      </c>
      <c r="N1830" s="12"/>
      <c r="O1830" s="12">
        <v>0</v>
      </c>
      <c r="P1830" s="12"/>
      <c r="Q1830" s="12">
        <v>1064.46</v>
      </c>
      <c r="R1830" s="12"/>
      <c r="S1830" s="12">
        <v>25</v>
      </c>
      <c r="T1830" s="12"/>
      <c r="U1830" s="12">
        <v>32920.61</v>
      </c>
      <c r="V1830" s="12"/>
      <c r="W1830" s="13">
        <v>44317</v>
      </c>
      <c r="X1830" s="13"/>
      <c r="Y1830" s="13">
        <v>44530</v>
      </c>
      <c r="Z1830" s="13"/>
    </row>
    <row r="1831" spans="1:26" ht="11.25" customHeight="1" x14ac:dyDescent="0.25">
      <c r="A1831" s="8" t="s">
        <v>2394</v>
      </c>
      <c r="B1831" s="8"/>
      <c r="C1831" s="8" t="s">
        <v>2395</v>
      </c>
      <c r="D1831" s="8"/>
      <c r="E1831" s="8"/>
      <c r="F1831" s="8" t="s">
        <v>572</v>
      </c>
      <c r="G1831" s="8"/>
      <c r="H1831" s="2" t="s">
        <v>18</v>
      </c>
      <c r="I1831" s="8" t="s">
        <v>19</v>
      </c>
      <c r="J1831" s="8"/>
      <c r="K1831" s="9">
        <v>35015</v>
      </c>
      <c r="L1831" s="9"/>
      <c r="M1831" s="9">
        <v>1004.93</v>
      </c>
      <c r="N1831" s="9"/>
      <c r="O1831" s="9">
        <v>0</v>
      </c>
      <c r="P1831" s="9"/>
      <c r="Q1831" s="9">
        <v>1064.46</v>
      </c>
      <c r="R1831" s="9"/>
      <c r="S1831" s="9">
        <v>25</v>
      </c>
      <c r="T1831" s="9"/>
      <c r="U1831" s="9">
        <v>32920.61</v>
      </c>
      <c r="V1831" s="9"/>
      <c r="W1831" s="10">
        <v>44409</v>
      </c>
      <c r="X1831" s="10"/>
      <c r="Y1831" s="10">
        <v>44593</v>
      </c>
      <c r="Z1831" s="10"/>
    </row>
    <row r="1832" spans="1:26" ht="19.5" customHeight="1" x14ac:dyDescent="0.25">
      <c r="A1832" s="11" t="s">
        <v>2396</v>
      </c>
      <c r="B1832" s="11"/>
      <c r="C1832" s="11" t="s">
        <v>1430</v>
      </c>
      <c r="D1832" s="11"/>
      <c r="E1832" s="11"/>
      <c r="F1832" s="11" t="s">
        <v>572</v>
      </c>
      <c r="G1832" s="11"/>
      <c r="H1832" s="3" t="s">
        <v>18</v>
      </c>
      <c r="I1832" s="11" t="s">
        <v>19</v>
      </c>
      <c r="J1832" s="11"/>
      <c r="K1832" s="12">
        <v>35015</v>
      </c>
      <c r="L1832" s="12"/>
      <c r="M1832" s="12">
        <v>1004.93</v>
      </c>
      <c r="N1832" s="12"/>
      <c r="O1832" s="12">
        <v>0</v>
      </c>
      <c r="P1832" s="12"/>
      <c r="Q1832" s="12">
        <v>1064.46</v>
      </c>
      <c r="R1832" s="12"/>
      <c r="S1832" s="12">
        <v>25</v>
      </c>
      <c r="T1832" s="12"/>
      <c r="U1832" s="12">
        <v>32920.61</v>
      </c>
      <c r="V1832" s="12"/>
      <c r="W1832" s="13">
        <v>44409</v>
      </c>
      <c r="X1832" s="13"/>
      <c r="Y1832" s="13">
        <v>44592</v>
      </c>
      <c r="Z1832" s="13"/>
    </row>
    <row r="1833" spans="1:26" ht="19.5" customHeight="1" x14ac:dyDescent="0.25">
      <c r="A1833" s="8" t="s">
        <v>2397</v>
      </c>
      <c r="B1833" s="8"/>
      <c r="C1833" s="8" t="s">
        <v>625</v>
      </c>
      <c r="D1833" s="8"/>
      <c r="E1833" s="8"/>
      <c r="F1833" s="8" t="s">
        <v>572</v>
      </c>
      <c r="G1833" s="8"/>
      <c r="H1833" s="2" t="s">
        <v>18</v>
      </c>
      <c r="I1833" s="8" t="s">
        <v>19</v>
      </c>
      <c r="J1833" s="8"/>
      <c r="K1833" s="9">
        <v>35015</v>
      </c>
      <c r="L1833" s="9"/>
      <c r="M1833" s="9">
        <v>1004.93</v>
      </c>
      <c r="N1833" s="9"/>
      <c r="O1833" s="9">
        <v>0</v>
      </c>
      <c r="P1833" s="9"/>
      <c r="Q1833" s="9">
        <v>1064.46</v>
      </c>
      <c r="R1833" s="9"/>
      <c r="S1833" s="9">
        <v>25</v>
      </c>
      <c r="T1833" s="9"/>
      <c r="U1833" s="9">
        <v>32920.61</v>
      </c>
      <c r="V1833" s="9"/>
      <c r="W1833" s="10">
        <v>44440</v>
      </c>
      <c r="X1833" s="10"/>
      <c r="Y1833" s="10">
        <v>44620</v>
      </c>
      <c r="Z1833" s="10"/>
    </row>
    <row r="1834" spans="1:26" ht="11.25" customHeight="1" x14ac:dyDescent="0.25">
      <c r="A1834" s="11" t="s">
        <v>2398</v>
      </c>
      <c r="B1834" s="11"/>
      <c r="C1834" s="11" t="s">
        <v>780</v>
      </c>
      <c r="D1834" s="11"/>
      <c r="E1834" s="11"/>
      <c r="F1834" s="11" t="s">
        <v>572</v>
      </c>
      <c r="G1834" s="11"/>
      <c r="H1834" s="3" t="s">
        <v>18</v>
      </c>
      <c r="I1834" s="11" t="s">
        <v>19</v>
      </c>
      <c r="J1834" s="11"/>
      <c r="K1834" s="12">
        <v>35015</v>
      </c>
      <c r="L1834" s="12"/>
      <c r="M1834" s="12">
        <v>1004.93</v>
      </c>
      <c r="N1834" s="12"/>
      <c r="O1834" s="12">
        <v>0</v>
      </c>
      <c r="P1834" s="12"/>
      <c r="Q1834" s="12">
        <v>1064.46</v>
      </c>
      <c r="R1834" s="12"/>
      <c r="S1834" s="12">
        <v>25</v>
      </c>
      <c r="T1834" s="12"/>
      <c r="U1834" s="12">
        <v>32920.61</v>
      </c>
      <c r="V1834" s="12"/>
      <c r="W1834" s="13">
        <v>44440</v>
      </c>
      <c r="X1834" s="13"/>
      <c r="Y1834" s="13">
        <v>44593</v>
      </c>
      <c r="Z1834" s="13"/>
    </row>
    <row r="1835" spans="1:26" ht="10.5" customHeight="1" x14ac:dyDescent="0.25">
      <c r="A1835" s="8" t="s">
        <v>2399</v>
      </c>
      <c r="B1835" s="8"/>
      <c r="C1835" s="8" t="s">
        <v>2400</v>
      </c>
      <c r="D1835" s="8"/>
      <c r="E1835" s="8"/>
      <c r="F1835" s="8" t="s">
        <v>572</v>
      </c>
      <c r="G1835" s="8"/>
      <c r="H1835" s="2" t="s">
        <v>18</v>
      </c>
      <c r="I1835" s="8" t="s">
        <v>19</v>
      </c>
      <c r="J1835" s="8"/>
      <c r="K1835" s="9">
        <v>35015</v>
      </c>
      <c r="L1835" s="9"/>
      <c r="M1835" s="9">
        <v>1004.93</v>
      </c>
      <c r="N1835" s="9"/>
      <c r="O1835" s="9">
        <v>0</v>
      </c>
      <c r="P1835" s="9"/>
      <c r="Q1835" s="9">
        <v>1064.46</v>
      </c>
      <c r="R1835" s="9"/>
      <c r="S1835" s="9">
        <v>25</v>
      </c>
      <c r="T1835" s="9"/>
      <c r="U1835" s="9">
        <v>32920.61</v>
      </c>
      <c r="V1835" s="9"/>
      <c r="W1835" s="10">
        <v>44501</v>
      </c>
      <c r="X1835" s="10"/>
      <c r="Y1835" s="10">
        <v>44681</v>
      </c>
      <c r="Z1835" s="10"/>
    </row>
    <row r="1836" spans="1:26" ht="10.5" customHeight="1" x14ac:dyDescent="0.25">
      <c r="A1836" s="11" t="s">
        <v>2401</v>
      </c>
      <c r="B1836" s="11"/>
      <c r="C1836" s="11" t="s">
        <v>1208</v>
      </c>
      <c r="D1836" s="11"/>
      <c r="E1836" s="11"/>
      <c r="F1836" s="11" t="s">
        <v>572</v>
      </c>
      <c r="G1836" s="11"/>
      <c r="H1836" s="3" t="s">
        <v>18</v>
      </c>
      <c r="I1836" s="11" t="s">
        <v>19</v>
      </c>
      <c r="J1836" s="11"/>
      <c r="K1836" s="12">
        <v>35015</v>
      </c>
      <c r="L1836" s="12"/>
      <c r="M1836" s="12">
        <v>1004.93</v>
      </c>
      <c r="N1836" s="12"/>
      <c r="O1836" s="12">
        <v>0</v>
      </c>
      <c r="P1836" s="12"/>
      <c r="Q1836" s="12">
        <v>1064.46</v>
      </c>
      <c r="R1836" s="12"/>
      <c r="S1836" s="12">
        <v>25</v>
      </c>
      <c r="T1836" s="12"/>
      <c r="U1836" s="12">
        <v>32920.61</v>
      </c>
      <c r="V1836" s="12"/>
      <c r="W1836" s="13">
        <v>44682</v>
      </c>
      <c r="X1836" s="13"/>
      <c r="Y1836" s="13">
        <v>44835</v>
      </c>
      <c r="Z1836" s="13"/>
    </row>
    <row r="1837" spans="1:26" ht="11.25" customHeight="1" x14ac:dyDescent="0.25">
      <c r="A1837" s="8" t="s">
        <v>2402</v>
      </c>
      <c r="B1837" s="8"/>
      <c r="C1837" s="8" t="s">
        <v>2403</v>
      </c>
      <c r="D1837" s="8"/>
      <c r="E1837" s="8"/>
      <c r="F1837" s="8" t="s">
        <v>572</v>
      </c>
      <c r="G1837" s="8"/>
      <c r="H1837" s="2" t="s">
        <v>18</v>
      </c>
      <c r="I1837" s="8" t="s">
        <v>19</v>
      </c>
      <c r="J1837" s="8"/>
      <c r="K1837" s="9">
        <v>35015</v>
      </c>
      <c r="L1837" s="9"/>
      <c r="M1837" s="9">
        <v>1004.93</v>
      </c>
      <c r="N1837" s="9"/>
      <c r="O1837" s="9">
        <v>0</v>
      </c>
      <c r="P1837" s="9"/>
      <c r="Q1837" s="9">
        <v>1064.46</v>
      </c>
      <c r="R1837" s="9"/>
      <c r="S1837" s="9">
        <v>25</v>
      </c>
      <c r="T1837" s="9"/>
      <c r="U1837" s="9">
        <v>32920.61</v>
      </c>
      <c r="V1837" s="9"/>
      <c r="W1837" s="10">
        <v>44713</v>
      </c>
      <c r="X1837" s="10"/>
      <c r="Y1837" s="10">
        <v>44896</v>
      </c>
      <c r="Z1837" s="10"/>
    </row>
    <row r="1838" spans="1:26" ht="19.5" customHeight="1" x14ac:dyDescent="0.25">
      <c r="A1838" s="11" t="s">
        <v>2404</v>
      </c>
      <c r="B1838" s="11"/>
      <c r="C1838" s="11" t="s">
        <v>1766</v>
      </c>
      <c r="D1838" s="11"/>
      <c r="E1838" s="11"/>
      <c r="F1838" s="11" t="s">
        <v>572</v>
      </c>
      <c r="G1838" s="11"/>
      <c r="H1838" s="3" t="s">
        <v>18</v>
      </c>
      <c r="I1838" s="11" t="s">
        <v>19</v>
      </c>
      <c r="J1838" s="11"/>
      <c r="K1838" s="12">
        <v>35015</v>
      </c>
      <c r="L1838" s="12"/>
      <c r="M1838" s="12">
        <v>1004.93</v>
      </c>
      <c r="N1838" s="12"/>
      <c r="O1838" s="12">
        <v>0</v>
      </c>
      <c r="P1838" s="12"/>
      <c r="Q1838" s="12">
        <v>1064.46</v>
      </c>
      <c r="R1838" s="12"/>
      <c r="S1838" s="12">
        <v>25</v>
      </c>
      <c r="T1838" s="12"/>
      <c r="U1838" s="12">
        <v>32920.61</v>
      </c>
      <c r="V1838" s="12"/>
      <c r="W1838" s="13">
        <v>44774</v>
      </c>
      <c r="X1838" s="13"/>
      <c r="Y1838" s="13">
        <v>44958</v>
      </c>
      <c r="Z1838" s="13"/>
    </row>
    <row r="1839" spans="1:26" ht="10.5" customHeight="1" x14ac:dyDescent="0.25">
      <c r="A1839" s="8" t="s">
        <v>2405</v>
      </c>
      <c r="B1839" s="8"/>
      <c r="C1839" s="8" t="s">
        <v>2067</v>
      </c>
      <c r="D1839" s="8"/>
      <c r="E1839" s="8"/>
      <c r="F1839" s="8" t="s">
        <v>572</v>
      </c>
      <c r="G1839" s="8"/>
      <c r="H1839" s="2" t="s">
        <v>18</v>
      </c>
      <c r="I1839" s="8" t="s">
        <v>19</v>
      </c>
      <c r="J1839" s="8"/>
      <c r="K1839" s="9">
        <v>35015</v>
      </c>
      <c r="L1839" s="9"/>
      <c r="M1839" s="9">
        <v>1004.93</v>
      </c>
      <c r="N1839" s="9"/>
      <c r="O1839" s="9">
        <v>0</v>
      </c>
      <c r="P1839" s="9"/>
      <c r="Q1839" s="9">
        <v>1064.46</v>
      </c>
      <c r="R1839" s="9"/>
      <c r="S1839" s="9">
        <v>25</v>
      </c>
      <c r="T1839" s="9"/>
      <c r="U1839" s="9">
        <v>32920.61</v>
      </c>
      <c r="V1839" s="9"/>
      <c r="W1839" s="10">
        <v>44774</v>
      </c>
      <c r="X1839" s="10"/>
      <c r="Y1839" s="10">
        <v>44958</v>
      </c>
      <c r="Z1839" s="10"/>
    </row>
    <row r="1840" spans="1:26" ht="11.25" customHeight="1" x14ac:dyDescent="0.25">
      <c r="A1840" s="11" t="s">
        <v>2406</v>
      </c>
      <c r="B1840" s="11"/>
      <c r="C1840" s="11" t="s">
        <v>715</v>
      </c>
      <c r="D1840" s="11"/>
      <c r="E1840" s="11"/>
      <c r="F1840" s="11" t="s">
        <v>572</v>
      </c>
      <c r="G1840" s="11"/>
      <c r="H1840" s="3" t="s">
        <v>18</v>
      </c>
      <c r="I1840" s="11" t="s">
        <v>19</v>
      </c>
      <c r="J1840" s="11"/>
      <c r="K1840" s="12">
        <v>35015</v>
      </c>
      <c r="L1840" s="12"/>
      <c r="M1840" s="12">
        <v>1004.93</v>
      </c>
      <c r="N1840" s="12"/>
      <c r="O1840" s="12">
        <v>0</v>
      </c>
      <c r="P1840" s="12"/>
      <c r="Q1840" s="12">
        <v>1064.46</v>
      </c>
      <c r="R1840" s="12"/>
      <c r="S1840" s="12">
        <v>25</v>
      </c>
      <c r="T1840" s="12"/>
      <c r="U1840" s="12">
        <v>32920.61</v>
      </c>
      <c r="V1840" s="12"/>
      <c r="W1840" s="13">
        <v>44805</v>
      </c>
      <c r="X1840" s="13"/>
      <c r="Y1840" s="13">
        <v>44986</v>
      </c>
      <c r="Z1840" s="13"/>
    </row>
    <row r="1841" spans="1:26" ht="10.5" customHeight="1" x14ac:dyDescent="0.25">
      <c r="A1841" s="8" t="s">
        <v>2407</v>
      </c>
      <c r="B1841" s="8"/>
      <c r="C1841" s="8" t="s">
        <v>1647</v>
      </c>
      <c r="D1841" s="8"/>
      <c r="E1841" s="8"/>
      <c r="F1841" s="8" t="s">
        <v>572</v>
      </c>
      <c r="G1841" s="8"/>
      <c r="H1841" s="2" t="s">
        <v>18</v>
      </c>
      <c r="I1841" s="8" t="s">
        <v>19</v>
      </c>
      <c r="J1841" s="8"/>
      <c r="K1841" s="9">
        <v>35015</v>
      </c>
      <c r="L1841" s="9"/>
      <c r="M1841" s="9">
        <v>1004.93</v>
      </c>
      <c r="N1841" s="9"/>
      <c r="O1841" s="9">
        <v>0</v>
      </c>
      <c r="P1841" s="9"/>
      <c r="Q1841" s="9">
        <v>1064.46</v>
      </c>
      <c r="R1841" s="9"/>
      <c r="S1841" s="9">
        <v>25</v>
      </c>
      <c r="T1841" s="9"/>
      <c r="U1841" s="9">
        <v>32920.61</v>
      </c>
      <c r="V1841" s="9"/>
      <c r="W1841" s="10">
        <v>44805</v>
      </c>
      <c r="X1841" s="10"/>
      <c r="Y1841" s="10">
        <v>44958</v>
      </c>
      <c r="Z1841" s="10"/>
    </row>
    <row r="1842" spans="1:26" ht="11.25" customHeight="1" x14ac:dyDescent="0.25">
      <c r="A1842" s="11" t="s">
        <v>2408</v>
      </c>
      <c r="B1842" s="11"/>
      <c r="C1842" s="11" t="s">
        <v>613</v>
      </c>
      <c r="D1842" s="11"/>
      <c r="E1842" s="11"/>
      <c r="F1842" s="11" t="s">
        <v>572</v>
      </c>
      <c r="G1842" s="11"/>
      <c r="H1842" s="3" t="s">
        <v>18</v>
      </c>
      <c r="I1842" s="11" t="s">
        <v>19</v>
      </c>
      <c r="J1842" s="11"/>
      <c r="K1842" s="12">
        <v>35015</v>
      </c>
      <c r="L1842" s="12"/>
      <c r="M1842" s="12">
        <v>1004.93</v>
      </c>
      <c r="N1842" s="12"/>
      <c r="O1842" s="12">
        <v>0</v>
      </c>
      <c r="P1842" s="12"/>
      <c r="Q1842" s="12">
        <v>1064.46</v>
      </c>
      <c r="R1842" s="12"/>
      <c r="S1842" s="12">
        <v>25</v>
      </c>
      <c r="T1842" s="12"/>
      <c r="U1842" s="12">
        <v>32920.61</v>
      </c>
      <c r="V1842" s="12"/>
      <c r="W1842" s="13">
        <v>44805</v>
      </c>
      <c r="X1842" s="13"/>
      <c r="Y1842" s="13">
        <v>44986</v>
      </c>
      <c r="Z1842" s="13"/>
    </row>
    <row r="1843" spans="1:26" ht="19.5" customHeight="1" x14ac:dyDescent="0.25">
      <c r="A1843" s="8" t="s">
        <v>2409</v>
      </c>
      <c r="B1843" s="8"/>
      <c r="C1843" s="8" t="s">
        <v>1549</v>
      </c>
      <c r="D1843" s="8"/>
      <c r="E1843" s="8"/>
      <c r="F1843" s="8" t="s">
        <v>572</v>
      </c>
      <c r="G1843" s="8"/>
      <c r="H1843" s="2" t="s">
        <v>18</v>
      </c>
      <c r="I1843" s="8" t="s">
        <v>19</v>
      </c>
      <c r="J1843" s="8"/>
      <c r="K1843" s="9">
        <v>30030</v>
      </c>
      <c r="L1843" s="9"/>
      <c r="M1843" s="9">
        <v>861.86</v>
      </c>
      <c r="N1843" s="9"/>
      <c r="O1843" s="9">
        <v>0</v>
      </c>
      <c r="P1843" s="9"/>
      <c r="Q1843" s="9">
        <v>912.91</v>
      </c>
      <c r="R1843" s="9"/>
      <c r="S1843" s="9">
        <v>25</v>
      </c>
      <c r="T1843" s="9"/>
      <c r="U1843" s="9">
        <v>28230.23</v>
      </c>
      <c r="V1843" s="9"/>
      <c r="W1843" s="10">
        <v>44927</v>
      </c>
      <c r="X1843" s="10"/>
      <c r="Y1843" s="10">
        <v>45108</v>
      </c>
      <c r="Z1843" s="10"/>
    </row>
    <row r="1844" spans="1:26" ht="10.5" customHeight="1" x14ac:dyDescent="0.25">
      <c r="A1844" s="11" t="s">
        <v>2410</v>
      </c>
      <c r="B1844" s="11"/>
      <c r="C1844" s="11" t="s">
        <v>2411</v>
      </c>
      <c r="D1844" s="11"/>
      <c r="E1844" s="11"/>
      <c r="F1844" s="11" t="s">
        <v>572</v>
      </c>
      <c r="G1844" s="11"/>
      <c r="H1844" s="3" t="s">
        <v>18</v>
      </c>
      <c r="I1844" s="11" t="s">
        <v>19</v>
      </c>
      <c r="J1844" s="11"/>
      <c r="K1844" s="12">
        <v>35015</v>
      </c>
      <c r="L1844" s="12"/>
      <c r="M1844" s="12">
        <v>1004.93</v>
      </c>
      <c r="N1844" s="12"/>
      <c r="O1844" s="12">
        <v>0</v>
      </c>
      <c r="P1844" s="12"/>
      <c r="Q1844" s="12">
        <v>1064.46</v>
      </c>
      <c r="R1844" s="12"/>
      <c r="S1844" s="12">
        <v>25</v>
      </c>
      <c r="T1844" s="12"/>
      <c r="U1844" s="12">
        <v>32920.61</v>
      </c>
      <c r="V1844" s="12"/>
      <c r="W1844" s="13">
        <v>45026</v>
      </c>
      <c r="X1844" s="13"/>
      <c r="Y1844" s="13">
        <v>45566</v>
      </c>
      <c r="Z1844" s="13"/>
    </row>
    <row r="1845" spans="1:26" ht="11.25" customHeight="1" x14ac:dyDescent="0.25">
      <c r="A1845" s="8" t="s">
        <v>2412</v>
      </c>
      <c r="B1845" s="8"/>
      <c r="C1845" s="8" t="s">
        <v>1270</v>
      </c>
      <c r="D1845" s="8"/>
      <c r="E1845" s="8"/>
      <c r="F1845" s="8" t="s">
        <v>495</v>
      </c>
      <c r="G1845" s="8"/>
      <c r="H1845" s="2" t="s">
        <v>18</v>
      </c>
      <c r="I1845" s="8" t="s">
        <v>19</v>
      </c>
      <c r="J1845" s="8"/>
      <c r="K1845" s="9">
        <v>35015</v>
      </c>
      <c r="L1845" s="9"/>
      <c r="M1845" s="9">
        <v>1004.93</v>
      </c>
      <c r="N1845" s="9"/>
      <c r="O1845" s="9">
        <v>0</v>
      </c>
      <c r="P1845" s="9"/>
      <c r="Q1845" s="9">
        <v>1064.46</v>
      </c>
      <c r="R1845" s="9"/>
      <c r="S1845" s="9">
        <v>4271</v>
      </c>
      <c r="T1845" s="9"/>
      <c r="U1845" s="9">
        <v>28674.61</v>
      </c>
      <c r="V1845" s="9"/>
      <c r="W1845" s="10">
        <v>44501</v>
      </c>
      <c r="X1845" s="10"/>
      <c r="Y1845" s="10">
        <v>44681</v>
      </c>
      <c r="Z1845" s="10"/>
    </row>
    <row r="1846" spans="1:26" ht="19.5" customHeight="1" x14ac:dyDescent="0.25">
      <c r="A1846" s="11" t="s">
        <v>2413</v>
      </c>
      <c r="B1846" s="11"/>
      <c r="C1846" s="11" t="s">
        <v>911</v>
      </c>
      <c r="D1846" s="11"/>
      <c r="E1846" s="11"/>
      <c r="F1846" s="11" t="s">
        <v>495</v>
      </c>
      <c r="G1846" s="11"/>
      <c r="H1846" s="3" t="s">
        <v>18</v>
      </c>
      <c r="I1846" s="11" t="s">
        <v>19</v>
      </c>
      <c r="J1846" s="11"/>
      <c r="K1846" s="12">
        <v>35015</v>
      </c>
      <c r="L1846" s="12"/>
      <c r="M1846" s="12">
        <v>1004.93</v>
      </c>
      <c r="N1846" s="12"/>
      <c r="O1846" s="12">
        <v>0</v>
      </c>
      <c r="P1846" s="12"/>
      <c r="Q1846" s="12">
        <v>1064.46</v>
      </c>
      <c r="R1846" s="12"/>
      <c r="S1846" s="12">
        <v>25</v>
      </c>
      <c r="T1846" s="12"/>
      <c r="U1846" s="12">
        <v>32920.61</v>
      </c>
      <c r="V1846" s="12"/>
      <c r="W1846" s="13">
        <v>44501</v>
      </c>
      <c r="X1846" s="13"/>
      <c r="Y1846" s="13">
        <v>44682</v>
      </c>
      <c r="Z1846" s="13"/>
    </row>
    <row r="1847" spans="1:26" ht="19.5" customHeight="1" x14ac:dyDescent="0.25">
      <c r="A1847" s="8" t="s">
        <v>2414</v>
      </c>
      <c r="B1847" s="8"/>
      <c r="C1847" s="8" t="s">
        <v>1722</v>
      </c>
      <c r="D1847" s="8"/>
      <c r="E1847" s="8"/>
      <c r="F1847" s="8" t="s">
        <v>495</v>
      </c>
      <c r="G1847" s="8"/>
      <c r="H1847" s="2" t="s">
        <v>18</v>
      </c>
      <c r="I1847" s="8" t="s">
        <v>19</v>
      </c>
      <c r="J1847" s="8"/>
      <c r="K1847" s="9">
        <v>35015</v>
      </c>
      <c r="L1847" s="9"/>
      <c r="M1847" s="9">
        <v>1004.93</v>
      </c>
      <c r="N1847" s="9"/>
      <c r="O1847" s="9">
        <v>0</v>
      </c>
      <c r="P1847" s="9"/>
      <c r="Q1847" s="9">
        <v>1064.46</v>
      </c>
      <c r="R1847" s="9"/>
      <c r="S1847" s="9">
        <v>25</v>
      </c>
      <c r="T1847" s="9"/>
      <c r="U1847" s="9">
        <v>32920.61</v>
      </c>
      <c r="V1847" s="9"/>
      <c r="W1847" s="10">
        <v>44501</v>
      </c>
      <c r="X1847" s="10"/>
      <c r="Y1847" s="10">
        <v>44681</v>
      </c>
      <c r="Z1847" s="10"/>
    </row>
    <row r="1848" spans="1:26" ht="19.5" customHeight="1" x14ac:dyDescent="0.25">
      <c r="A1848" s="11" t="s">
        <v>2415</v>
      </c>
      <c r="B1848" s="11"/>
      <c r="C1848" s="11" t="s">
        <v>796</v>
      </c>
      <c r="D1848" s="11"/>
      <c r="E1848" s="11"/>
      <c r="F1848" s="11" t="s">
        <v>495</v>
      </c>
      <c r="G1848" s="11"/>
      <c r="H1848" s="3" t="s">
        <v>18</v>
      </c>
      <c r="I1848" s="11" t="s">
        <v>19</v>
      </c>
      <c r="J1848" s="11"/>
      <c r="K1848" s="12">
        <v>35015</v>
      </c>
      <c r="L1848" s="12"/>
      <c r="M1848" s="12">
        <v>1004.93</v>
      </c>
      <c r="N1848" s="12"/>
      <c r="O1848" s="12">
        <v>0</v>
      </c>
      <c r="P1848" s="12"/>
      <c r="Q1848" s="12">
        <v>1064.46</v>
      </c>
      <c r="R1848" s="12"/>
      <c r="S1848" s="12">
        <v>4757.3500000000004</v>
      </c>
      <c r="T1848" s="12"/>
      <c r="U1848" s="12">
        <v>28188.26</v>
      </c>
      <c r="V1848" s="12"/>
      <c r="W1848" s="13">
        <v>44459</v>
      </c>
      <c r="X1848" s="13"/>
      <c r="Y1848" s="13">
        <v>44640</v>
      </c>
      <c r="Z1848" s="13"/>
    </row>
    <row r="1849" spans="1:26" ht="19.5" customHeight="1" x14ac:dyDescent="0.25">
      <c r="A1849" s="8" t="s">
        <v>2416</v>
      </c>
      <c r="B1849" s="8"/>
      <c r="C1849" s="8" t="s">
        <v>1088</v>
      </c>
      <c r="D1849" s="8"/>
      <c r="E1849" s="8"/>
      <c r="F1849" s="8" t="s">
        <v>495</v>
      </c>
      <c r="G1849" s="8"/>
      <c r="H1849" s="2" t="s">
        <v>18</v>
      </c>
      <c r="I1849" s="8" t="s">
        <v>19</v>
      </c>
      <c r="J1849" s="8"/>
      <c r="K1849" s="9">
        <v>35015</v>
      </c>
      <c r="L1849" s="9"/>
      <c r="M1849" s="9">
        <v>1004.93</v>
      </c>
      <c r="N1849" s="9"/>
      <c r="O1849" s="9">
        <v>0</v>
      </c>
      <c r="P1849" s="9"/>
      <c r="Q1849" s="9">
        <v>1064.46</v>
      </c>
      <c r="R1849" s="9"/>
      <c r="S1849" s="9">
        <v>0</v>
      </c>
      <c r="T1849" s="9"/>
      <c r="U1849" s="9">
        <v>32945.61</v>
      </c>
      <c r="V1849" s="9"/>
      <c r="W1849" s="10">
        <v>44501</v>
      </c>
      <c r="X1849" s="10"/>
      <c r="Y1849" s="10">
        <v>44682</v>
      </c>
      <c r="Z1849" s="10"/>
    </row>
    <row r="1850" spans="1:26" ht="11.25" customHeight="1" x14ac:dyDescent="0.25">
      <c r="A1850" s="11" t="s">
        <v>2417</v>
      </c>
      <c r="B1850" s="11"/>
      <c r="C1850" s="11" t="s">
        <v>1088</v>
      </c>
      <c r="D1850" s="11"/>
      <c r="E1850" s="11"/>
      <c r="F1850" s="11" t="s">
        <v>495</v>
      </c>
      <c r="G1850" s="11"/>
      <c r="H1850" s="3" t="s">
        <v>18</v>
      </c>
      <c r="I1850" s="11" t="s">
        <v>19</v>
      </c>
      <c r="J1850" s="11"/>
      <c r="K1850" s="12">
        <v>35015</v>
      </c>
      <c r="L1850" s="12"/>
      <c r="M1850" s="12">
        <v>1004.93</v>
      </c>
      <c r="N1850" s="12"/>
      <c r="O1850" s="12">
        <v>0</v>
      </c>
      <c r="P1850" s="12"/>
      <c r="Q1850" s="12">
        <v>1064.46</v>
      </c>
      <c r="R1850" s="12"/>
      <c r="S1850" s="12">
        <v>25</v>
      </c>
      <c r="T1850" s="12"/>
      <c r="U1850" s="12">
        <v>32920.61</v>
      </c>
      <c r="V1850" s="12"/>
      <c r="W1850" s="13">
        <v>44501</v>
      </c>
      <c r="X1850" s="13"/>
      <c r="Y1850" s="13">
        <v>44682</v>
      </c>
      <c r="Z1850" s="13"/>
    </row>
    <row r="1851" spans="1:26" ht="19.5" customHeight="1" x14ac:dyDescent="0.25">
      <c r="A1851" s="8" t="s">
        <v>2418</v>
      </c>
      <c r="B1851" s="8"/>
      <c r="C1851" s="8" t="s">
        <v>943</v>
      </c>
      <c r="D1851" s="8"/>
      <c r="E1851" s="8"/>
      <c r="F1851" s="8" t="s">
        <v>495</v>
      </c>
      <c r="G1851" s="8"/>
      <c r="H1851" s="2" t="s">
        <v>18</v>
      </c>
      <c r="I1851" s="8" t="s">
        <v>19</v>
      </c>
      <c r="J1851" s="8"/>
      <c r="K1851" s="9">
        <v>35015</v>
      </c>
      <c r="L1851" s="9"/>
      <c r="M1851" s="9">
        <v>1004.93</v>
      </c>
      <c r="N1851" s="9"/>
      <c r="O1851" s="9">
        <v>0</v>
      </c>
      <c r="P1851" s="9"/>
      <c r="Q1851" s="9">
        <v>1064.46</v>
      </c>
      <c r="R1851" s="9"/>
      <c r="S1851" s="9">
        <v>25</v>
      </c>
      <c r="T1851" s="9"/>
      <c r="U1851" s="9">
        <v>32920.61</v>
      </c>
      <c r="V1851" s="9"/>
      <c r="W1851" s="10">
        <v>44531</v>
      </c>
      <c r="X1851" s="10"/>
      <c r="Y1851" s="10">
        <v>44713</v>
      </c>
      <c r="Z1851" s="10"/>
    </row>
    <row r="1852" spans="1:26" ht="10.5" customHeight="1" x14ac:dyDescent="0.25">
      <c r="A1852" s="11" t="s">
        <v>2419</v>
      </c>
      <c r="B1852" s="11"/>
      <c r="C1852" s="11" t="s">
        <v>580</v>
      </c>
      <c r="D1852" s="11"/>
      <c r="E1852" s="11"/>
      <c r="F1852" s="11" t="s">
        <v>495</v>
      </c>
      <c r="G1852" s="11"/>
      <c r="H1852" s="3" t="s">
        <v>18</v>
      </c>
      <c r="I1852" s="11" t="s">
        <v>19</v>
      </c>
      <c r="J1852" s="11"/>
      <c r="K1852" s="12">
        <v>35015</v>
      </c>
      <c r="L1852" s="12"/>
      <c r="M1852" s="12">
        <v>1004.93</v>
      </c>
      <c r="N1852" s="12"/>
      <c r="O1852" s="12">
        <v>0</v>
      </c>
      <c r="P1852" s="12"/>
      <c r="Q1852" s="12">
        <v>1064.46</v>
      </c>
      <c r="R1852" s="12"/>
      <c r="S1852" s="12">
        <v>25</v>
      </c>
      <c r="T1852" s="12"/>
      <c r="U1852" s="12">
        <v>32920.61</v>
      </c>
      <c r="V1852" s="12"/>
      <c r="W1852" s="13">
        <v>44562</v>
      </c>
      <c r="X1852" s="13"/>
      <c r="Y1852" s="13">
        <v>44713</v>
      </c>
      <c r="Z1852" s="13"/>
    </row>
    <row r="1853" spans="1:26" ht="11.25" customHeight="1" x14ac:dyDescent="0.25">
      <c r="A1853" s="8" t="s">
        <v>2420</v>
      </c>
      <c r="B1853" s="8"/>
      <c r="C1853" s="8" t="s">
        <v>1206</v>
      </c>
      <c r="D1853" s="8"/>
      <c r="E1853" s="8"/>
      <c r="F1853" s="8" t="s">
        <v>495</v>
      </c>
      <c r="G1853" s="8"/>
      <c r="H1853" s="2" t="s">
        <v>18</v>
      </c>
      <c r="I1853" s="8" t="s">
        <v>19</v>
      </c>
      <c r="J1853" s="8"/>
      <c r="K1853" s="9">
        <v>35015</v>
      </c>
      <c r="L1853" s="9"/>
      <c r="M1853" s="9">
        <v>1004.93</v>
      </c>
      <c r="N1853" s="9"/>
      <c r="O1853" s="9">
        <v>0</v>
      </c>
      <c r="P1853" s="9"/>
      <c r="Q1853" s="9">
        <v>1064.46</v>
      </c>
      <c r="R1853" s="9"/>
      <c r="S1853" s="9">
        <v>25</v>
      </c>
      <c r="T1853" s="9"/>
      <c r="U1853" s="9">
        <v>32920.61</v>
      </c>
      <c r="V1853" s="9"/>
      <c r="W1853" s="10">
        <v>44562</v>
      </c>
      <c r="X1853" s="10"/>
      <c r="Y1853" s="10">
        <v>44742</v>
      </c>
      <c r="Z1853" s="10"/>
    </row>
    <row r="1854" spans="1:26" ht="19.5" customHeight="1" x14ac:dyDescent="0.25">
      <c r="A1854" s="11" t="s">
        <v>2421</v>
      </c>
      <c r="B1854" s="11"/>
      <c r="C1854" s="11" t="s">
        <v>943</v>
      </c>
      <c r="D1854" s="11"/>
      <c r="E1854" s="11"/>
      <c r="F1854" s="11" t="s">
        <v>495</v>
      </c>
      <c r="G1854" s="11"/>
      <c r="H1854" s="3" t="s">
        <v>18</v>
      </c>
      <c r="I1854" s="11" t="s">
        <v>19</v>
      </c>
      <c r="J1854" s="11"/>
      <c r="K1854" s="12">
        <v>35015</v>
      </c>
      <c r="L1854" s="12"/>
      <c r="M1854" s="12">
        <v>1004.93</v>
      </c>
      <c r="N1854" s="12"/>
      <c r="O1854" s="12">
        <v>0</v>
      </c>
      <c r="P1854" s="12"/>
      <c r="Q1854" s="12">
        <v>1064.46</v>
      </c>
      <c r="R1854" s="12"/>
      <c r="S1854" s="12">
        <v>25</v>
      </c>
      <c r="T1854" s="12"/>
      <c r="U1854" s="12">
        <v>32920.61</v>
      </c>
      <c r="V1854" s="12"/>
      <c r="W1854" s="13">
        <v>44562</v>
      </c>
      <c r="X1854" s="13"/>
      <c r="Y1854" s="13">
        <v>44713</v>
      </c>
      <c r="Z1854" s="13"/>
    </row>
    <row r="1855" spans="1:26" ht="19.5" customHeight="1" x14ac:dyDescent="0.25">
      <c r="A1855" s="8" t="s">
        <v>2422</v>
      </c>
      <c r="B1855" s="8"/>
      <c r="C1855" s="8" t="s">
        <v>903</v>
      </c>
      <c r="D1855" s="8"/>
      <c r="E1855" s="8"/>
      <c r="F1855" s="8" t="s">
        <v>495</v>
      </c>
      <c r="G1855" s="8"/>
      <c r="H1855" s="2" t="s">
        <v>18</v>
      </c>
      <c r="I1855" s="8" t="s">
        <v>19</v>
      </c>
      <c r="J1855" s="8"/>
      <c r="K1855" s="9">
        <v>35015</v>
      </c>
      <c r="L1855" s="9"/>
      <c r="M1855" s="9">
        <v>1004.93</v>
      </c>
      <c r="N1855" s="9"/>
      <c r="O1855" s="9">
        <v>0</v>
      </c>
      <c r="P1855" s="9"/>
      <c r="Q1855" s="9">
        <v>1064.46</v>
      </c>
      <c r="R1855" s="9"/>
      <c r="S1855" s="9">
        <v>25</v>
      </c>
      <c r="T1855" s="9"/>
      <c r="U1855" s="9">
        <v>32920.61</v>
      </c>
      <c r="V1855" s="9"/>
      <c r="W1855" s="10">
        <v>44563</v>
      </c>
      <c r="X1855" s="10"/>
      <c r="Y1855" s="10">
        <v>44743</v>
      </c>
      <c r="Z1855" s="10"/>
    </row>
    <row r="1856" spans="1:26" ht="19.5" customHeight="1" x14ac:dyDescent="0.25">
      <c r="A1856" s="11" t="s">
        <v>2423</v>
      </c>
      <c r="B1856" s="11"/>
      <c r="C1856" s="11" t="s">
        <v>1142</v>
      </c>
      <c r="D1856" s="11"/>
      <c r="E1856" s="11"/>
      <c r="F1856" s="11" t="s">
        <v>495</v>
      </c>
      <c r="G1856" s="11"/>
      <c r="H1856" s="3" t="s">
        <v>18</v>
      </c>
      <c r="I1856" s="11" t="s">
        <v>19</v>
      </c>
      <c r="J1856" s="11"/>
      <c r="K1856" s="12">
        <v>35015</v>
      </c>
      <c r="L1856" s="12"/>
      <c r="M1856" s="12">
        <v>1004.93</v>
      </c>
      <c r="N1856" s="12"/>
      <c r="O1856" s="12">
        <v>0</v>
      </c>
      <c r="P1856" s="12"/>
      <c r="Q1856" s="12">
        <v>1064.46</v>
      </c>
      <c r="R1856" s="12"/>
      <c r="S1856" s="12">
        <v>25</v>
      </c>
      <c r="T1856" s="12"/>
      <c r="U1856" s="12">
        <v>32920.61</v>
      </c>
      <c r="V1856" s="12"/>
      <c r="W1856" s="13">
        <v>44562</v>
      </c>
      <c r="X1856" s="13"/>
      <c r="Y1856" s="13">
        <v>44742</v>
      </c>
      <c r="Z1856" s="13"/>
    </row>
    <row r="1857" spans="1:26" ht="19.5" customHeight="1" x14ac:dyDescent="0.25">
      <c r="A1857" s="8" t="s">
        <v>2424</v>
      </c>
      <c r="B1857" s="8"/>
      <c r="C1857" s="8" t="s">
        <v>1142</v>
      </c>
      <c r="D1857" s="8"/>
      <c r="E1857" s="8"/>
      <c r="F1857" s="8" t="s">
        <v>495</v>
      </c>
      <c r="G1857" s="8"/>
      <c r="H1857" s="2" t="s">
        <v>18</v>
      </c>
      <c r="I1857" s="8" t="s">
        <v>19</v>
      </c>
      <c r="J1857" s="8"/>
      <c r="K1857" s="9">
        <v>35015</v>
      </c>
      <c r="L1857" s="9"/>
      <c r="M1857" s="9">
        <v>1004.93</v>
      </c>
      <c r="N1857" s="9"/>
      <c r="O1857" s="9">
        <v>0</v>
      </c>
      <c r="P1857" s="9"/>
      <c r="Q1857" s="9">
        <v>1064.46</v>
      </c>
      <c r="R1857" s="9"/>
      <c r="S1857" s="9">
        <v>25</v>
      </c>
      <c r="T1857" s="9"/>
      <c r="U1857" s="9">
        <v>32920.61</v>
      </c>
      <c r="V1857" s="9"/>
      <c r="W1857" s="10">
        <v>44562</v>
      </c>
      <c r="X1857" s="10"/>
      <c r="Y1857" s="10">
        <v>44742</v>
      </c>
      <c r="Z1857" s="10"/>
    </row>
    <row r="1858" spans="1:26" ht="20.25" customHeight="1" x14ac:dyDescent="0.25">
      <c r="A1858" s="11" t="s">
        <v>2425</v>
      </c>
      <c r="B1858" s="11"/>
      <c r="C1858" s="11" t="s">
        <v>1150</v>
      </c>
      <c r="D1858" s="11"/>
      <c r="E1858" s="11"/>
      <c r="F1858" s="11" t="s">
        <v>495</v>
      </c>
      <c r="G1858" s="11"/>
      <c r="H1858" s="3" t="s">
        <v>18</v>
      </c>
      <c r="I1858" s="11" t="s">
        <v>19</v>
      </c>
      <c r="J1858" s="11"/>
      <c r="K1858" s="12">
        <v>35015</v>
      </c>
      <c r="L1858" s="12"/>
      <c r="M1858" s="12">
        <v>1004.93</v>
      </c>
      <c r="N1858" s="12"/>
      <c r="O1858" s="12">
        <v>0</v>
      </c>
      <c r="P1858" s="12"/>
      <c r="Q1858" s="12">
        <v>1064.46</v>
      </c>
      <c r="R1858" s="12"/>
      <c r="S1858" s="12">
        <v>25</v>
      </c>
      <c r="T1858" s="12"/>
      <c r="U1858" s="12">
        <v>32920.61</v>
      </c>
      <c r="V1858" s="12"/>
      <c r="W1858" s="13">
        <v>44593</v>
      </c>
      <c r="X1858" s="13"/>
      <c r="Y1858" s="13">
        <v>44774</v>
      </c>
      <c r="Z1858" s="13"/>
    </row>
    <row r="1859" spans="1:26" ht="10.5" customHeight="1" x14ac:dyDescent="0.25">
      <c r="A1859" s="8" t="s">
        <v>2426</v>
      </c>
      <c r="B1859" s="8"/>
      <c r="C1859" s="8" t="s">
        <v>745</v>
      </c>
      <c r="D1859" s="8"/>
      <c r="E1859" s="8"/>
      <c r="F1859" s="8" t="s">
        <v>495</v>
      </c>
      <c r="G1859" s="8"/>
      <c r="H1859" s="2" t="s">
        <v>18</v>
      </c>
      <c r="I1859" s="8" t="s">
        <v>19</v>
      </c>
      <c r="J1859" s="8"/>
      <c r="K1859" s="9">
        <v>35015</v>
      </c>
      <c r="L1859" s="9"/>
      <c r="M1859" s="9">
        <v>1004.93</v>
      </c>
      <c r="N1859" s="9"/>
      <c r="O1859" s="9">
        <v>0</v>
      </c>
      <c r="P1859" s="9"/>
      <c r="Q1859" s="9">
        <v>1064.46</v>
      </c>
      <c r="R1859" s="9"/>
      <c r="S1859" s="9">
        <v>25</v>
      </c>
      <c r="T1859" s="9"/>
      <c r="U1859" s="9">
        <v>32920.61</v>
      </c>
      <c r="V1859" s="9"/>
      <c r="W1859" s="10">
        <v>44593</v>
      </c>
      <c r="X1859" s="10"/>
      <c r="Y1859" s="10">
        <v>44774</v>
      </c>
      <c r="Z1859" s="10"/>
    </row>
    <row r="1860" spans="1:26" ht="19.5" customHeight="1" x14ac:dyDescent="0.25">
      <c r="A1860" s="11" t="s">
        <v>2427</v>
      </c>
      <c r="B1860" s="11"/>
      <c r="C1860" s="11" t="s">
        <v>817</v>
      </c>
      <c r="D1860" s="11"/>
      <c r="E1860" s="11"/>
      <c r="F1860" s="11" t="s">
        <v>495</v>
      </c>
      <c r="G1860" s="11"/>
      <c r="H1860" s="3" t="s">
        <v>18</v>
      </c>
      <c r="I1860" s="11" t="s">
        <v>19</v>
      </c>
      <c r="J1860" s="11"/>
      <c r="K1860" s="12">
        <v>35015</v>
      </c>
      <c r="L1860" s="12"/>
      <c r="M1860" s="12">
        <v>1004.93</v>
      </c>
      <c r="N1860" s="12"/>
      <c r="O1860" s="12">
        <v>0</v>
      </c>
      <c r="P1860" s="12"/>
      <c r="Q1860" s="12">
        <v>1064.46</v>
      </c>
      <c r="R1860" s="12"/>
      <c r="S1860" s="12">
        <v>25</v>
      </c>
      <c r="T1860" s="12"/>
      <c r="U1860" s="12">
        <v>32920.61</v>
      </c>
      <c r="V1860" s="12"/>
      <c r="W1860" s="13">
        <v>44593</v>
      </c>
      <c r="X1860" s="13"/>
      <c r="Y1860" s="13">
        <v>44743</v>
      </c>
      <c r="Z1860" s="13"/>
    </row>
    <row r="1861" spans="1:26" ht="11.25" customHeight="1" x14ac:dyDescent="0.25">
      <c r="A1861" s="8" t="s">
        <v>2428</v>
      </c>
      <c r="B1861" s="8"/>
      <c r="C1861" s="8" t="s">
        <v>893</v>
      </c>
      <c r="D1861" s="8"/>
      <c r="E1861" s="8"/>
      <c r="F1861" s="8" t="s">
        <v>495</v>
      </c>
      <c r="G1861" s="8"/>
      <c r="H1861" s="2" t="s">
        <v>18</v>
      </c>
      <c r="I1861" s="8" t="s">
        <v>19</v>
      </c>
      <c r="J1861" s="8"/>
      <c r="K1861" s="9">
        <v>35015</v>
      </c>
      <c r="L1861" s="9"/>
      <c r="M1861" s="9">
        <v>1004.93</v>
      </c>
      <c r="N1861" s="9"/>
      <c r="O1861" s="9">
        <v>0</v>
      </c>
      <c r="P1861" s="9"/>
      <c r="Q1861" s="9">
        <v>1064.46</v>
      </c>
      <c r="R1861" s="9"/>
      <c r="S1861" s="9">
        <v>25</v>
      </c>
      <c r="T1861" s="9"/>
      <c r="U1861" s="9">
        <v>32920.61</v>
      </c>
      <c r="V1861" s="9"/>
      <c r="W1861" s="10">
        <v>44593</v>
      </c>
      <c r="X1861" s="10"/>
      <c r="Y1861" s="10">
        <v>44774</v>
      </c>
      <c r="Z1861" s="10"/>
    </row>
    <row r="1862" spans="1:26" ht="19.5" customHeight="1" x14ac:dyDescent="0.25">
      <c r="A1862" s="11" t="s">
        <v>2429</v>
      </c>
      <c r="B1862" s="11"/>
      <c r="C1862" s="11" t="s">
        <v>525</v>
      </c>
      <c r="D1862" s="11"/>
      <c r="E1862" s="11"/>
      <c r="F1862" s="11" t="s">
        <v>495</v>
      </c>
      <c r="G1862" s="11"/>
      <c r="H1862" s="3" t="s">
        <v>18</v>
      </c>
      <c r="I1862" s="11" t="s">
        <v>19</v>
      </c>
      <c r="J1862" s="11"/>
      <c r="K1862" s="12">
        <v>35015</v>
      </c>
      <c r="L1862" s="12"/>
      <c r="M1862" s="12">
        <v>1004.93</v>
      </c>
      <c r="N1862" s="12"/>
      <c r="O1862" s="12">
        <v>0</v>
      </c>
      <c r="P1862" s="12"/>
      <c r="Q1862" s="12">
        <v>1064.46</v>
      </c>
      <c r="R1862" s="12"/>
      <c r="S1862" s="12">
        <v>25</v>
      </c>
      <c r="T1862" s="12"/>
      <c r="U1862" s="12">
        <v>32920.61</v>
      </c>
      <c r="V1862" s="12"/>
      <c r="W1862" s="13">
        <v>44593</v>
      </c>
      <c r="X1862" s="13"/>
      <c r="Y1862" s="13">
        <v>44774</v>
      </c>
      <c r="Z1862" s="13"/>
    </row>
    <row r="1863" spans="1:26" ht="10.5" customHeight="1" x14ac:dyDescent="0.25">
      <c r="A1863" s="8" t="s">
        <v>2430</v>
      </c>
      <c r="B1863" s="8"/>
      <c r="C1863" s="8" t="s">
        <v>1250</v>
      </c>
      <c r="D1863" s="8"/>
      <c r="E1863" s="8"/>
      <c r="F1863" s="8" t="s">
        <v>495</v>
      </c>
      <c r="G1863" s="8"/>
      <c r="H1863" s="2" t="s">
        <v>18</v>
      </c>
      <c r="I1863" s="8" t="s">
        <v>19</v>
      </c>
      <c r="J1863" s="8"/>
      <c r="K1863" s="9">
        <v>35015</v>
      </c>
      <c r="L1863" s="9"/>
      <c r="M1863" s="9">
        <v>1004.93</v>
      </c>
      <c r="N1863" s="9"/>
      <c r="O1863" s="9">
        <v>0</v>
      </c>
      <c r="P1863" s="9"/>
      <c r="Q1863" s="9">
        <v>1064.46</v>
      </c>
      <c r="R1863" s="9"/>
      <c r="S1863" s="9">
        <v>25</v>
      </c>
      <c r="T1863" s="9"/>
      <c r="U1863" s="9">
        <v>32920.61</v>
      </c>
      <c r="V1863" s="9"/>
      <c r="W1863" s="10">
        <v>44593</v>
      </c>
      <c r="X1863" s="10"/>
      <c r="Y1863" s="10">
        <v>44774</v>
      </c>
      <c r="Z1863" s="10"/>
    </row>
    <row r="1864" spans="1:26" ht="19.5" customHeight="1" x14ac:dyDescent="0.25">
      <c r="A1864" s="11" t="s">
        <v>2431</v>
      </c>
      <c r="B1864" s="11"/>
      <c r="C1864" s="11" t="s">
        <v>826</v>
      </c>
      <c r="D1864" s="11"/>
      <c r="E1864" s="11"/>
      <c r="F1864" s="11" t="s">
        <v>495</v>
      </c>
      <c r="G1864" s="11"/>
      <c r="H1864" s="3" t="s">
        <v>18</v>
      </c>
      <c r="I1864" s="11" t="s">
        <v>19</v>
      </c>
      <c r="J1864" s="11"/>
      <c r="K1864" s="12">
        <v>35015</v>
      </c>
      <c r="L1864" s="12"/>
      <c r="M1864" s="12">
        <v>1004.93</v>
      </c>
      <c r="N1864" s="12"/>
      <c r="O1864" s="12">
        <v>0</v>
      </c>
      <c r="P1864" s="12"/>
      <c r="Q1864" s="12">
        <v>1064.46</v>
      </c>
      <c r="R1864" s="12"/>
      <c r="S1864" s="12">
        <v>1602.45</v>
      </c>
      <c r="T1864" s="12"/>
      <c r="U1864" s="12">
        <v>31343.16</v>
      </c>
      <c r="V1864" s="12"/>
      <c r="W1864" s="13">
        <v>44621</v>
      </c>
      <c r="X1864" s="13"/>
      <c r="Y1864" s="13">
        <v>44805</v>
      </c>
      <c r="Z1864" s="13"/>
    </row>
    <row r="1865" spans="1:26" ht="11.25" customHeight="1" x14ac:dyDescent="0.25">
      <c r="A1865" s="8" t="s">
        <v>2432</v>
      </c>
      <c r="B1865" s="8"/>
      <c r="C1865" s="8" t="s">
        <v>637</v>
      </c>
      <c r="D1865" s="8"/>
      <c r="E1865" s="8"/>
      <c r="F1865" s="8" t="s">
        <v>495</v>
      </c>
      <c r="G1865" s="8"/>
      <c r="H1865" s="2" t="s">
        <v>18</v>
      </c>
      <c r="I1865" s="8" t="s">
        <v>19</v>
      </c>
      <c r="J1865" s="8"/>
      <c r="K1865" s="9">
        <v>35015</v>
      </c>
      <c r="L1865" s="9"/>
      <c r="M1865" s="9">
        <v>1004.93</v>
      </c>
      <c r="N1865" s="9"/>
      <c r="O1865" s="9">
        <v>0</v>
      </c>
      <c r="P1865" s="9"/>
      <c r="Q1865" s="9">
        <v>1064.46</v>
      </c>
      <c r="R1865" s="9"/>
      <c r="S1865" s="9">
        <v>25</v>
      </c>
      <c r="T1865" s="9"/>
      <c r="U1865" s="9">
        <v>32920.61</v>
      </c>
      <c r="V1865" s="9"/>
      <c r="W1865" s="10">
        <v>44621</v>
      </c>
      <c r="X1865" s="10"/>
      <c r="Y1865" s="10">
        <v>44805</v>
      </c>
      <c r="Z1865" s="10"/>
    </row>
    <row r="1866" spans="1:26" ht="10.5" customHeight="1" x14ac:dyDescent="0.25">
      <c r="A1866" s="11" t="s">
        <v>2433</v>
      </c>
      <c r="B1866" s="11"/>
      <c r="C1866" s="11" t="s">
        <v>523</v>
      </c>
      <c r="D1866" s="11"/>
      <c r="E1866" s="11"/>
      <c r="F1866" s="11" t="s">
        <v>495</v>
      </c>
      <c r="G1866" s="11"/>
      <c r="H1866" s="3" t="s">
        <v>18</v>
      </c>
      <c r="I1866" s="11" t="s">
        <v>19</v>
      </c>
      <c r="J1866" s="11"/>
      <c r="K1866" s="12">
        <v>35015</v>
      </c>
      <c r="L1866" s="12"/>
      <c r="M1866" s="12">
        <v>1004.93</v>
      </c>
      <c r="N1866" s="12"/>
      <c r="O1866" s="12">
        <v>0</v>
      </c>
      <c r="P1866" s="12"/>
      <c r="Q1866" s="12">
        <v>1064.46</v>
      </c>
      <c r="R1866" s="12"/>
      <c r="S1866" s="12">
        <v>831</v>
      </c>
      <c r="T1866" s="12"/>
      <c r="U1866" s="12">
        <v>32114.61</v>
      </c>
      <c r="V1866" s="12"/>
      <c r="W1866" s="13">
        <v>44652</v>
      </c>
      <c r="X1866" s="13"/>
      <c r="Y1866" s="13">
        <v>44835</v>
      </c>
      <c r="Z1866" s="13"/>
    </row>
    <row r="1867" spans="1:26" ht="11.25" customHeight="1" x14ac:dyDescent="0.25">
      <c r="A1867" s="8" t="s">
        <v>2434</v>
      </c>
      <c r="B1867" s="8"/>
      <c r="C1867" s="8" t="s">
        <v>1181</v>
      </c>
      <c r="D1867" s="8"/>
      <c r="E1867" s="8"/>
      <c r="F1867" s="8" t="s">
        <v>495</v>
      </c>
      <c r="G1867" s="8"/>
      <c r="H1867" s="2" t="s">
        <v>18</v>
      </c>
      <c r="I1867" s="8" t="s">
        <v>19</v>
      </c>
      <c r="J1867" s="8"/>
      <c r="K1867" s="9">
        <v>35015</v>
      </c>
      <c r="L1867" s="9"/>
      <c r="M1867" s="9">
        <v>1004.93</v>
      </c>
      <c r="N1867" s="9"/>
      <c r="O1867" s="9">
        <v>0</v>
      </c>
      <c r="P1867" s="9"/>
      <c r="Q1867" s="9">
        <v>1064.46</v>
      </c>
      <c r="R1867" s="9"/>
      <c r="S1867" s="9">
        <v>25</v>
      </c>
      <c r="T1867" s="9"/>
      <c r="U1867" s="9">
        <v>32920.61</v>
      </c>
      <c r="V1867" s="9"/>
      <c r="W1867" s="10">
        <v>44652</v>
      </c>
      <c r="X1867" s="10"/>
      <c r="Y1867" s="10">
        <v>44835</v>
      </c>
      <c r="Z1867" s="10"/>
    </row>
    <row r="1868" spans="1:26" ht="10.5" customHeight="1" x14ac:dyDescent="0.25">
      <c r="A1868" s="11" t="s">
        <v>2435</v>
      </c>
      <c r="B1868" s="11"/>
      <c r="C1868" s="11" t="s">
        <v>582</v>
      </c>
      <c r="D1868" s="11"/>
      <c r="E1868" s="11"/>
      <c r="F1868" s="11" t="s">
        <v>495</v>
      </c>
      <c r="G1868" s="11"/>
      <c r="H1868" s="3" t="s">
        <v>18</v>
      </c>
      <c r="I1868" s="11" t="s">
        <v>19</v>
      </c>
      <c r="J1868" s="11"/>
      <c r="K1868" s="12">
        <v>35015</v>
      </c>
      <c r="L1868" s="12"/>
      <c r="M1868" s="12">
        <v>1004.93</v>
      </c>
      <c r="N1868" s="12"/>
      <c r="O1868" s="12">
        <v>0</v>
      </c>
      <c r="P1868" s="12"/>
      <c r="Q1868" s="12">
        <v>1064.46</v>
      </c>
      <c r="R1868" s="12"/>
      <c r="S1868" s="12">
        <v>7164.81</v>
      </c>
      <c r="T1868" s="12"/>
      <c r="U1868" s="12">
        <v>25780.799999999999</v>
      </c>
      <c r="V1868" s="12"/>
      <c r="W1868" s="13">
        <v>44652</v>
      </c>
      <c r="X1868" s="13"/>
      <c r="Y1868" s="13">
        <v>44835</v>
      </c>
      <c r="Z1868" s="13"/>
    </row>
    <row r="1869" spans="1:26" ht="19.5" customHeight="1" x14ac:dyDescent="0.25">
      <c r="A1869" s="8" t="s">
        <v>2436</v>
      </c>
      <c r="B1869" s="8"/>
      <c r="C1869" s="8" t="s">
        <v>589</v>
      </c>
      <c r="D1869" s="8"/>
      <c r="E1869" s="8"/>
      <c r="F1869" s="8" t="s">
        <v>495</v>
      </c>
      <c r="G1869" s="8"/>
      <c r="H1869" s="2" t="s">
        <v>18</v>
      </c>
      <c r="I1869" s="8" t="s">
        <v>19</v>
      </c>
      <c r="J1869" s="8"/>
      <c r="K1869" s="9">
        <v>35015</v>
      </c>
      <c r="L1869" s="9"/>
      <c r="M1869" s="9">
        <v>1004.93</v>
      </c>
      <c r="N1869" s="9"/>
      <c r="O1869" s="9">
        <v>0</v>
      </c>
      <c r="P1869" s="9"/>
      <c r="Q1869" s="9">
        <v>1064.46</v>
      </c>
      <c r="R1869" s="9"/>
      <c r="S1869" s="9">
        <v>25</v>
      </c>
      <c r="T1869" s="9"/>
      <c r="U1869" s="9">
        <v>32920.61</v>
      </c>
      <c r="V1869" s="9"/>
      <c r="W1869" s="10">
        <v>44652</v>
      </c>
      <c r="X1869" s="10"/>
      <c r="Y1869" s="10">
        <v>44835</v>
      </c>
      <c r="Z1869" s="10"/>
    </row>
    <row r="1870" spans="1:26" ht="19.5" customHeight="1" x14ac:dyDescent="0.25">
      <c r="A1870" s="11" t="s">
        <v>2437</v>
      </c>
      <c r="B1870" s="11"/>
      <c r="C1870" s="11" t="s">
        <v>1604</v>
      </c>
      <c r="D1870" s="11"/>
      <c r="E1870" s="11"/>
      <c r="F1870" s="11" t="s">
        <v>495</v>
      </c>
      <c r="G1870" s="11"/>
      <c r="H1870" s="3" t="s">
        <v>18</v>
      </c>
      <c r="I1870" s="11" t="s">
        <v>19</v>
      </c>
      <c r="J1870" s="11"/>
      <c r="K1870" s="12">
        <v>35015</v>
      </c>
      <c r="L1870" s="12"/>
      <c r="M1870" s="12">
        <v>1004.93</v>
      </c>
      <c r="N1870" s="12"/>
      <c r="O1870" s="12">
        <v>0</v>
      </c>
      <c r="P1870" s="12"/>
      <c r="Q1870" s="12">
        <v>1064.46</v>
      </c>
      <c r="R1870" s="12"/>
      <c r="S1870" s="12">
        <v>25</v>
      </c>
      <c r="T1870" s="12"/>
      <c r="U1870" s="12">
        <v>32920.61</v>
      </c>
      <c r="V1870" s="12"/>
      <c r="W1870" s="13">
        <v>44652</v>
      </c>
      <c r="X1870" s="13"/>
      <c r="Y1870" s="13">
        <v>44835</v>
      </c>
      <c r="Z1870" s="13"/>
    </row>
    <row r="1871" spans="1:26" ht="11.25" customHeight="1" x14ac:dyDescent="0.25">
      <c r="A1871" s="8" t="s">
        <v>2438</v>
      </c>
      <c r="B1871" s="8"/>
      <c r="C1871" s="8" t="s">
        <v>1145</v>
      </c>
      <c r="D1871" s="8"/>
      <c r="E1871" s="8"/>
      <c r="F1871" s="8" t="s">
        <v>495</v>
      </c>
      <c r="G1871" s="8"/>
      <c r="H1871" s="2" t="s">
        <v>18</v>
      </c>
      <c r="I1871" s="8" t="s">
        <v>19</v>
      </c>
      <c r="J1871" s="8"/>
      <c r="K1871" s="9">
        <v>35015</v>
      </c>
      <c r="L1871" s="9"/>
      <c r="M1871" s="9">
        <v>1004.93</v>
      </c>
      <c r="N1871" s="9"/>
      <c r="O1871" s="9">
        <v>0</v>
      </c>
      <c r="P1871" s="9"/>
      <c r="Q1871" s="9">
        <v>1064.46</v>
      </c>
      <c r="R1871" s="9"/>
      <c r="S1871" s="9">
        <v>25</v>
      </c>
      <c r="T1871" s="9"/>
      <c r="U1871" s="9">
        <v>32920.61</v>
      </c>
      <c r="V1871" s="9"/>
      <c r="W1871" s="10">
        <v>44682</v>
      </c>
      <c r="X1871" s="10"/>
      <c r="Y1871" s="15"/>
      <c r="Z1871" s="15"/>
    </row>
    <row r="1872" spans="1:26" ht="10.5" customHeight="1" x14ac:dyDescent="0.25">
      <c r="A1872" s="11" t="s">
        <v>2439</v>
      </c>
      <c r="B1872" s="11"/>
      <c r="C1872" s="11" t="s">
        <v>792</v>
      </c>
      <c r="D1872" s="11"/>
      <c r="E1872" s="11"/>
      <c r="F1872" s="11" t="s">
        <v>495</v>
      </c>
      <c r="G1872" s="11"/>
      <c r="H1872" s="3" t="s">
        <v>18</v>
      </c>
      <c r="I1872" s="11" t="s">
        <v>19</v>
      </c>
      <c r="J1872" s="11"/>
      <c r="K1872" s="12">
        <v>35015</v>
      </c>
      <c r="L1872" s="12"/>
      <c r="M1872" s="12">
        <v>1004.93</v>
      </c>
      <c r="N1872" s="12"/>
      <c r="O1872" s="12">
        <v>0</v>
      </c>
      <c r="P1872" s="12"/>
      <c r="Q1872" s="12">
        <v>1064.46</v>
      </c>
      <c r="R1872" s="12"/>
      <c r="S1872" s="12">
        <v>25</v>
      </c>
      <c r="T1872" s="12"/>
      <c r="U1872" s="12">
        <v>32920.61</v>
      </c>
      <c r="V1872" s="12"/>
      <c r="W1872" s="13">
        <v>44682</v>
      </c>
      <c r="X1872" s="13"/>
      <c r="Y1872" s="13">
        <v>44866</v>
      </c>
      <c r="Z1872" s="13"/>
    </row>
    <row r="1873" spans="1:26" ht="19.5" customHeight="1" x14ac:dyDescent="0.25">
      <c r="A1873" s="8" t="s">
        <v>2440</v>
      </c>
      <c r="B1873" s="8"/>
      <c r="C1873" s="8" t="s">
        <v>578</v>
      </c>
      <c r="D1873" s="8"/>
      <c r="E1873" s="8"/>
      <c r="F1873" s="8" t="s">
        <v>495</v>
      </c>
      <c r="G1873" s="8"/>
      <c r="H1873" s="2" t="s">
        <v>18</v>
      </c>
      <c r="I1873" s="8" t="s">
        <v>19</v>
      </c>
      <c r="J1873" s="8"/>
      <c r="K1873" s="9">
        <v>35015</v>
      </c>
      <c r="L1873" s="9"/>
      <c r="M1873" s="9">
        <v>1004.93</v>
      </c>
      <c r="N1873" s="9"/>
      <c r="O1873" s="9">
        <v>0</v>
      </c>
      <c r="P1873" s="9"/>
      <c r="Q1873" s="9">
        <v>1064.46</v>
      </c>
      <c r="R1873" s="9"/>
      <c r="S1873" s="9">
        <v>25</v>
      </c>
      <c r="T1873" s="9"/>
      <c r="U1873" s="9">
        <v>32920.61</v>
      </c>
      <c r="V1873" s="9"/>
      <c r="W1873" s="10">
        <v>44682</v>
      </c>
      <c r="X1873" s="10"/>
      <c r="Y1873" s="10">
        <v>44866</v>
      </c>
      <c r="Z1873" s="10"/>
    </row>
    <row r="1874" spans="1:26" ht="11.25" customHeight="1" x14ac:dyDescent="0.25">
      <c r="A1874" s="11" t="s">
        <v>2441</v>
      </c>
      <c r="B1874" s="11"/>
      <c r="C1874" s="11" t="s">
        <v>639</v>
      </c>
      <c r="D1874" s="11"/>
      <c r="E1874" s="11"/>
      <c r="F1874" s="11" t="s">
        <v>495</v>
      </c>
      <c r="G1874" s="11"/>
      <c r="H1874" s="3" t="s">
        <v>18</v>
      </c>
      <c r="I1874" s="11" t="s">
        <v>19</v>
      </c>
      <c r="J1874" s="11"/>
      <c r="K1874" s="12">
        <v>35015</v>
      </c>
      <c r="L1874" s="12"/>
      <c r="M1874" s="12">
        <v>1004.93</v>
      </c>
      <c r="N1874" s="12"/>
      <c r="O1874" s="12">
        <v>0</v>
      </c>
      <c r="P1874" s="12"/>
      <c r="Q1874" s="12">
        <v>1064.46</v>
      </c>
      <c r="R1874" s="12"/>
      <c r="S1874" s="12">
        <v>1602.45</v>
      </c>
      <c r="T1874" s="12"/>
      <c r="U1874" s="12">
        <v>31343.16</v>
      </c>
      <c r="V1874" s="12"/>
      <c r="W1874" s="13">
        <v>44713</v>
      </c>
      <c r="X1874" s="13"/>
      <c r="Y1874" s="13">
        <v>44896</v>
      </c>
      <c r="Z1874" s="13"/>
    </row>
    <row r="1875" spans="1:26" ht="10.5" customHeight="1" x14ac:dyDescent="0.25">
      <c r="A1875" s="8" t="s">
        <v>2442</v>
      </c>
      <c r="B1875" s="8"/>
      <c r="C1875" s="8" t="s">
        <v>1195</v>
      </c>
      <c r="D1875" s="8"/>
      <c r="E1875" s="8"/>
      <c r="F1875" s="8" t="s">
        <v>495</v>
      </c>
      <c r="G1875" s="8"/>
      <c r="H1875" s="2" t="s">
        <v>18</v>
      </c>
      <c r="I1875" s="8" t="s">
        <v>19</v>
      </c>
      <c r="J1875" s="8"/>
      <c r="K1875" s="9">
        <v>35015</v>
      </c>
      <c r="L1875" s="9"/>
      <c r="M1875" s="9">
        <v>1004.93</v>
      </c>
      <c r="N1875" s="9"/>
      <c r="O1875" s="9">
        <v>0</v>
      </c>
      <c r="P1875" s="9"/>
      <c r="Q1875" s="9">
        <v>1064.46</v>
      </c>
      <c r="R1875" s="9"/>
      <c r="S1875" s="9">
        <v>25</v>
      </c>
      <c r="T1875" s="9"/>
      <c r="U1875" s="9">
        <v>32920.61</v>
      </c>
      <c r="V1875" s="9"/>
      <c r="W1875" s="10">
        <v>44713</v>
      </c>
      <c r="X1875" s="10"/>
      <c r="Y1875" s="10">
        <v>44896</v>
      </c>
      <c r="Z1875" s="10"/>
    </row>
    <row r="1876" spans="1:26" ht="11.25" customHeight="1" x14ac:dyDescent="0.25">
      <c r="A1876" s="11" t="s">
        <v>2443</v>
      </c>
      <c r="B1876" s="11"/>
      <c r="C1876" s="11" t="s">
        <v>1280</v>
      </c>
      <c r="D1876" s="11"/>
      <c r="E1876" s="11"/>
      <c r="F1876" s="11" t="s">
        <v>495</v>
      </c>
      <c r="G1876" s="11"/>
      <c r="H1876" s="3" t="s">
        <v>18</v>
      </c>
      <c r="I1876" s="11" t="s">
        <v>19</v>
      </c>
      <c r="J1876" s="11"/>
      <c r="K1876" s="12">
        <v>35015</v>
      </c>
      <c r="L1876" s="12"/>
      <c r="M1876" s="12">
        <v>1004.93</v>
      </c>
      <c r="N1876" s="12"/>
      <c r="O1876" s="12">
        <v>0</v>
      </c>
      <c r="P1876" s="12"/>
      <c r="Q1876" s="12">
        <v>1064.46</v>
      </c>
      <c r="R1876" s="12"/>
      <c r="S1876" s="12">
        <v>8406.84</v>
      </c>
      <c r="T1876" s="12"/>
      <c r="U1876" s="12">
        <v>24538.77</v>
      </c>
      <c r="V1876" s="12"/>
      <c r="W1876" s="13">
        <v>44713</v>
      </c>
      <c r="X1876" s="13"/>
      <c r="Y1876" s="13">
        <v>44896</v>
      </c>
      <c r="Z1876" s="13"/>
    </row>
    <row r="1877" spans="1:26" ht="19.5" customHeight="1" x14ac:dyDescent="0.25">
      <c r="A1877" s="8" t="s">
        <v>2444</v>
      </c>
      <c r="B1877" s="8"/>
      <c r="C1877" s="8" t="s">
        <v>964</v>
      </c>
      <c r="D1877" s="8"/>
      <c r="E1877" s="8"/>
      <c r="F1877" s="8" t="s">
        <v>495</v>
      </c>
      <c r="G1877" s="8"/>
      <c r="H1877" s="2" t="s">
        <v>18</v>
      </c>
      <c r="I1877" s="8" t="s">
        <v>19</v>
      </c>
      <c r="J1877" s="8"/>
      <c r="K1877" s="9">
        <v>35015</v>
      </c>
      <c r="L1877" s="9"/>
      <c r="M1877" s="9">
        <v>1004.93</v>
      </c>
      <c r="N1877" s="9"/>
      <c r="O1877" s="9">
        <v>0</v>
      </c>
      <c r="P1877" s="9"/>
      <c r="Q1877" s="9">
        <v>1064.46</v>
      </c>
      <c r="R1877" s="9"/>
      <c r="S1877" s="9">
        <v>25</v>
      </c>
      <c r="T1877" s="9"/>
      <c r="U1877" s="9">
        <v>32920.61</v>
      </c>
      <c r="V1877" s="9"/>
      <c r="W1877" s="10">
        <v>44713</v>
      </c>
      <c r="X1877" s="10"/>
      <c r="Y1877" s="10">
        <v>44896</v>
      </c>
      <c r="Z1877" s="10"/>
    </row>
    <row r="1878" spans="1:26" ht="10.5" customHeight="1" x14ac:dyDescent="0.25">
      <c r="A1878" s="11" t="s">
        <v>2445</v>
      </c>
      <c r="B1878" s="11"/>
      <c r="C1878" s="11" t="s">
        <v>837</v>
      </c>
      <c r="D1878" s="11"/>
      <c r="E1878" s="11"/>
      <c r="F1878" s="11" t="s">
        <v>495</v>
      </c>
      <c r="G1878" s="11"/>
      <c r="H1878" s="3" t="s">
        <v>18</v>
      </c>
      <c r="I1878" s="11" t="s">
        <v>19</v>
      </c>
      <c r="J1878" s="11"/>
      <c r="K1878" s="12">
        <v>35015</v>
      </c>
      <c r="L1878" s="12"/>
      <c r="M1878" s="12">
        <v>1004.93</v>
      </c>
      <c r="N1878" s="12"/>
      <c r="O1878" s="12">
        <v>0</v>
      </c>
      <c r="P1878" s="12"/>
      <c r="Q1878" s="12">
        <v>1064.46</v>
      </c>
      <c r="R1878" s="12"/>
      <c r="S1878" s="12">
        <v>25</v>
      </c>
      <c r="T1878" s="12"/>
      <c r="U1878" s="12">
        <v>32920.61</v>
      </c>
      <c r="V1878" s="12"/>
      <c r="W1878" s="13">
        <v>44713</v>
      </c>
      <c r="X1878" s="13"/>
      <c r="Y1878" s="13">
        <v>44896</v>
      </c>
      <c r="Z1878" s="13"/>
    </row>
    <row r="1879" spans="1:26" ht="11.25" customHeight="1" x14ac:dyDescent="0.25">
      <c r="A1879" s="8" t="s">
        <v>2446</v>
      </c>
      <c r="B1879" s="8"/>
      <c r="C1879" s="8" t="s">
        <v>1884</v>
      </c>
      <c r="D1879" s="8"/>
      <c r="E1879" s="8"/>
      <c r="F1879" s="8" t="s">
        <v>495</v>
      </c>
      <c r="G1879" s="8"/>
      <c r="H1879" s="2" t="s">
        <v>18</v>
      </c>
      <c r="I1879" s="8" t="s">
        <v>19</v>
      </c>
      <c r="J1879" s="8"/>
      <c r="K1879" s="9">
        <v>35015</v>
      </c>
      <c r="L1879" s="9"/>
      <c r="M1879" s="9">
        <v>1004.93</v>
      </c>
      <c r="N1879" s="9"/>
      <c r="O1879" s="9">
        <v>0</v>
      </c>
      <c r="P1879" s="9"/>
      <c r="Q1879" s="9">
        <v>1064.46</v>
      </c>
      <c r="R1879" s="9"/>
      <c r="S1879" s="9">
        <v>5434.83</v>
      </c>
      <c r="T1879" s="9"/>
      <c r="U1879" s="9">
        <v>27510.78</v>
      </c>
      <c r="V1879" s="9"/>
      <c r="W1879" s="10">
        <v>44713</v>
      </c>
      <c r="X1879" s="10"/>
      <c r="Y1879" s="10">
        <v>44896</v>
      </c>
      <c r="Z1879" s="10"/>
    </row>
    <row r="1880" spans="1:26" ht="10.5" customHeight="1" x14ac:dyDescent="0.25">
      <c r="A1880" s="11" t="s">
        <v>2447</v>
      </c>
      <c r="B1880" s="11"/>
      <c r="C1880" s="11" t="s">
        <v>514</v>
      </c>
      <c r="D1880" s="11"/>
      <c r="E1880" s="11"/>
      <c r="F1880" s="11" t="s">
        <v>495</v>
      </c>
      <c r="G1880" s="11"/>
      <c r="H1880" s="3" t="s">
        <v>18</v>
      </c>
      <c r="I1880" s="11" t="s">
        <v>19</v>
      </c>
      <c r="J1880" s="11"/>
      <c r="K1880" s="12">
        <v>35015</v>
      </c>
      <c r="L1880" s="12"/>
      <c r="M1880" s="12">
        <v>1004.93</v>
      </c>
      <c r="N1880" s="12"/>
      <c r="O1880" s="12">
        <v>0</v>
      </c>
      <c r="P1880" s="12"/>
      <c r="Q1880" s="12">
        <v>1064.46</v>
      </c>
      <c r="R1880" s="12"/>
      <c r="S1880" s="12">
        <v>25</v>
      </c>
      <c r="T1880" s="12"/>
      <c r="U1880" s="12">
        <v>32920.61</v>
      </c>
      <c r="V1880" s="12"/>
      <c r="W1880" s="13">
        <v>44713</v>
      </c>
      <c r="X1880" s="13"/>
      <c r="Y1880" s="13">
        <v>44896</v>
      </c>
      <c r="Z1880" s="13"/>
    </row>
    <row r="1881" spans="1:26" ht="10.5" customHeight="1" x14ac:dyDescent="0.25">
      <c r="A1881" s="8" t="s">
        <v>2448</v>
      </c>
      <c r="B1881" s="8"/>
      <c r="C1881" s="8" t="s">
        <v>742</v>
      </c>
      <c r="D1881" s="8"/>
      <c r="E1881" s="8"/>
      <c r="F1881" s="8" t="s">
        <v>495</v>
      </c>
      <c r="G1881" s="8"/>
      <c r="H1881" s="2" t="s">
        <v>18</v>
      </c>
      <c r="I1881" s="8" t="s">
        <v>19</v>
      </c>
      <c r="J1881" s="8"/>
      <c r="K1881" s="9">
        <v>35015</v>
      </c>
      <c r="L1881" s="9"/>
      <c r="M1881" s="9">
        <v>1004.93</v>
      </c>
      <c r="N1881" s="9"/>
      <c r="O1881" s="9">
        <v>0</v>
      </c>
      <c r="P1881" s="9"/>
      <c r="Q1881" s="9">
        <v>1064.46</v>
      </c>
      <c r="R1881" s="9"/>
      <c r="S1881" s="9">
        <v>25</v>
      </c>
      <c r="T1881" s="9"/>
      <c r="U1881" s="9">
        <v>32920.61</v>
      </c>
      <c r="V1881" s="9"/>
      <c r="W1881" s="10">
        <v>44713</v>
      </c>
      <c r="X1881" s="10"/>
      <c r="Y1881" s="10">
        <v>44896</v>
      </c>
      <c r="Z1881" s="10"/>
    </row>
    <row r="1882" spans="1:26" ht="20.25" customHeight="1" x14ac:dyDescent="0.25">
      <c r="A1882" s="11" t="s">
        <v>2449</v>
      </c>
      <c r="B1882" s="11"/>
      <c r="C1882" s="11" t="s">
        <v>599</v>
      </c>
      <c r="D1882" s="11"/>
      <c r="E1882" s="11"/>
      <c r="F1882" s="11" t="s">
        <v>495</v>
      </c>
      <c r="G1882" s="11"/>
      <c r="H1882" s="3" t="s">
        <v>18</v>
      </c>
      <c r="I1882" s="11" t="s">
        <v>19</v>
      </c>
      <c r="J1882" s="11"/>
      <c r="K1882" s="12">
        <v>35015</v>
      </c>
      <c r="L1882" s="12"/>
      <c r="M1882" s="12">
        <v>1004.93</v>
      </c>
      <c r="N1882" s="12"/>
      <c r="O1882" s="12">
        <v>0</v>
      </c>
      <c r="P1882" s="12"/>
      <c r="Q1882" s="12">
        <v>1064.46</v>
      </c>
      <c r="R1882" s="12"/>
      <c r="S1882" s="12">
        <v>5882.32</v>
      </c>
      <c r="T1882" s="12"/>
      <c r="U1882" s="12">
        <v>27063.29</v>
      </c>
      <c r="V1882" s="12"/>
      <c r="W1882" s="13">
        <v>44713</v>
      </c>
      <c r="X1882" s="13"/>
      <c r="Y1882" s="13">
        <v>44896</v>
      </c>
      <c r="Z1882" s="13"/>
    </row>
    <row r="1883" spans="1:26" ht="10.5" customHeight="1" x14ac:dyDescent="0.25">
      <c r="A1883" s="8" t="s">
        <v>2450</v>
      </c>
      <c r="B1883" s="8"/>
      <c r="C1883" s="8" t="s">
        <v>500</v>
      </c>
      <c r="D1883" s="8"/>
      <c r="E1883" s="8"/>
      <c r="F1883" s="8" t="s">
        <v>495</v>
      </c>
      <c r="G1883" s="8"/>
      <c r="H1883" s="2" t="s">
        <v>18</v>
      </c>
      <c r="I1883" s="8" t="s">
        <v>19</v>
      </c>
      <c r="J1883" s="8"/>
      <c r="K1883" s="9">
        <v>35015</v>
      </c>
      <c r="L1883" s="9"/>
      <c r="M1883" s="9">
        <v>1004.93</v>
      </c>
      <c r="N1883" s="9"/>
      <c r="O1883" s="9">
        <v>0</v>
      </c>
      <c r="P1883" s="9"/>
      <c r="Q1883" s="9">
        <v>1064.46</v>
      </c>
      <c r="R1883" s="9"/>
      <c r="S1883" s="9">
        <v>25</v>
      </c>
      <c r="T1883" s="9"/>
      <c r="U1883" s="9">
        <v>32920.61</v>
      </c>
      <c r="V1883" s="9"/>
      <c r="W1883" s="10">
        <v>44743</v>
      </c>
      <c r="X1883" s="10"/>
      <c r="Y1883" s="10">
        <v>44927</v>
      </c>
      <c r="Z1883" s="10"/>
    </row>
    <row r="1884" spans="1:26" ht="19.5" customHeight="1" x14ac:dyDescent="0.25">
      <c r="A1884" s="11" t="s">
        <v>2451</v>
      </c>
      <c r="B1884" s="11"/>
      <c r="C1884" s="11" t="s">
        <v>556</v>
      </c>
      <c r="D1884" s="11"/>
      <c r="E1884" s="11"/>
      <c r="F1884" s="11" t="s">
        <v>495</v>
      </c>
      <c r="G1884" s="11"/>
      <c r="H1884" s="3" t="s">
        <v>18</v>
      </c>
      <c r="I1884" s="11" t="s">
        <v>19</v>
      </c>
      <c r="J1884" s="11"/>
      <c r="K1884" s="12">
        <v>35015</v>
      </c>
      <c r="L1884" s="12"/>
      <c r="M1884" s="12">
        <v>1004.93</v>
      </c>
      <c r="N1884" s="12"/>
      <c r="O1884" s="12">
        <v>0</v>
      </c>
      <c r="P1884" s="12"/>
      <c r="Q1884" s="12">
        <v>1064.46</v>
      </c>
      <c r="R1884" s="12"/>
      <c r="S1884" s="12">
        <v>25</v>
      </c>
      <c r="T1884" s="12"/>
      <c r="U1884" s="12">
        <v>32920.61</v>
      </c>
      <c r="V1884" s="12"/>
      <c r="W1884" s="13">
        <v>44743</v>
      </c>
      <c r="X1884" s="13"/>
      <c r="Y1884" s="13">
        <v>44927</v>
      </c>
      <c r="Z1884" s="13"/>
    </row>
    <row r="1885" spans="1:26" ht="11.25" customHeight="1" x14ac:dyDescent="0.25">
      <c r="A1885" s="8" t="s">
        <v>2452</v>
      </c>
      <c r="B1885" s="8"/>
      <c r="C1885" s="8" t="s">
        <v>1137</v>
      </c>
      <c r="D1885" s="8"/>
      <c r="E1885" s="8"/>
      <c r="F1885" s="8" t="s">
        <v>495</v>
      </c>
      <c r="G1885" s="8"/>
      <c r="H1885" s="2" t="s">
        <v>18</v>
      </c>
      <c r="I1885" s="8" t="s">
        <v>19</v>
      </c>
      <c r="J1885" s="8"/>
      <c r="K1885" s="9">
        <v>35015</v>
      </c>
      <c r="L1885" s="9"/>
      <c r="M1885" s="9">
        <v>1004.93</v>
      </c>
      <c r="N1885" s="9"/>
      <c r="O1885" s="9">
        <v>0</v>
      </c>
      <c r="P1885" s="9"/>
      <c r="Q1885" s="9">
        <v>1064.46</v>
      </c>
      <c r="R1885" s="9"/>
      <c r="S1885" s="9">
        <v>25</v>
      </c>
      <c r="T1885" s="9"/>
      <c r="U1885" s="9">
        <v>32920.61</v>
      </c>
      <c r="V1885" s="9"/>
      <c r="W1885" s="10">
        <v>44774</v>
      </c>
      <c r="X1885" s="10"/>
      <c r="Y1885" s="10">
        <v>44958</v>
      </c>
      <c r="Z1885" s="10"/>
    </row>
    <row r="1886" spans="1:26" ht="10.5" customHeight="1" x14ac:dyDescent="0.25">
      <c r="A1886" s="11" t="s">
        <v>2453</v>
      </c>
      <c r="B1886" s="11"/>
      <c r="C1886" s="11" t="s">
        <v>870</v>
      </c>
      <c r="D1886" s="11"/>
      <c r="E1886" s="11"/>
      <c r="F1886" s="11" t="s">
        <v>495</v>
      </c>
      <c r="G1886" s="11"/>
      <c r="H1886" s="3" t="s">
        <v>18</v>
      </c>
      <c r="I1886" s="11" t="s">
        <v>19</v>
      </c>
      <c r="J1886" s="11"/>
      <c r="K1886" s="12">
        <v>35015</v>
      </c>
      <c r="L1886" s="12"/>
      <c r="M1886" s="12">
        <v>1004.93</v>
      </c>
      <c r="N1886" s="12"/>
      <c r="O1886" s="12">
        <v>0</v>
      </c>
      <c r="P1886" s="12"/>
      <c r="Q1886" s="12">
        <v>1064.46</v>
      </c>
      <c r="R1886" s="12"/>
      <c r="S1886" s="12">
        <v>25</v>
      </c>
      <c r="T1886" s="12"/>
      <c r="U1886" s="12">
        <v>32920.61</v>
      </c>
      <c r="V1886" s="12"/>
      <c r="W1886" s="13">
        <v>44774</v>
      </c>
      <c r="X1886" s="13"/>
      <c r="Y1886" s="13">
        <v>44958</v>
      </c>
      <c r="Z1886" s="13"/>
    </row>
    <row r="1887" spans="1:26" ht="19.5" customHeight="1" x14ac:dyDescent="0.25">
      <c r="A1887" s="8" t="s">
        <v>2454</v>
      </c>
      <c r="B1887" s="8"/>
      <c r="C1887" s="8" t="s">
        <v>2135</v>
      </c>
      <c r="D1887" s="8"/>
      <c r="E1887" s="8"/>
      <c r="F1887" s="8" t="s">
        <v>495</v>
      </c>
      <c r="G1887" s="8"/>
      <c r="H1887" s="2" t="s">
        <v>18</v>
      </c>
      <c r="I1887" s="8" t="s">
        <v>19</v>
      </c>
      <c r="J1887" s="8"/>
      <c r="K1887" s="9">
        <v>35015</v>
      </c>
      <c r="L1887" s="9"/>
      <c r="M1887" s="9">
        <v>1004.93</v>
      </c>
      <c r="N1887" s="9"/>
      <c r="O1887" s="9">
        <v>0</v>
      </c>
      <c r="P1887" s="9"/>
      <c r="Q1887" s="9">
        <v>1064.46</v>
      </c>
      <c r="R1887" s="9"/>
      <c r="S1887" s="9">
        <v>25</v>
      </c>
      <c r="T1887" s="9"/>
      <c r="U1887" s="9">
        <v>32920.61</v>
      </c>
      <c r="V1887" s="9"/>
      <c r="W1887" s="10">
        <v>44774</v>
      </c>
      <c r="X1887" s="10"/>
      <c r="Y1887" s="10">
        <v>44958</v>
      </c>
      <c r="Z1887" s="10"/>
    </row>
    <row r="1888" spans="1:26" ht="19.5" customHeight="1" x14ac:dyDescent="0.25">
      <c r="A1888" s="11" t="s">
        <v>2455</v>
      </c>
      <c r="B1888" s="11"/>
      <c r="C1888" s="11" t="s">
        <v>808</v>
      </c>
      <c r="D1888" s="11"/>
      <c r="E1888" s="11"/>
      <c r="F1888" s="11" t="s">
        <v>495</v>
      </c>
      <c r="G1888" s="11"/>
      <c r="H1888" s="3" t="s">
        <v>18</v>
      </c>
      <c r="I1888" s="11" t="s">
        <v>19</v>
      </c>
      <c r="J1888" s="11"/>
      <c r="K1888" s="12">
        <v>35015</v>
      </c>
      <c r="L1888" s="12"/>
      <c r="M1888" s="12">
        <v>1004.93</v>
      </c>
      <c r="N1888" s="12"/>
      <c r="O1888" s="12">
        <v>0</v>
      </c>
      <c r="P1888" s="12"/>
      <c r="Q1888" s="12">
        <v>1064.46</v>
      </c>
      <c r="R1888" s="12"/>
      <c r="S1888" s="12">
        <v>25</v>
      </c>
      <c r="T1888" s="12"/>
      <c r="U1888" s="12">
        <v>32920.61</v>
      </c>
      <c r="V1888" s="12"/>
      <c r="W1888" s="13">
        <v>44774</v>
      </c>
      <c r="X1888" s="13"/>
      <c r="Y1888" s="13">
        <v>44958</v>
      </c>
      <c r="Z1888" s="13"/>
    </row>
    <row r="1889" spans="1:26" ht="11.25" customHeight="1" x14ac:dyDescent="0.25">
      <c r="A1889" s="8" t="s">
        <v>2456</v>
      </c>
      <c r="B1889" s="8"/>
      <c r="C1889" s="8" t="s">
        <v>701</v>
      </c>
      <c r="D1889" s="8"/>
      <c r="E1889" s="8"/>
      <c r="F1889" s="8" t="s">
        <v>495</v>
      </c>
      <c r="G1889" s="8"/>
      <c r="H1889" s="2" t="s">
        <v>18</v>
      </c>
      <c r="I1889" s="8" t="s">
        <v>19</v>
      </c>
      <c r="J1889" s="8"/>
      <c r="K1889" s="9">
        <v>35015</v>
      </c>
      <c r="L1889" s="9"/>
      <c r="M1889" s="9">
        <v>1004.93</v>
      </c>
      <c r="N1889" s="9"/>
      <c r="O1889" s="9">
        <v>0</v>
      </c>
      <c r="P1889" s="9"/>
      <c r="Q1889" s="9">
        <v>1064.46</v>
      </c>
      <c r="R1889" s="9"/>
      <c r="S1889" s="9">
        <v>25</v>
      </c>
      <c r="T1889" s="9"/>
      <c r="U1889" s="9">
        <v>32920.61</v>
      </c>
      <c r="V1889" s="9"/>
      <c r="W1889" s="10">
        <v>44774</v>
      </c>
      <c r="X1889" s="10"/>
      <c r="Y1889" s="10">
        <v>44958</v>
      </c>
      <c r="Z1889" s="10"/>
    </row>
    <row r="1890" spans="1:26" ht="19.5" customHeight="1" x14ac:dyDescent="0.25">
      <c r="A1890" s="11" t="s">
        <v>2457</v>
      </c>
      <c r="B1890" s="11"/>
      <c r="C1890" s="11" t="s">
        <v>1224</v>
      </c>
      <c r="D1890" s="11"/>
      <c r="E1890" s="11"/>
      <c r="F1890" s="11" t="s">
        <v>495</v>
      </c>
      <c r="G1890" s="11"/>
      <c r="H1890" s="3" t="s">
        <v>18</v>
      </c>
      <c r="I1890" s="11" t="s">
        <v>19</v>
      </c>
      <c r="J1890" s="11"/>
      <c r="K1890" s="12">
        <v>35015</v>
      </c>
      <c r="L1890" s="12"/>
      <c r="M1890" s="12">
        <v>1004.93</v>
      </c>
      <c r="N1890" s="12"/>
      <c r="O1890" s="12">
        <v>0</v>
      </c>
      <c r="P1890" s="12"/>
      <c r="Q1890" s="12">
        <v>1064.46</v>
      </c>
      <c r="R1890" s="12"/>
      <c r="S1890" s="12">
        <v>25</v>
      </c>
      <c r="T1890" s="12"/>
      <c r="U1890" s="12">
        <v>32920.61</v>
      </c>
      <c r="V1890" s="12"/>
      <c r="W1890" s="13">
        <v>44774</v>
      </c>
      <c r="X1890" s="13"/>
      <c r="Y1890" s="13">
        <v>44927</v>
      </c>
      <c r="Z1890" s="13"/>
    </row>
    <row r="1891" spans="1:26" ht="19.5" customHeight="1" x14ac:dyDescent="0.25">
      <c r="A1891" s="8" t="s">
        <v>2458</v>
      </c>
      <c r="B1891" s="8"/>
      <c r="C1891" s="8" t="s">
        <v>550</v>
      </c>
      <c r="D1891" s="8"/>
      <c r="E1891" s="8"/>
      <c r="F1891" s="8" t="s">
        <v>495</v>
      </c>
      <c r="G1891" s="8"/>
      <c r="H1891" s="2" t="s">
        <v>18</v>
      </c>
      <c r="I1891" s="8" t="s">
        <v>19</v>
      </c>
      <c r="J1891" s="8"/>
      <c r="K1891" s="9">
        <v>35015</v>
      </c>
      <c r="L1891" s="9"/>
      <c r="M1891" s="9">
        <v>1004.93</v>
      </c>
      <c r="N1891" s="9"/>
      <c r="O1891" s="9">
        <v>0</v>
      </c>
      <c r="P1891" s="9"/>
      <c r="Q1891" s="9">
        <v>1064.46</v>
      </c>
      <c r="R1891" s="9"/>
      <c r="S1891" s="9">
        <v>25</v>
      </c>
      <c r="T1891" s="9"/>
      <c r="U1891" s="9">
        <v>32920.61</v>
      </c>
      <c r="V1891" s="9"/>
      <c r="W1891" s="10">
        <v>44774</v>
      </c>
      <c r="X1891" s="10"/>
      <c r="Y1891" s="10">
        <v>44958</v>
      </c>
      <c r="Z1891" s="10"/>
    </row>
    <row r="1892" spans="1:26" ht="10.5" customHeight="1" x14ac:dyDescent="0.25">
      <c r="A1892" s="11" t="s">
        <v>2459</v>
      </c>
      <c r="B1892" s="11"/>
      <c r="C1892" s="11" t="s">
        <v>550</v>
      </c>
      <c r="D1892" s="11"/>
      <c r="E1892" s="11"/>
      <c r="F1892" s="11" t="s">
        <v>495</v>
      </c>
      <c r="G1892" s="11"/>
      <c r="H1892" s="3" t="s">
        <v>18</v>
      </c>
      <c r="I1892" s="11" t="s">
        <v>19</v>
      </c>
      <c r="J1892" s="11"/>
      <c r="K1892" s="12">
        <v>35015</v>
      </c>
      <c r="L1892" s="12"/>
      <c r="M1892" s="12">
        <v>1004.93</v>
      </c>
      <c r="N1892" s="12"/>
      <c r="O1892" s="12">
        <v>0</v>
      </c>
      <c r="P1892" s="12"/>
      <c r="Q1892" s="12">
        <v>1064.46</v>
      </c>
      <c r="R1892" s="12"/>
      <c r="S1892" s="12">
        <v>25</v>
      </c>
      <c r="T1892" s="12"/>
      <c r="U1892" s="12">
        <v>32920.61</v>
      </c>
      <c r="V1892" s="12"/>
      <c r="W1892" s="13">
        <v>44774</v>
      </c>
      <c r="X1892" s="13"/>
      <c r="Y1892" s="13">
        <v>44958</v>
      </c>
      <c r="Z1892" s="13"/>
    </row>
    <row r="1893" spans="1:26" ht="11.25" customHeight="1" x14ac:dyDescent="0.25">
      <c r="A1893" s="8" t="s">
        <v>2460</v>
      </c>
      <c r="B1893" s="8"/>
      <c r="C1893" s="8" t="s">
        <v>1643</v>
      </c>
      <c r="D1893" s="8"/>
      <c r="E1893" s="8"/>
      <c r="F1893" s="8" t="s">
        <v>495</v>
      </c>
      <c r="G1893" s="8"/>
      <c r="H1893" s="2" t="s">
        <v>18</v>
      </c>
      <c r="I1893" s="8" t="s">
        <v>19</v>
      </c>
      <c r="J1893" s="8"/>
      <c r="K1893" s="9">
        <v>35015</v>
      </c>
      <c r="L1893" s="9"/>
      <c r="M1893" s="9">
        <v>1004.93</v>
      </c>
      <c r="N1893" s="9"/>
      <c r="O1893" s="9">
        <v>0</v>
      </c>
      <c r="P1893" s="9"/>
      <c r="Q1893" s="9">
        <v>1064.46</v>
      </c>
      <c r="R1893" s="9"/>
      <c r="S1893" s="9">
        <v>25</v>
      </c>
      <c r="T1893" s="9"/>
      <c r="U1893" s="9">
        <v>32920.61</v>
      </c>
      <c r="V1893" s="9"/>
      <c r="W1893" s="10">
        <v>44805</v>
      </c>
      <c r="X1893" s="10"/>
      <c r="Y1893" s="10">
        <v>44986</v>
      </c>
      <c r="Z1893" s="10"/>
    </row>
    <row r="1894" spans="1:26" ht="19.5" customHeight="1" x14ac:dyDescent="0.25">
      <c r="A1894" s="11" t="s">
        <v>2461</v>
      </c>
      <c r="B1894" s="11"/>
      <c r="C1894" s="11" t="s">
        <v>1643</v>
      </c>
      <c r="D1894" s="11"/>
      <c r="E1894" s="11"/>
      <c r="F1894" s="11" t="s">
        <v>495</v>
      </c>
      <c r="G1894" s="11"/>
      <c r="H1894" s="3" t="s">
        <v>18</v>
      </c>
      <c r="I1894" s="11" t="s">
        <v>19</v>
      </c>
      <c r="J1894" s="11"/>
      <c r="K1894" s="12">
        <v>35015</v>
      </c>
      <c r="L1894" s="12"/>
      <c r="M1894" s="12">
        <v>1004.93</v>
      </c>
      <c r="N1894" s="12"/>
      <c r="O1894" s="12">
        <v>0</v>
      </c>
      <c r="P1894" s="12"/>
      <c r="Q1894" s="12">
        <v>1064.46</v>
      </c>
      <c r="R1894" s="12"/>
      <c r="S1894" s="12">
        <v>25</v>
      </c>
      <c r="T1894" s="12"/>
      <c r="U1894" s="12">
        <v>32920.61</v>
      </c>
      <c r="V1894" s="12"/>
      <c r="W1894" s="13">
        <v>44805</v>
      </c>
      <c r="X1894" s="13"/>
      <c r="Y1894" s="13">
        <v>44986</v>
      </c>
      <c r="Z1894" s="13"/>
    </row>
    <row r="1895" spans="1:26" ht="19.5" customHeight="1" x14ac:dyDescent="0.25">
      <c r="A1895" s="8" t="s">
        <v>2462</v>
      </c>
      <c r="B1895" s="8"/>
      <c r="C1895" s="8" t="s">
        <v>823</v>
      </c>
      <c r="D1895" s="8"/>
      <c r="E1895" s="8"/>
      <c r="F1895" s="8" t="s">
        <v>495</v>
      </c>
      <c r="G1895" s="8"/>
      <c r="H1895" s="2" t="s">
        <v>18</v>
      </c>
      <c r="I1895" s="8" t="s">
        <v>19</v>
      </c>
      <c r="J1895" s="8"/>
      <c r="K1895" s="9">
        <v>35015</v>
      </c>
      <c r="L1895" s="9"/>
      <c r="M1895" s="9">
        <v>1004.93</v>
      </c>
      <c r="N1895" s="9"/>
      <c r="O1895" s="9">
        <v>0</v>
      </c>
      <c r="P1895" s="9"/>
      <c r="Q1895" s="9">
        <v>1064.46</v>
      </c>
      <c r="R1895" s="9"/>
      <c r="S1895" s="9">
        <v>25</v>
      </c>
      <c r="T1895" s="9"/>
      <c r="U1895" s="9">
        <v>32920.61</v>
      </c>
      <c r="V1895" s="9"/>
      <c r="W1895" s="10">
        <v>44805</v>
      </c>
      <c r="X1895" s="10"/>
      <c r="Y1895" s="10">
        <v>44986</v>
      </c>
      <c r="Z1895" s="10"/>
    </row>
    <row r="1896" spans="1:26" ht="19.5" customHeight="1" x14ac:dyDescent="0.25">
      <c r="A1896" s="11" t="s">
        <v>2463</v>
      </c>
      <c r="B1896" s="11"/>
      <c r="C1896" s="11" t="s">
        <v>985</v>
      </c>
      <c r="D1896" s="11"/>
      <c r="E1896" s="11"/>
      <c r="F1896" s="11" t="s">
        <v>495</v>
      </c>
      <c r="G1896" s="11"/>
      <c r="H1896" s="3" t="s">
        <v>18</v>
      </c>
      <c r="I1896" s="11" t="s">
        <v>19</v>
      </c>
      <c r="J1896" s="11"/>
      <c r="K1896" s="12">
        <v>35015</v>
      </c>
      <c r="L1896" s="12"/>
      <c r="M1896" s="12">
        <v>1004.93</v>
      </c>
      <c r="N1896" s="12"/>
      <c r="O1896" s="12">
        <v>0</v>
      </c>
      <c r="P1896" s="12"/>
      <c r="Q1896" s="12">
        <v>1064.46</v>
      </c>
      <c r="R1896" s="12"/>
      <c r="S1896" s="12">
        <v>25</v>
      </c>
      <c r="T1896" s="12"/>
      <c r="U1896" s="12">
        <v>32920.61</v>
      </c>
      <c r="V1896" s="12"/>
      <c r="W1896" s="13">
        <v>44805</v>
      </c>
      <c r="X1896" s="13"/>
      <c r="Y1896" s="13">
        <v>44986</v>
      </c>
      <c r="Z1896" s="13"/>
    </row>
    <row r="1897" spans="1:26" ht="20.25" customHeight="1" x14ac:dyDescent="0.25">
      <c r="A1897" s="8" t="s">
        <v>2464</v>
      </c>
      <c r="B1897" s="8"/>
      <c r="C1897" s="8" t="s">
        <v>780</v>
      </c>
      <c r="D1897" s="8"/>
      <c r="E1897" s="8"/>
      <c r="F1897" s="8" t="s">
        <v>495</v>
      </c>
      <c r="G1897" s="8"/>
      <c r="H1897" s="2" t="s">
        <v>18</v>
      </c>
      <c r="I1897" s="8" t="s">
        <v>19</v>
      </c>
      <c r="J1897" s="8"/>
      <c r="K1897" s="9">
        <v>35015</v>
      </c>
      <c r="L1897" s="9"/>
      <c r="M1897" s="9">
        <v>1004.93</v>
      </c>
      <c r="N1897" s="9"/>
      <c r="O1897" s="9">
        <v>0</v>
      </c>
      <c r="P1897" s="9"/>
      <c r="Q1897" s="9">
        <v>1064.46</v>
      </c>
      <c r="R1897" s="9"/>
      <c r="S1897" s="9">
        <v>1602.45</v>
      </c>
      <c r="T1897" s="9"/>
      <c r="U1897" s="9">
        <v>31343.16</v>
      </c>
      <c r="V1897" s="9"/>
      <c r="W1897" s="10">
        <v>44805</v>
      </c>
      <c r="X1897" s="10"/>
      <c r="Y1897" s="10">
        <v>44986</v>
      </c>
      <c r="Z1897" s="10"/>
    </row>
    <row r="1898" spans="1:26" ht="10.5" customHeight="1" x14ac:dyDescent="0.25">
      <c r="A1898" s="11" t="s">
        <v>2465</v>
      </c>
      <c r="B1898" s="11"/>
      <c r="C1898" s="11" t="s">
        <v>1086</v>
      </c>
      <c r="D1898" s="11"/>
      <c r="E1898" s="11"/>
      <c r="F1898" s="11" t="s">
        <v>495</v>
      </c>
      <c r="G1898" s="11"/>
      <c r="H1898" s="3" t="s">
        <v>18</v>
      </c>
      <c r="I1898" s="11" t="s">
        <v>19</v>
      </c>
      <c r="J1898" s="11"/>
      <c r="K1898" s="12">
        <v>35015</v>
      </c>
      <c r="L1898" s="12"/>
      <c r="M1898" s="12">
        <v>1004.93</v>
      </c>
      <c r="N1898" s="12"/>
      <c r="O1898" s="12">
        <v>0</v>
      </c>
      <c r="P1898" s="12"/>
      <c r="Q1898" s="12">
        <v>1064.46</v>
      </c>
      <c r="R1898" s="12"/>
      <c r="S1898" s="12">
        <v>25</v>
      </c>
      <c r="T1898" s="12"/>
      <c r="U1898" s="12">
        <v>32920.61</v>
      </c>
      <c r="V1898" s="12"/>
      <c r="W1898" s="13">
        <v>44805</v>
      </c>
      <c r="X1898" s="13"/>
      <c r="Y1898" s="13">
        <v>44986</v>
      </c>
      <c r="Z1898" s="13"/>
    </row>
    <row r="1899" spans="1:26" ht="10.5" customHeight="1" x14ac:dyDescent="0.25">
      <c r="A1899" s="8" t="s">
        <v>2466</v>
      </c>
      <c r="B1899" s="8"/>
      <c r="C1899" s="8" t="s">
        <v>2467</v>
      </c>
      <c r="D1899" s="8"/>
      <c r="E1899" s="8"/>
      <c r="F1899" s="8" t="s">
        <v>495</v>
      </c>
      <c r="G1899" s="8"/>
      <c r="H1899" s="2" t="s">
        <v>18</v>
      </c>
      <c r="I1899" s="8" t="s">
        <v>19</v>
      </c>
      <c r="J1899" s="8"/>
      <c r="K1899" s="9">
        <v>35015</v>
      </c>
      <c r="L1899" s="9"/>
      <c r="M1899" s="9">
        <v>1004.93</v>
      </c>
      <c r="N1899" s="9"/>
      <c r="O1899" s="9">
        <v>0</v>
      </c>
      <c r="P1899" s="9"/>
      <c r="Q1899" s="9">
        <v>1064.46</v>
      </c>
      <c r="R1899" s="9"/>
      <c r="S1899" s="9">
        <v>25</v>
      </c>
      <c r="T1899" s="9"/>
      <c r="U1899" s="9">
        <v>32920.61</v>
      </c>
      <c r="V1899" s="9"/>
      <c r="W1899" s="10">
        <v>44805</v>
      </c>
      <c r="X1899" s="10"/>
      <c r="Y1899" s="10">
        <v>44986</v>
      </c>
      <c r="Z1899" s="10"/>
    </row>
    <row r="1900" spans="1:26" ht="20.25" customHeight="1" x14ac:dyDescent="0.25">
      <c r="A1900" s="11" t="s">
        <v>2468</v>
      </c>
      <c r="B1900" s="11"/>
      <c r="C1900" s="11" t="s">
        <v>821</v>
      </c>
      <c r="D1900" s="11"/>
      <c r="E1900" s="11"/>
      <c r="F1900" s="11" t="s">
        <v>495</v>
      </c>
      <c r="G1900" s="11"/>
      <c r="H1900" s="3" t="s">
        <v>18</v>
      </c>
      <c r="I1900" s="11" t="s">
        <v>19</v>
      </c>
      <c r="J1900" s="11"/>
      <c r="K1900" s="12">
        <v>35015</v>
      </c>
      <c r="L1900" s="12"/>
      <c r="M1900" s="12">
        <v>1004.93</v>
      </c>
      <c r="N1900" s="12"/>
      <c r="O1900" s="12">
        <v>0</v>
      </c>
      <c r="P1900" s="12"/>
      <c r="Q1900" s="12">
        <v>1064.46</v>
      </c>
      <c r="R1900" s="12"/>
      <c r="S1900" s="12">
        <v>25</v>
      </c>
      <c r="T1900" s="12"/>
      <c r="U1900" s="12">
        <v>32920.61</v>
      </c>
      <c r="V1900" s="12"/>
      <c r="W1900" s="13">
        <v>44805</v>
      </c>
      <c r="X1900" s="13"/>
      <c r="Y1900" s="13">
        <v>44986</v>
      </c>
      <c r="Z1900" s="13"/>
    </row>
    <row r="1901" spans="1:26" ht="19.5" customHeight="1" x14ac:dyDescent="0.25">
      <c r="A1901" s="8" t="s">
        <v>2469</v>
      </c>
      <c r="B1901" s="8"/>
      <c r="C1901" s="8" t="s">
        <v>602</v>
      </c>
      <c r="D1901" s="8"/>
      <c r="E1901" s="8"/>
      <c r="F1901" s="8" t="s">
        <v>495</v>
      </c>
      <c r="G1901" s="8"/>
      <c r="H1901" s="2" t="s">
        <v>18</v>
      </c>
      <c r="I1901" s="8" t="s">
        <v>19</v>
      </c>
      <c r="J1901" s="8"/>
      <c r="K1901" s="9">
        <v>35015</v>
      </c>
      <c r="L1901" s="9"/>
      <c r="M1901" s="9">
        <v>1004.93</v>
      </c>
      <c r="N1901" s="9"/>
      <c r="O1901" s="9">
        <v>0</v>
      </c>
      <c r="P1901" s="9"/>
      <c r="Q1901" s="9">
        <v>1064.46</v>
      </c>
      <c r="R1901" s="9"/>
      <c r="S1901" s="9">
        <v>25</v>
      </c>
      <c r="T1901" s="9"/>
      <c r="U1901" s="9">
        <v>32920.61</v>
      </c>
      <c r="V1901" s="9"/>
      <c r="W1901" s="10">
        <v>44835</v>
      </c>
      <c r="X1901" s="10"/>
      <c r="Y1901" s="10">
        <v>45017</v>
      </c>
      <c r="Z1901" s="10"/>
    </row>
    <row r="1902" spans="1:26" ht="19.5" customHeight="1" x14ac:dyDescent="0.25">
      <c r="A1902" s="11" t="s">
        <v>2470</v>
      </c>
      <c r="B1902" s="11"/>
      <c r="C1902" s="11" t="s">
        <v>839</v>
      </c>
      <c r="D1902" s="11"/>
      <c r="E1902" s="11"/>
      <c r="F1902" s="11" t="s">
        <v>495</v>
      </c>
      <c r="G1902" s="11"/>
      <c r="H1902" s="3" t="s">
        <v>18</v>
      </c>
      <c r="I1902" s="11" t="s">
        <v>19</v>
      </c>
      <c r="J1902" s="11"/>
      <c r="K1902" s="12">
        <v>35015</v>
      </c>
      <c r="L1902" s="12"/>
      <c r="M1902" s="12">
        <v>1004.93</v>
      </c>
      <c r="N1902" s="12"/>
      <c r="O1902" s="12">
        <v>0</v>
      </c>
      <c r="P1902" s="12"/>
      <c r="Q1902" s="12">
        <v>1064.46</v>
      </c>
      <c r="R1902" s="12"/>
      <c r="S1902" s="12">
        <v>25</v>
      </c>
      <c r="T1902" s="12"/>
      <c r="U1902" s="12">
        <v>32920.61</v>
      </c>
      <c r="V1902" s="12"/>
      <c r="W1902" s="13">
        <v>44849</v>
      </c>
      <c r="X1902" s="13"/>
      <c r="Y1902" s="13">
        <v>45017</v>
      </c>
      <c r="Z1902" s="13"/>
    </row>
    <row r="1903" spans="1:26" ht="10.5" customHeight="1" x14ac:dyDescent="0.25">
      <c r="A1903" s="8" t="s">
        <v>2471</v>
      </c>
      <c r="B1903" s="8"/>
      <c r="C1903" s="8" t="s">
        <v>766</v>
      </c>
      <c r="D1903" s="8"/>
      <c r="E1903" s="8"/>
      <c r="F1903" s="8" t="s">
        <v>495</v>
      </c>
      <c r="G1903" s="8"/>
      <c r="H1903" s="2" t="s">
        <v>18</v>
      </c>
      <c r="I1903" s="8" t="s">
        <v>19</v>
      </c>
      <c r="J1903" s="8"/>
      <c r="K1903" s="9">
        <v>35015</v>
      </c>
      <c r="L1903" s="9"/>
      <c r="M1903" s="9">
        <v>1004.93</v>
      </c>
      <c r="N1903" s="9"/>
      <c r="O1903" s="9">
        <v>0</v>
      </c>
      <c r="P1903" s="9"/>
      <c r="Q1903" s="9">
        <v>1064.46</v>
      </c>
      <c r="R1903" s="9"/>
      <c r="S1903" s="9">
        <v>25</v>
      </c>
      <c r="T1903" s="9"/>
      <c r="U1903" s="9">
        <v>32920.61</v>
      </c>
      <c r="V1903" s="9"/>
      <c r="W1903" s="10">
        <v>44866</v>
      </c>
      <c r="X1903" s="10"/>
      <c r="Y1903" s="10">
        <v>45047</v>
      </c>
      <c r="Z1903" s="10"/>
    </row>
    <row r="1904" spans="1:26" ht="20.25" customHeight="1" x14ac:dyDescent="0.25">
      <c r="A1904" s="11" t="s">
        <v>2472</v>
      </c>
      <c r="B1904" s="11"/>
      <c r="C1904" s="11" t="s">
        <v>1195</v>
      </c>
      <c r="D1904" s="11"/>
      <c r="E1904" s="11"/>
      <c r="F1904" s="11" t="s">
        <v>495</v>
      </c>
      <c r="G1904" s="11"/>
      <c r="H1904" s="3" t="s">
        <v>18</v>
      </c>
      <c r="I1904" s="11" t="s">
        <v>19</v>
      </c>
      <c r="J1904" s="11"/>
      <c r="K1904" s="12">
        <v>35015</v>
      </c>
      <c r="L1904" s="12"/>
      <c r="M1904" s="12">
        <v>1004.93</v>
      </c>
      <c r="N1904" s="12"/>
      <c r="O1904" s="12">
        <v>0</v>
      </c>
      <c r="P1904" s="12"/>
      <c r="Q1904" s="12">
        <v>1064.46</v>
      </c>
      <c r="R1904" s="12"/>
      <c r="S1904" s="12">
        <v>25</v>
      </c>
      <c r="T1904" s="12"/>
      <c r="U1904" s="12">
        <v>32920.61</v>
      </c>
      <c r="V1904" s="12"/>
      <c r="W1904" s="13">
        <v>44866</v>
      </c>
      <c r="X1904" s="13"/>
      <c r="Y1904" s="13">
        <v>45061</v>
      </c>
      <c r="Z1904" s="13"/>
    </row>
    <row r="1905" spans="1:26" ht="19.5" customHeight="1" x14ac:dyDescent="0.25">
      <c r="A1905" s="8" t="s">
        <v>2473</v>
      </c>
      <c r="B1905" s="8"/>
      <c r="C1905" s="8" t="s">
        <v>978</v>
      </c>
      <c r="D1905" s="8"/>
      <c r="E1905" s="8"/>
      <c r="F1905" s="8" t="s">
        <v>495</v>
      </c>
      <c r="G1905" s="8"/>
      <c r="H1905" s="2" t="s">
        <v>18</v>
      </c>
      <c r="I1905" s="8" t="s">
        <v>19</v>
      </c>
      <c r="J1905" s="8"/>
      <c r="K1905" s="9">
        <v>35015</v>
      </c>
      <c r="L1905" s="9"/>
      <c r="M1905" s="9">
        <v>1004.93</v>
      </c>
      <c r="N1905" s="9"/>
      <c r="O1905" s="9">
        <v>0</v>
      </c>
      <c r="P1905" s="9"/>
      <c r="Q1905" s="9">
        <v>1064.46</v>
      </c>
      <c r="R1905" s="9"/>
      <c r="S1905" s="9">
        <v>25</v>
      </c>
      <c r="T1905" s="9"/>
      <c r="U1905" s="9">
        <v>32920.61</v>
      </c>
      <c r="V1905" s="9"/>
      <c r="W1905" s="10">
        <v>44866</v>
      </c>
      <c r="X1905" s="10"/>
      <c r="Y1905" s="10">
        <v>45047</v>
      </c>
      <c r="Z1905" s="10"/>
    </row>
    <row r="1906" spans="1:26" ht="10.5" customHeight="1" x14ac:dyDescent="0.25">
      <c r="A1906" s="11" t="s">
        <v>2474</v>
      </c>
      <c r="B1906" s="11"/>
      <c r="C1906" s="11" t="s">
        <v>1119</v>
      </c>
      <c r="D1906" s="11"/>
      <c r="E1906" s="11"/>
      <c r="F1906" s="11" t="s">
        <v>495</v>
      </c>
      <c r="G1906" s="11"/>
      <c r="H1906" s="3" t="s">
        <v>18</v>
      </c>
      <c r="I1906" s="11" t="s">
        <v>19</v>
      </c>
      <c r="J1906" s="11"/>
      <c r="K1906" s="12">
        <v>35015</v>
      </c>
      <c r="L1906" s="12"/>
      <c r="M1906" s="12">
        <v>1004.93</v>
      </c>
      <c r="N1906" s="12"/>
      <c r="O1906" s="12">
        <v>0</v>
      </c>
      <c r="P1906" s="12"/>
      <c r="Q1906" s="12">
        <v>1064.46</v>
      </c>
      <c r="R1906" s="12"/>
      <c r="S1906" s="12">
        <v>25</v>
      </c>
      <c r="T1906" s="12"/>
      <c r="U1906" s="12">
        <v>32920.61</v>
      </c>
      <c r="V1906" s="12"/>
      <c r="W1906" s="13">
        <v>44866</v>
      </c>
      <c r="X1906" s="13"/>
      <c r="Y1906" s="13">
        <v>45047</v>
      </c>
      <c r="Z1906" s="13"/>
    </row>
    <row r="1907" spans="1:26" ht="11.25" customHeight="1" x14ac:dyDescent="0.25">
      <c r="A1907" s="8" t="s">
        <v>2475</v>
      </c>
      <c r="B1907" s="8"/>
      <c r="C1907" s="8" t="s">
        <v>2476</v>
      </c>
      <c r="D1907" s="8"/>
      <c r="E1907" s="8"/>
      <c r="F1907" s="8" t="s">
        <v>495</v>
      </c>
      <c r="G1907" s="8"/>
      <c r="H1907" s="2" t="s">
        <v>18</v>
      </c>
      <c r="I1907" s="8" t="s">
        <v>19</v>
      </c>
      <c r="J1907" s="8"/>
      <c r="K1907" s="9">
        <v>30030</v>
      </c>
      <c r="L1907" s="9"/>
      <c r="M1907" s="9">
        <v>861.86</v>
      </c>
      <c r="N1907" s="9"/>
      <c r="O1907" s="9">
        <v>0</v>
      </c>
      <c r="P1907" s="9"/>
      <c r="Q1907" s="9">
        <v>912.91</v>
      </c>
      <c r="R1907" s="9"/>
      <c r="S1907" s="9">
        <v>25</v>
      </c>
      <c r="T1907" s="9"/>
      <c r="U1907" s="9">
        <v>28230.23</v>
      </c>
      <c r="V1907" s="9"/>
      <c r="W1907" s="10">
        <v>44896</v>
      </c>
      <c r="X1907" s="10"/>
      <c r="Y1907" s="10">
        <v>45078</v>
      </c>
      <c r="Z1907" s="10"/>
    </row>
    <row r="1908" spans="1:26" ht="19.5" customHeight="1" x14ac:dyDescent="0.25">
      <c r="A1908" s="11" t="s">
        <v>2477</v>
      </c>
      <c r="B1908" s="11"/>
      <c r="C1908" s="11" t="s">
        <v>1096</v>
      </c>
      <c r="D1908" s="11"/>
      <c r="E1908" s="11"/>
      <c r="F1908" s="11" t="s">
        <v>495</v>
      </c>
      <c r="G1908" s="11"/>
      <c r="H1908" s="3" t="s">
        <v>18</v>
      </c>
      <c r="I1908" s="11" t="s">
        <v>19</v>
      </c>
      <c r="J1908" s="11"/>
      <c r="K1908" s="12">
        <v>30030</v>
      </c>
      <c r="L1908" s="12"/>
      <c r="M1908" s="12">
        <v>861.86</v>
      </c>
      <c r="N1908" s="12"/>
      <c r="O1908" s="12">
        <v>0</v>
      </c>
      <c r="P1908" s="12"/>
      <c r="Q1908" s="12">
        <v>912.91</v>
      </c>
      <c r="R1908" s="12"/>
      <c r="S1908" s="12">
        <v>25</v>
      </c>
      <c r="T1908" s="12"/>
      <c r="U1908" s="12">
        <v>28230.23</v>
      </c>
      <c r="V1908" s="12"/>
      <c r="W1908" s="13">
        <v>44896</v>
      </c>
      <c r="X1908" s="13"/>
      <c r="Y1908" s="13">
        <v>45078</v>
      </c>
      <c r="Z1908" s="13"/>
    </row>
    <row r="1909" spans="1:26" ht="10.5" customHeight="1" x14ac:dyDescent="0.25">
      <c r="A1909" s="8" t="s">
        <v>2478</v>
      </c>
      <c r="B1909" s="8"/>
      <c r="C1909" s="8" t="s">
        <v>1145</v>
      </c>
      <c r="D1909" s="8"/>
      <c r="E1909" s="8"/>
      <c r="F1909" s="8" t="s">
        <v>495</v>
      </c>
      <c r="G1909" s="8"/>
      <c r="H1909" s="2" t="s">
        <v>18</v>
      </c>
      <c r="I1909" s="8" t="s">
        <v>19</v>
      </c>
      <c r="J1909" s="8"/>
      <c r="K1909" s="9">
        <v>30030</v>
      </c>
      <c r="L1909" s="9"/>
      <c r="M1909" s="9">
        <v>861.86</v>
      </c>
      <c r="N1909" s="9"/>
      <c r="O1909" s="9">
        <v>0</v>
      </c>
      <c r="P1909" s="9"/>
      <c r="Q1909" s="9">
        <v>912.91</v>
      </c>
      <c r="R1909" s="9"/>
      <c r="S1909" s="9">
        <v>25</v>
      </c>
      <c r="T1909" s="9"/>
      <c r="U1909" s="9">
        <v>28230.23</v>
      </c>
      <c r="V1909" s="9"/>
      <c r="W1909" s="10">
        <v>44896</v>
      </c>
      <c r="X1909" s="10"/>
      <c r="Y1909" s="10">
        <v>45078</v>
      </c>
      <c r="Z1909" s="10"/>
    </row>
    <row r="1910" spans="1:26" ht="11.25" customHeight="1" x14ac:dyDescent="0.25">
      <c r="A1910" s="11" t="s">
        <v>2479</v>
      </c>
      <c r="B1910" s="11"/>
      <c r="C1910" s="11" t="s">
        <v>969</v>
      </c>
      <c r="D1910" s="11"/>
      <c r="E1910" s="11"/>
      <c r="F1910" s="11" t="s">
        <v>495</v>
      </c>
      <c r="G1910" s="11"/>
      <c r="H1910" s="3" t="s">
        <v>18</v>
      </c>
      <c r="I1910" s="11" t="s">
        <v>19</v>
      </c>
      <c r="J1910" s="11"/>
      <c r="K1910" s="12">
        <v>30030</v>
      </c>
      <c r="L1910" s="12"/>
      <c r="M1910" s="12">
        <v>861.86</v>
      </c>
      <c r="N1910" s="12"/>
      <c r="O1910" s="12">
        <v>0</v>
      </c>
      <c r="P1910" s="12"/>
      <c r="Q1910" s="12">
        <v>912.91</v>
      </c>
      <c r="R1910" s="12"/>
      <c r="S1910" s="12">
        <v>25</v>
      </c>
      <c r="T1910" s="12"/>
      <c r="U1910" s="12">
        <v>28230.23</v>
      </c>
      <c r="V1910" s="12"/>
      <c r="W1910" s="13">
        <v>44896</v>
      </c>
      <c r="X1910" s="13"/>
      <c r="Y1910" s="13">
        <v>45078</v>
      </c>
      <c r="Z1910" s="13"/>
    </row>
    <row r="1911" spans="1:26" ht="19.5" customHeight="1" x14ac:dyDescent="0.25">
      <c r="A1911" s="8" t="s">
        <v>2480</v>
      </c>
      <c r="B1911" s="8"/>
      <c r="C1911" s="8" t="s">
        <v>837</v>
      </c>
      <c r="D1911" s="8"/>
      <c r="E1911" s="8"/>
      <c r="F1911" s="8" t="s">
        <v>495</v>
      </c>
      <c r="G1911" s="8"/>
      <c r="H1911" s="2" t="s">
        <v>18</v>
      </c>
      <c r="I1911" s="8" t="s">
        <v>19</v>
      </c>
      <c r="J1911" s="8"/>
      <c r="K1911" s="9">
        <v>30030</v>
      </c>
      <c r="L1911" s="9"/>
      <c r="M1911" s="9">
        <v>861.86</v>
      </c>
      <c r="N1911" s="9"/>
      <c r="O1911" s="9">
        <v>0</v>
      </c>
      <c r="P1911" s="9"/>
      <c r="Q1911" s="9">
        <v>912.91</v>
      </c>
      <c r="R1911" s="9"/>
      <c r="S1911" s="9">
        <v>25</v>
      </c>
      <c r="T1911" s="9"/>
      <c r="U1911" s="9">
        <v>28230.23</v>
      </c>
      <c r="V1911" s="9"/>
      <c r="W1911" s="10">
        <v>44896</v>
      </c>
      <c r="X1911" s="10"/>
      <c r="Y1911" s="10">
        <v>45078</v>
      </c>
      <c r="Z1911" s="10"/>
    </row>
    <row r="1912" spans="1:26" ht="19.5" customHeight="1" x14ac:dyDescent="0.25">
      <c r="A1912" s="11" t="s">
        <v>2481</v>
      </c>
      <c r="B1912" s="11"/>
      <c r="C1912" s="11" t="s">
        <v>667</v>
      </c>
      <c r="D1912" s="11"/>
      <c r="E1912" s="11"/>
      <c r="F1912" s="11" t="s">
        <v>495</v>
      </c>
      <c r="G1912" s="11"/>
      <c r="H1912" s="3" t="s">
        <v>18</v>
      </c>
      <c r="I1912" s="11" t="s">
        <v>19</v>
      </c>
      <c r="J1912" s="11"/>
      <c r="K1912" s="12">
        <v>30030</v>
      </c>
      <c r="L1912" s="12"/>
      <c r="M1912" s="12">
        <v>861.86</v>
      </c>
      <c r="N1912" s="12"/>
      <c r="O1912" s="12">
        <v>0</v>
      </c>
      <c r="P1912" s="12"/>
      <c r="Q1912" s="12">
        <v>912.91</v>
      </c>
      <c r="R1912" s="12"/>
      <c r="S1912" s="12">
        <v>25</v>
      </c>
      <c r="T1912" s="12"/>
      <c r="U1912" s="12">
        <v>28230.23</v>
      </c>
      <c r="V1912" s="12"/>
      <c r="W1912" s="13">
        <v>44896</v>
      </c>
      <c r="X1912" s="13"/>
      <c r="Y1912" s="13">
        <v>45078</v>
      </c>
      <c r="Z1912" s="13"/>
    </row>
    <row r="1913" spans="1:26" ht="19.5" customHeight="1" x14ac:dyDescent="0.25">
      <c r="A1913" s="8" t="s">
        <v>2482</v>
      </c>
      <c r="B1913" s="8"/>
      <c r="C1913" s="8" t="s">
        <v>768</v>
      </c>
      <c r="D1913" s="8"/>
      <c r="E1913" s="8"/>
      <c r="F1913" s="8" t="s">
        <v>495</v>
      </c>
      <c r="G1913" s="8"/>
      <c r="H1913" s="2" t="s">
        <v>18</v>
      </c>
      <c r="I1913" s="8" t="s">
        <v>19</v>
      </c>
      <c r="J1913" s="8"/>
      <c r="K1913" s="9">
        <v>35015</v>
      </c>
      <c r="L1913" s="9"/>
      <c r="M1913" s="9">
        <v>1004.93</v>
      </c>
      <c r="N1913" s="9"/>
      <c r="O1913" s="9">
        <v>0</v>
      </c>
      <c r="P1913" s="9"/>
      <c r="Q1913" s="9">
        <v>1064.46</v>
      </c>
      <c r="R1913" s="9"/>
      <c r="S1913" s="9">
        <v>25</v>
      </c>
      <c r="T1913" s="9"/>
      <c r="U1913" s="9">
        <v>32920.61</v>
      </c>
      <c r="V1913" s="9"/>
      <c r="W1913" s="10">
        <v>44958</v>
      </c>
      <c r="X1913" s="10"/>
      <c r="Y1913" s="10">
        <v>45139</v>
      </c>
      <c r="Z1913" s="10"/>
    </row>
    <row r="1914" spans="1:26" ht="19.5" customHeight="1" x14ac:dyDescent="0.25">
      <c r="A1914" s="11" t="s">
        <v>2483</v>
      </c>
      <c r="B1914" s="11"/>
      <c r="C1914" s="11" t="s">
        <v>552</v>
      </c>
      <c r="D1914" s="11"/>
      <c r="E1914" s="11"/>
      <c r="F1914" s="11" t="s">
        <v>495</v>
      </c>
      <c r="G1914" s="11"/>
      <c r="H1914" s="3" t="s">
        <v>18</v>
      </c>
      <c r="I1914" s="11" t="s">
        <v>19</v>
      </c>
      <c r="J1914" s="11"/>
      <c r="K1914" s="12">
        <v>35015</v>
      </c>
      <c r="L1914" s="12"/>
      <c r="M1914" s="12">
        <v>1004.93</v>
      </c>
      <c r="N1914" s="12"/>
      <c r="O1914" s="12">
        <v>0</v>
      </c>
      <c r="P1914" s="12"/>
      <c r="Q1914" s="12">
        <v>1064.46</v>
      </c>
      <c r="R1914" s="12"/>
      <c r="S1914" s="12">
        <v>25</v>
      </c>
      <c r="T1914" s="12"/>
      <c r="U1914" s="12">
        <v>32920.61</v>
      </c>
      <c r="V1914" s="12"/>
      <c r="W1914" s="13">
        <v>44958</v>
      </c>
      <c r="X1914" s="13"/>
      <c r="Y1914" s="13">
        <v>45139</v>
      </c>
      <c r="Z1914" s="13"/>
    </row>
    <row r="1915" spans="1:26" ht="11.25" customHeight="1" x14ac:dyDescent="0.25">
      <c r="A1915" s="8" t="s">
        <v>2484</v>
      </c>
      <c r="B1915" s="8"/>
      <c r="C1915" s="8" t="s">
        <v>690</v>
      </c>
      <c r="D1915" s="8"/>
      <c r="E1915" s="8"/>
      <c r="F1915" s="8" t="s">
        <v>495</v>
      </c>
      <c r="G1915" s="8"/>
      <c r="H1915" s="2" t="s">
        <v>18</v>
      </c>
      <c r="I1915" s="8" t="s">
        <v>19</v>
      </c>
      <c r="J1915" s="8"/>
      <c r="K1915" s="9">
        <v>35015</v>
      </c>
      <c r="L1915" s="9"/>
      <c r="M1915" s="9">
        <v>1004.93</v>
      </c>
      <c r="N1915" s="9"/>
      <c r="O1915" s="9">
        <v>0</v>
      </c>
      <c r="P1915" s="9"/>
      <c r="Q1915" s="9">
        <v>1064.46</v>
      </c>
      <c r="R1915" s="9"/>
      <c r="S1915" s="9">
        <v>25</v>
      </c>
      <c r="T1915" s="9"/>
      <c r="U1915" s="9">
        <v>32920.61</v>
      </c>
      <c r="V1915" s="9"/>
      <c r="W1915" s="10">
        <v>44986</v>
      </c>
      <c r="X1915" s="10"/>
      <c r="Y1915" s="10">
        <v>45170</v>
      </c>
      <c r="Z1915" s="10"/>
    </row>
    <row r="1916" spans="1:26" ht="10.5" customHeight="1" x14ac:dyDescent="0.25">
      <c r="A1916" s="11" t="s">
        <v>2485</v>
      </c>
      <c r="B1916" s="11"/>
      <c r="C1916" s="11" t="s">
        <v>690</v>
      </c>
      <c r="D1916" s="11"/>
      <c r="E1916" s="11"/>
      <c r="F1916" s="11" t="s">
        <v>495</v>
      </c>
      <c r="G1916" s="11"/>
      <c r="H1916" s="3" t="s">
        <v>18</v>
      </c>
      <c r="I1916" s="11" t="s">
        <v>19</v>
      </c>
      <c r="J1916" s="11"/>
      <c r="K1916" s="12">
        <v>35015</v>
      </c>
      <c r="L1916" s="12"/>
      <c r="M1916" s="12">
        <v>1004.93</v>
      </c>
      <c r="N1916" s="12"/>
      <c r="O1916" s="12">
        <v>0</v>
      </c>
      <c r="P1916" s="12"/>
      <c r="Q1916" s="12">
        <v>1064.46</v>
      </c>
      <c r="R1916" s="12"/>
      <c r="S1916" s="12">
        <v>7934.09</v>
      </c>
      <c r="T1916" s="12"/>
      <c r="U1916" s="12">
        <v>25011.52</v>
      </c>
      <c r="V1916" s="12"/>
      <c r="W1916" s="13">
        <v>44986</v>
      </c>
      <c r="X1916" s="13"/>
      <c r="Y1916" s="13">
        <v>45170</v>
      </c>
      <c r="Z1916" s="13"/>
    </row>
    <row r="1917" spans="1:26" ht="10.5" customHeight="1" x14ac:dyDescent="0.25">
      <c r="A1917" s="8" t="s">
        <v>2486</v>
      </c>
      <c r="B1917" s="8"/>
      <c r="C1917" s="8" t="s">
        <v>812</v>
      </c>
      <c r="D1917" s="8"/>
      <c r="E1917" s="8"/>
      <c r="F1917" s="8" t="s">
        <v>495</v>
      </c>
      <c r="G1917" s="8"/>
      <c r="H1917" s="2" t="s">
        <v>18</v>
      </c>
      <c r="I1917" s="8" t="s">
        <v>19</v>
      </c>
      <c r="J1917" s="8"/>
      <c r="K1917" s="9">
        <v>35015</v>
      </c>
      <c r="L1917" s="9"/>
      <c r="M1917" s="9">
        <v>1004.93</v>
      </c>
      <c r="N1917" s="9"/>
      <c r="O1917" s="9">
        <v>0</v>
      </c>
      <c r="P1917" s="9"/>
      <c r="Q1917" s="9">
        <v>1064.46</v>
      </c>
      <c r="R1917" s="9"/>
      <c r="S1917" s="9">
        <v>25</v>
      </c>
      <c r="T1917" s="9"/>
      <c r="U1917" s="9">
        <v>32920.61</v>
      </c>
      <c r="V1917" s="9"/>
      <c r="W1917" s="10">
        <v>44986</v>
      </c>
      <c r="X1917" s="10"/>
      <c r="Y1917" s="10">
        <v>45170</v>
      </c>
      <c r="Z1917" s="10"/>
    </row>
    <row r="1918" spans="1:26" ht="11.25" customHeight="1" x14ac:dyDescent="0.25">
      <c r="A1918" s="11" t="s">
        <v>2487</v>
      </c>
      <c r="B1918" s="11"/>
      <c r="C1918" s="11" t="s">
        <v>888</v>
      </c>
      <c r="D1918" s="11"/>
      <c r="E1918" s="11"/>
      <c r="F1918" s="11" t="s">
        <v>495</v>
      </c>
      <c r="G1918" s="11"/>
      <c r="H1918" s="3" t="s">
        <v>18</v>
      </c>
      <c r="I1918" s="11" t="s">
        <v>19</v>
      </c>
      <c r="J1918" s="11"/>
      <c r="K1918" s="12">
        <v>35015</v>
      </c>
      <c r="L1918" s="12"/>
      <c r="M1918" s="12">
        <v>1004.93</v>
      </c>
      <c r="N1918" s="12"/>
      <c r="O1918" s="12">
        <v>0</v>
      </c>
      <c r="P1918" s="12"/>
      <c r="Q1918" s="12">
        <v>1064.46</v>
      </c>
      <c r="R1918" s="12"/>
      <c r="S1918" s="12">
        <v>25</v>
      </c>
      <c r="T1918" s="12"/>
      <c r="U1918" s="12">
        <v>32920.61</v>
      </c>
      <c r="V1918" s="12"/>
      <c r="W1918" s="13">
        <v>44986</v>
      </c>
      <c r="X1918" s="13"/>
      <c r="Y1918" s="13">
        <v>45170</v>
      </c>
      <c r="Z1918" s="13"/>
    </row>
    <row r="1919" spans="1:26" ht="10.5" customHeight="1" x14ac:dyDescent="0.25">
      <c r="A1919" s="8" t="s">
        <v>2488</v>
      </c>
      <c r="B1919" s="8"/>
      <c r="C1919" s="8" t="s">
        <v>1098</v>
      </c>
      <c r="D1919" s="8"/>
      <c r="E1919" s="8"/>
      <c r="F1919" s="8" t="s">
        <v>495</v>
      </c>
      <c r="G1919" s="8"/>
      <c r="H1919" s="2" t="s">
        <v>18</v>
      </c>
      <c r="I1919" s="8" t="s">
        <v>19</v>
      </c>
      <c r="J1919" s="8"/>
      <c r="K1919" s="9">
        <v>35015</v>
      </c>
      <c r="L1919" s="9"/>
      <c r="M1919" s="9">
        <v>1004.93</v>
      </c>
      <c r="N1919" s="9"/>
      <c r="O1919" s="9">
        <v>0</v>
      </c>
      <c r="P1919" s="9"/>
      <c r="Q1919" s="9">
        <v>1064.46</v>
      </c>
      <c r="R1919" s="9"/>
      <c r="S1919" s="9">
        <v>25</v>
      </c>
      <c r="T1919" s="9"/>
      <c r="U1919" s="9">
        <v>32920.61</v>
      </c>
      <c r="V1919" s="9"/>
      <c r="W1919" s="10">
        <v>44986</v>
      </c>
      <c r="X1919" s="10"/>
      <c r="Y1919" s="10">
        <v>45170</v>
      </c>
      <c r="Z1919" s="10"/>
    </row>
    <row r="1920" spans="1:26" ht="19.5" customHeight="1" x14ac:dyDescent="0.25">
      <c r="A1920" s="11" t="s">
        <v>2489</v>
      </c>
      <c r="B1920" s="11"/>
      <c r="C1920" s="11" t="s">
        <v>540</v>
      </c>
      <c r="D1920" s="11"/>
      <c r="E1920" s="11"/>
      <c r="F1920" s="11" t="s">
        <v>495</v>
      </c>
      <c r="G1920" s="11"/>
      <c r="H1920" s="3" t="s">
        <v>18</v>
      </c>
      <c r="I1920" s="11" t="s">
        <v>19</v>
      </c>
      <c r="J1920" s="11"/>
      <c r="K1920" s="12">
        <v>35015</v>
      </c>
      <c r="L1920" s="12"/>
      <c r="M1920" s="12">
        <v>1004.93</v>
      </c>
      <c r="N1920" s="12"/>
      <c r="O1920" s="12">
        <v>0</v>
      </c>
      <c r="P1920" s="12"/>
      <c r="Q1920" s="12">
        <v>1064.46</v>
      </c>
      <c r="R1920" s="12"/>
      <c r="S1920" s="12">
        <v>25</v>
      </c>
      <c r="T1920" s="12"/>
      <c r="U1920" s="12">
        <v>32920.61</v>
      </c>
      <c r="V1920" s="12"/>
      <c r="W1920" s="13">
        <v>44986</v>
      </c>
      <c r="X1920" s="13"/>
      <c r="Y1920" s="13">
        <v>45170</v>
      </c>
      <c r="Z1920" s="13"/>
    </row>
    <row r="1921" spans="1:26" ht="11.25" customHeight="1" x14ac:dyDescent="0.25">
      <c r="A1921" s="8" t="s">
        <v>2490</v>
      </c>
      <c r="B1921" s="8"/>
      <c r="C1921" s="8" t="s">
        <v>993</v>
      </c>
      <c r="D1921" s="8"/>
      <c r="E1921" s="8"/>
      <c r="F1921" s="8" t="s">
        <v>495</v>
      </c>
      <c r="G1921" s="8"/>
      <c r="H1921" s="2" t="s">
        <v>18</v>
      </c>
      <c r="I1921" s="8" t="s">
        <v>19</v>
      </c>
      <c r="J1921" s="8"/>
      <c r="K1921" s="9">
        <v>35015</v>
      </c>
      <c r="L1921" s="9"/>
      <c r="M1921" s="9">
        <v>1004.93</v>
      </c>
      <c r="N1921" s="9"/>
      <c r="O1921" s="9">
        <v>0</v>
      </c>
      <c r="P1921" s="9"/>
      <c r="Q1921" s="9">
        <v>1064.46</v>
      </c>
      <c r="R1921" s="9"/>
      <c r="S1921" s="9">
        <v>25</v>
      </c>
      <c r="T1921" s="9"/>
      <c r="U1921" s="9">
        <v>32920.61</v>
      </c>
      <c r="V1921" s="9"/>
      <c r="W1921" s="10">
        <v>44986</v>
      </c>
      <c r="X1921" s="10"/>
      <c r="Y1921" s="10">
        <v>45170</v>
      </c>
      <c r="Z1921" s="10"/>
    </row>
    <row r="1922" spans="1:26" ht="10.5" customHeight="1" x14ac:dyDescent="0.25">
      <c r="A1922" s="11" t="s">
        <v>2491</v>
      </c>
      <c r="B1922" s="11"/>
      <c r="C1922" s="11" t="s">
        <v>993</v>
      </c>
      <c r="D1922" s="11"/>
      <c r="E1922" s="11"/>
      <c r="F1922" s="11" t="s">
        <v>495</v>
      </c>
      <c r="G1922" s="11"/>
      <c r="H1922" s="3" t="s">
        <v>18</v>
      </c>
      <c r="I1922" s="11" t="s">
        <v>19</v>
      </c>
      <c r="J1922" s="11"/>
      <c r="K1922" s="12">
        <v>35015</v>
      </c>
      <c r="L1922" s="12"/>
      <c r="M1922" s="12">
        <v>1004.93</v>
      </c>
      <c r="N1922" s="12"/>
      <c r="O1922" s="12">
        <v>0</v>
      </c>
      <c r="P1922" s="12"/>
      <c r="Q1922" s="12">
        <v>1064.46</v>
      </c>
      <c r="R1922" s="12"/>
      <c r="S1922" s="12">
        <v>25</v>
      </c>
      <c r="T1922" s="12"/>
      <c r="U1922" s="12">
        <v>32920.61</v>
      </c>
      <c r="V1922" s="12"/>
      <c r="W1922" s="13">
        <v>44986</v>
      </c>
      <c r="X1922" s="13"/>
      <c r="Y1922" s="13">
        <v>45170</v>
      </c>
      <c r="Z1922" s="13"/>
    </row>
    <row r="1923" spans="1:26" ht="19.5" customHeight="1" x14ac:dyDescent="0.25">
      <c r="A1923" s="8" t="s">
        <v>2492</v>
      </c>
      <c r="B1923" s="8"/>
      <c r="C1923" s="8" t="s">
        <v>1272</v>
      </c>
      <c r="D1923" s="8"/>
      <c r="E1923" s="8"/>
      <c r="F1923" s="8" t="s">
        <v>495</v>
      </c>
      <c r="G1923" s="8"/>
      <c r="H1923" s="2" t="s">
        <v>18</v>
      </c>
      <c r="I1923" s="8" t="s">
        <v>19</v>
      </c>
      <c r="J1923" s="8"/>
      <c r="K1923" s="9">
        <v>35015</v>
      </c>
      <c r="L1923" s="9"/>
      <c r="M1923" s="9">
        <v>1004.93</v>
      </c>
      <c r="N1923" s="9"/>
      <c r="O1923" s="9">
        <v>0</v>
      </c>
      <c r="P1923" s="9"/>
      <c r="Q1923" s="9">
        <v>1064.46</v>
      </c>
      <c r="R1923" s="9"/>
      <c r="S1923" s="9">
        <v>428</v>
      </c>
      <c r="T1923" s="9"/>
      <c r="U1923" s="9">
        <v>32517.61</v>
      </c>
      <c r="V1923" s="9"/>
      <c r="W1923" s="10">
        <v>45005</v>
      </c>
      <c r="X1923" s="10"/>
      <c r="Y1923" s="10">
        <v>45170</v>
      </c>
      <c r="Z1923" s="10"/>
    </row>
    <row r="1924" spans="1:26" ht="11.25" customHeight="1" x14ac:dyDescent="0.25">
      <c r="A1924" s="11" t="s">
        <v>2493</v>
      </c>
      <c r="B1924" s="11"/>
      <c r="C1924" s="11" t="s">
        <v>532</v>
      </c>
      <c r="D1924" s="11"/>
      <c r="E1924" s="11"/>
      <c r="F1924" s="11" t="s">
        <v>495</v>
      </c>
      <c r="G1924" s="11"/>
      <c r="H1924" s="3" t="s">
        <v>18</v>
      </c>
      <c r="I1924" s="11" t="s">
        <v>19</v>
      </c>
      <c r="J1924" s="11"/>
      <c r="K1924" s="12">
        <v>35015</v>
      </c>
      <c r="L1924" s="12"/>
      <c r="M1924" s="12">
        <v>1004.93</v>
      </c>
      <c r="N1924" s="12"/>
      <c r="O1924" s="12">
        <v>0</v>
      </c>
      <c r="P1924" s="12"/>
      <c r="Q1924" s="12">
        <v>1064.46</v>
      </c>
      <c r="R1924" s="12"/>
      <c r="S1924" s="12">
        <v>25</v>
      </c>
      <c r="T1924" s="12"/>
      <c r="U1924" s="12">
        <v>32920.61</v>
      </c>
      <c r="V1924" s="12"/>
      <c r="W1924" s="13">
        <v>45017</v>
      </c>
      <c r="X1924" s="13"/>
      <c r="Y1924" s="13">
        <v>45200</v>
      </c>
      <c r="Z1924" s="13"/>
    </row>
    <row r="1925" spans="1:26" ht="10.5" customHeight="1" x14ac:dyDescent="0.25">
      <c r="A1925" s="8" t="s">
        <v>2494</v>
      </c>
      <c r="B1925" s="8"/>
      <c r="C1925" s="8" t="s">
        <v>1318</v>
      </c>
      <c r="D1925" s="8"/>
      <c r="E1925" s="8"/>
      <c r="F1925" s="8" t="s">
        <v>495</v>
      </c>
      <c r="G1925" s="8"/>
      <c r="H1925" s="2" t="s">
        <v>18</v>
      </c>
      <c r="I1925" s="8" t="s">
        <v>19</v>
      </c>
      <c r="J1925" s="8"/>
      <c r="K1925" s="9">
        <v>35015</v>
      </c>
      <c r="L1925" s="9"/>
      <c r="M1925" s="9">
        <v>1004.93</v>
      </c>
      <c r="N1925" s="9"/>
      <c r="O1925" s="9">
        <v>0</v>
      </c>
      <c r="P1925" s="9"/>
      <c r="Q1925" s="9">
        <v>1064.46</v>
      </c>
      <c r="R1925" s="9"/>
      <c r="S1925" s="9">
        <v>25</v>
      </c>
      <c r="T1925" s="9"/>
      <c r="U1925" s="9">
        <v>32920.61</v>
      </c>
      <c r="V1925" s="9"/>
      <c r="W1925" s="10">
        <v>45017</v>
      </c>
      <c r="X1925" s="10"/>
      <c r="Y1925" s="10">
        <v>45200</v>
      </c>
      <c r="Z1925" s="10"/>
    </row>
    <row r="1926" spans="1:26" ht="19.5" customHeight="1" x14ac:dyDescent="0.25">
      <c r="A1926" s="11" t="s">
        <v>2495</v>
      </c>
      <c r="B1926" s="11"/>
      <c r="C1926" s="11" t="s">
        <v>2496</v>
      </c>
      <c r="D1926" s="11"/>
      <c r="E1926" s="11"/>
      <c r="F1926" s="11" t="s">
        <v>495</v>
      </c>
      <c r="G1926" s="11"/>
      <c r="H1926" s="3" t="s">
        <v>18</v>
      </c>
      <c r="I1926" s="11" t="s">
        <v>19</v>
      </c>
      <c r="J1926" s="11"/>
      <c r="K1926" s="12">
        <v>35015</v>
      </c>
      <c r="L1926" s="12"/>
      <c r="M1926" s="12">
        <v>1004.93</v>
      </c>
      <c r="N1926" s="12"/>
      <c r="O1926" s="12">
        <v>0</v>
      </c>
      <c r="P1926" s="12"/>
      <c r="Q1926" s="12">
        <v>1064.46</v>
      </c>
      <c r="R1926" s="12"/>
      <c r="S1926" s="12">
        <v>25</v>
      </c>
      <c r="T1926" s="12"/>
      <c r="U1926" s="12">
        <v>32920.61</v>
      </c>
      <c r="V1926" s="12"/>
      <c r="W1926" s="13">
        <v>45047</v>
      </c>
      <c r="X1926" s="13"/>
      <c r="Y1926" s="13">
        <v>45231</v>
      </c>
      <c r="Z1926" s="13"/>
    </row>
    <row r="1927" spans="1:26" ht="11.25" customHeight="1" x14ac:dyDescent="0.25">
      <c r="A1927" s="8" t="s">
        <v>2497</v>
      </c>
      <c r="B1927" s="8"/>
      <c r="C1927" s="8" t="s">
        <v>491</v>
      </c>
      <c r="D1927" s="8"/>
      <c r="E1927" s="8"/>
      <c r="F1927" s="8" t="s">
        <v>495</v>
      </c>
      <c r="G1927" s="8"/>
      <c r="H1927" s="2" t="s">
        <v>18</v>
      </c>
      <c r="I1927" s="8" t="s">
        <v>19</v>
      </c>
      <c r="J1927" s="8"/>
      <c r="K1927" s="9">
        <v>35015</v>
      </c>
      <c r="L1927" s="9"/>
      <c r="M1927" s="9">
        <v>1004.93</v>
      </c>
      <c r="N1927" s="9"/>
      <c r="O1927" s="9">
        <v>0</v>
      </c>
      <c r="P1927" s="9"/>
      <c r="Q1927" s="9">
        <v>1064.46</v>
      </c>
      <c r="R1927" s="9"/>
      <c r="S1927" s="9">
        <v>25</v>
      </c>
      <c r="T1927" s="9"/>
      <c r="U1927" s="9">
        <v>32920.61</v>
      </c>
      <c r="V1927" s="9"/>
      <c r="W1927" s="10">
        <v>45047</v>
      </c>
      <c r="X1927" s="10"/>
      <c r="Y1927" s="10">
        <v>45231</v>
      </c>
      <c r="Z1927" s="10"/>
    </row>
    <row r="1928" spans="1:26" ht="10.5" customHeight="1" x14ac:dyDescent="0.25">
      <c r="A1928" s="11" t="s">
        <v>2498</v>
      </c>
      <c r="B1928" s="11"/>
      <c r="C1928" s="11" t="s">
        <v>578</v>
      </c>
      <c r="D1928" s="11"/>
      <c r="E1928" s="11"/>
      <c r="F1928" s="11" t="s">
        <v>495</v>
      </c>
      <c r="G1928" s="11"/>
      <c r="H1928" s="3" t="s">
        <v>18</v>
      </c>
      <c r="I1928" s="11" t="s">
        <v>19</v>
      </c>
      <c r="J1928" s="11"/>
      <c r="K1928" s="12">
        <v>35015</v>
      </c>
      <c r="L1928" s="12"/>
      <c r="M1928" s="12">
        <v>1004.93</v>
      </c>
      <c r="N1928" s="12"/>
      <c r="O1928" s="12">
        <v>0</v>
      </c>
      <c r="P1928" s="12"/>
      <c r="Q1928" s="12">
        <v>1064.46</v>
      </c>
      <c r="R1928" s="12"/>
      <c r="S1928" s="12">
        <v>25</v>
      </c>
      <c r="T1928" s="12"/>
      <c r="U1928" s="12">
        <v>32920.61</v>
      </c>
      <c r="V1928" s="12"/>
      <c r="W1928" s="13">
        <v>45047</v>
      </c>
      <c r="X1928" s="13"/>
      <c r="Y1928" s="13">
        <v>45231</v>
      </c>
      <c r="Z1928" s="13"/>
    </row>
    <row r="1929" spans="1:26" ht="11.25" customHeight="1" x14ac:dyDescent="0.25">
      <c r="A1929" s="8" t="s">
        <v>2499</v>
      </c>
      <c r="B1929" s="8"/>
      <c r="C1929" s="8" t="s">
        <v>532</v>
      </c>
      <c r="D1929" s="8"/>
      <c r="E1929" s="8"/>
      <c r="F1929" s="8" t="s">
        <v>495</v>
      </c>
      <c r="G1929" s="8"/>
      <c r="H1929" s="2" t="s">
        <v>18</v>
      </c>
      <c r="I1929" s="8" t="s">
        <v>19</v>
      </c>
      <c r="J1929" s="8"/>
      <c r="K1929" s="9">
        <v>35015</v>
      </c>
      <c r="L1929" s="9"/>
      <c r="M1929" s="9">
        <v>1004.93</v>
      </c>
      <c r="N1929" s="9"/>
      <c r="O1929" s="9">
        <v>0</v>
      </c>
      <c r="P1929" s="9"/>
      <c r="Q1929" s="9">
        <v>1064.46</v>
      </c>
      <c r="R1929" s="9"/>
      <c r="S1929" s="9">
        <v>25</v>
      </c>
      <c r="T1929" s="9"/>
      <c r="U1929" s="9">
        <v>32920.61</v>
      </c>
      <c r="V1929" s="9"/>
      <c r="W1929" s="10">
        <v>45047</v>
      </c>
      <c r="X1929" s="10"/>
      <c r="Y1929" s="10">
        <v>45231</v>
      </c>
      <c r="Z1929" s="10"/>
    </row>
    <row r="1930" spans="1:26" ht="10.5" customHeight="1" x14ac:dyDescent="0.25">
      <c r="A1930" s="11" t="s">
        <v>2500</v>
      </c>
      <c r="B1930" s="11"/>
      <c r="C1930" s="11" t="s">
        <v>1260</v>
      </c>
      <c r="D1930" s="11"/>
      <c r="E1930" s="11"/>
      <c r="F1930" s="11" t="s">
        <v>495</v>
      </c>
      <c r="G1930" s="11"/>
      <c r="H1930" s="3" t="s">
        <v>18</v>
      </c>
      <c r="I1930" s="11" t="s">
        <v>19</v>
      </c>
      <c r="J1930" s="11"/>
      <c r="K1930" s="12">
        <v>35015</v>
      </c>
      <c r="L1930" s="12"/>
      <c r="M1930" s="12">
        <v>1004.93</v>
      </c>
      <c r="N1930" s="12"/>
      <c r="O1930" s="12">
        <v>0</v>
      </c>
      <c r="P1930" s="12"/>
      <c r="Q1930" s="12">
        <v>1064.46</v>
      </c>
      <c r="R1930" s="12"/>
      <c r="S1930" s="12">
        <v>25</v>
      </c>
      <c r="T1930" s="12"/>
      <c r="U1930" s="12">
        <v>32920.61</v>
      </c>
      <c r="V1930" s="12"/>
      <c r="W1930" s="13">
        <v>45055</v>
      </c>
      <c r="X1930" s="13"/>
      <c r="Y1930" s="13">
        <v>45200</v>
      </c>
      <c r="Z1930" s="13"/>
    </row>
    <row r="1931" spans="1:26" ht="19.5" customHeight="1" x14ac:dyDescent="0.25">
      <c r="A1931" s="8" t="s">
        <v>2501</v>
      </c>
      <c r="B1931" s="8"/>
      <c r="C1931" s="8" t="s">
        <v>617</v>
      </c>
      <c r="D1931" s="8"/>
      <c r="E1931" s="8"/>
      <c r="F1931" s="8" t="s">
        <v>495</v>
      </c>
      <c r="G1931" s="8"/>
      <c r="H1931" s="2" t="s">
        <v>18</v>
      </c>
      <c r="I1931" s="8" t="s">
        <v>19</v>
      </c>
      <c r="J1931" s="8"/>
      <c r="K1931" s="9">
        <v>35015</v>
      </c>
      <c r="L1931" s="9"/>
      <c r="M1931" s="9">
        <v>1004.93</v>
      </c>
      <c r="N1931" s="9"/>
      <c r="O1931" s="9">
        <v>0</v>
      </c>
      <c r="P1931" s="9"/>
      <c r="Q1931" s="9">
        <v>1064.46</v>
      </c>
      <c r="R1931" s="9"/>
      <c r="S1931" s="9">
        <v>25</v>
      </c>
      <c r="T1931" s="9"/>
      <c r="U1931" s="9">
        <v>32920.61</v>
      </c>
      <c r="V1931" s="9"/>
      <c r="W1931" s="10">
        <v>45056</v>
      </c>
      <c r="X1931" s="10"/>
      <c r="Y1931" s="10">
        <v>45231</v>
      </c>
      <c r="Z1931" s="10"/>
    </row>
    <row r="1932" spans="1:26" ht="11.25" customHeight="1" x14ac:dyDescent="0.25">
      <c r="A1932" s="11" t="s">
        <v>2502</v>
      </c>
      <c r="B1932" s="11"/>
      <c r="C1932" s="11" t="s">
        <v>660</v>
      </c>
      <c r="D1932" s="11"/>
      <c r="E1932" s="11"/>
      <c r="F1932" s="11" t="s">
        <v>495</v>
      </c>
      <c r="G1932" s="11"/>
      <c r="H1932" s="3" t="s">
        <v>18</v>
      </c>
      <c r="I1932" s="11" t="s">
        <v>19</v>
      </c>
      <c r="J1932" s="11"/>
      <c r="K1932" s="12">
        <v>35015</v>
      </c>
      <c r="L1932" s="12"/>
      <c r="M1932" s="12">
        <v>1004.93</v>
      </c>
      <c r="N1932" s="12"/>
      <c r="O1932" s="12">
        <v>0</v>
      </c>
      <c r="P1932" s="12"/>
      <c r="Q1932" s="12">
        <v>1064.46</v>
      </c>
      <c r="R1932" s="12"/>
      <c r="S1932" s="12">
        <v>25</v>
      </c>
      <c r="T1932" s="12"/>
      <c r="U1932" s="12">
        <v>32920.61</v>
      </c>
      <c r="V1932" s="12"/>
      <c r="W1932" s="13">
        <v>45078</v>
      </c>
      <c r="X1932" s="13"/>
      <c r="Y1932" s="13">
        <v>45261</v>
      </c>
      <c r="Z1932" s="13"/>
    </row>
    <row r="1933" spans="1:26" ht="19.5" customHeight="1" x14ac:dyDescent="0.25">
      <c r="A1933" s="8" t="s">
        <v>2503</v>
      </c>
      <c r="B1933" s="8"/>
      <c r="C1933" s="8" t="s">
        <v>690</v>
      </c>
      <c r="D1933" s="8"/>
      <c r="E1933" s="8"/>
      <c r="F1933" s="8" t="s">
        <v>495</v>
      </c>
      <c r="G1933" s="8"/>
      <c r="H1933" s="2" t="s">
        <v>18</v>
      </c>
      <c r="I1933" s="8" t="s">
        <v>19</v>
      </c>
      <c r="J1933" s="8"/>
      <c r="K1933" s="9">
        <v>35015</v>
      </c>
      <c r="L1933" s="9"/>
      <c r="M1933" s="9">
        <v>1004.93</v>
      </c>
      <c r="N1933" s="9"/>
      <c r="O1933" s="9">
        <v>0</v>
      </c>
      <c r="P1933" s="9"/>
      <c r="Q1933" s="9">
        <v>1064.46</v>
      </c>
      <c r="R1933" s="9"/>
      <c r="S1933" s="9">
        <v>25</v>
      </c>
      <c r="T1933" s="9"/>
      <c r="U1933" s="9">
        <v>32920.61</v>
      </c>
      <c r="V1933" s="9"/>
      <c r="W1933" s="10">
        <v>45078</v>
      </c>
      <c r="X1933" s="10"/>
      <c r="Y1933" s="10">
        <v>45261</v>
      </c>
      <c r="Z1933" s="10"/>
    </row>
    <row r="1934" spans="1:26" ht="10.5" customHeight="1" x14ac:dyDescent="0.25">
      <c r="A1934" s="11" t="s">
        <v>2504</v>
      </c>
      <c r="B1934" s="11"/>
      <c r="C1934" s="11" t="s">
        <v>1053</v>
      </c>
      <c r="D1934" s="11"/>
      <c r="E1934" s="11"/>
      <c r="F1934" s="11" t="s">
        <v>495</v>
      </c>
      <c r="G1934" s="11"/>
      <c r="H1934" s="3" t="s">
        <v>18</v>
      </c>
      <c r="I1934" s="11" t="s">
        <v>19</v>
      </c>
      <c r="J1934" s="11"/>
      <c r="K1934" s="12">
        <v>35015</v>
      </c>
      <c r="L1934" s="12"/>
      <c r="M1934" s="12">
        <v>1004.93</v>
      </c>
      <c r="N1934" s="12"/>
      <c r="O1934" s="12">
        <v>0</v>
      </c>
      <c r="P1934" s="12"/>
      <c r="Q1934" s="12">
        <v>1064.46</v>
      </c>
      <c r="R1934" s="12"/>
      <c r="S1934" s="12">
        <v>25</v>
      </c>
      <c r="T1934" s="12"/>
      <c r="U1934" s="12">
        <v>32920.61</v>
      </c>
      <c r="V1934" s="12"/>
      <c r="W1934" s="13">
        <v>45078</v>
      </c>
      <c r="X1934" s="13"/>
      <c r="Y1934" s="13">
        <v>45261</v>
      </c>
      <c r="Z1934" s="13"/>
    </row>
    <row r="1935" spans="1:26" ht="28.5" customHeight="1" x14ac:dyDescent="0.25">
      <c r="A1935" s="8" t="s">
        <v>2505</v>
      </c>
      <c r="B1935" s="8"/>
      <c r="C1935" s="8" t="s">
        <v>2506</v>
      </c>
      <c r="D1935" s="8"/>
      <c r="E1935" s="8"/>
      <c r="F1935" s="8" t="s">
        <v>2507</v>
      </c>
      <c r="G1935" s="8"/>
      <c r="H1935" s="2" t="s">
        <v>26</v>
      </c>
      <c r="I1935" s="8" t="s">
        <v>19</v>
      </c>
      <c r="J1935" s="8"/>
      <c r="K1935" s="9">
        <v>77000</v>
      </c>
      <c r="L1935" s="9"/>
      <c r="M1935" s="9">
        <v>2209.9</v>
      </c>
      <c r="N1935" s="9"/>
      <c r="O1935" s="9">
        <v>6695.19</v>
      </c>
      <c r="P1935" s="9"/>
      <c r="Q1935" s="9">
        <v>2340.8000000000002</v>
      </c>
      <c r="R1935" s="9"/>
      <c r="S1935" s="9">
        <v>25</v>
      </c>
      <c r="T1935" s="9"/>
      <c r="U1935" s="9">
        <v>65729.11</v>
      </c>
      <c r="V1935" s="9"/>
      <c r="W1935" s="10">
        <v>44593</v>
      </c>
      <c r="X1935" s="10"/>
      <c r="Y1935" s="10">
        <v>44774</v>
      </c>
      <c r="Z1935" s="10"/>
    </row>
    <row r="1936" spans="1:26" ht="20.25" customHeight="1" x14ac:dyDescent="0.25">
      <c r="A1936" s="11" t="s">
        <v>2508</v>
      </c>
      <c r="B1936" s="11"/>
      <c r="C1936" s="11" t="s">
        <v>1266</v>
      </c>
      <c r="D1936" s="11"/>
      <c r="E1936" s="11"/>
      <c r="F1936" s="11" t="s">
        <v>503</v>
      </c>
      <c r="G1936" s="11"/>
      <c r="H1936" s="3" t="s">
        <v>18</v>
      </c>
      <c r="I1936" s="11" t="s">
        <v>19</v>
      </c>
      <c r="J1936" s="11"/>
      <c r="K1936" s="12">
        <v>35015</v>
      </c>
      <c r="L1936" s="12"/>
      <c r="M1936" s="12">
        <v>1004.93</v>
      </c>
      <c r="N1936" s="12"/>
      <c r="O1936" s="12">
        <v>0</v>
      </c>
      <c r="P1936" s="12"/>
      <c r="Q1936" s="12">
        <v>1064.46</v>
      </c>
      <c r="R1936" s="12"/>
      <c r="S1936" s="12">
        <v>1075</v>
      </c>
      <c r="T1936" s="12"/>
      <c r="U1936" s="12">
        <v>31870.61</v>
      </c>
      <c r="V1936" s="12"/>
      <c r="W1936" s="13">
        <v>44256</v>
      </c>
      <c r="X1936" s="13"/>
      <c r="Y1936" s="13">
        <v>44348</v>
      </c>
      <c r="Z1936" s="13"/>
    </row>
    <row r="1937" spans="1:26" ht="10.5" customHeight="1" x14ac:dyDescent="0.25">
      <c r="A1937" s="8" t="s">
        <v>2509</v>
      </c>
      <c r="B1937" s="8"/>
      <c r="C1937" s="8" t="s">
        <v>1262</v>
      </c>
      <c r="D1937" s="8"/>
      <c r="E1937" s="8"/>
      <c r="F1937" s="8" t="s">
        <v>503</v>
      </c>
      <c r="G1937" s="8"/>
      <c r="H1937" s="2" t="s">
        <v>18</v>
      </c>
      <c r="I1937" s="8" t="s">
        <v>19</v>
      </c>
      <c r="J1937" s="8"/>
      <c r="K1937" s="9">
        <v>35015</v>
      </c>
      <c r="L1937" s="9"/>
      <c r="M1937" s="9">
        <v>1004.93</v>
      </c>
      <c r="N1937" s="9"/>
      <c r="O1937" s="9">
        <v>0</v>
      </c>
      <c r="P1937" s="9"/>
      <c r="Q1937" s="9">
        <v>1064.46</v>
      </c>
      <c r="R1937" s="9"/>
      <c r="S1937" s="9">
        <v>2181</v>
      </c>
      <c r="T1937" s="9"/>
      <c r="U1937" s="9">
        <v>30764.61</v>
      </c>
      <c r="V1937" s="9"/>
      <c r="W1937" s="10">
        <v>44256</v>
      </c>
      <c r="X1937" s="10"/>
      <c r="Y1937" s="10">
        <v>44348</v>
      </c>
      <c r="Z1937" s="10"/>
    </row>
    <row r="1938" spans="1:26" ht="19.5" customHeight="1" x14ac:dyDescent="0.25">
      <c r="A1938" s="11" t="s">
        <v>2510</v>
      </c>
      <c r="B1938" s="11"/>
      <c r="C1938" s="11" t="s">
        <v>1115</v>
      </c>
      <c r="D1938" s="11"/>
      <c r="E1938" s="11"/>
      <c r="F1938" s="11" t="s">
        <v>503</v>
      </c>
      <c r="G1938" s="11"/>
      <c r="H1938" s="3" t="s">
        <v>18</v>
      </c>
      <c r="I1938" s="11" t="s">
        <v>19</v>
      </c>
      <c r="J1938" s="11"/>
      <c r="K1938" s="12">
        <v>35015</v>
      </c>
      <c r="L1938" s="12"/>
      <c r="M1938" s="12">
        <v>1004.93</v>
      </c>
      <c r="N1938" s="12"/>
      <c r="O1938" s="12">
        <v>0</v>
      </c>
      <c r="P1938" s="12"/>
      <c r="Q1938" s="12">
        <v>1064.46</v>
      </c>
      <c r="R1938" s="12"/>
      <c r="S1938" s="12">
        <v>25</v>
      </c>
      <c r="T1938" s="12"/>
      <c r="U1938" s="12">
        <v>32920.61</v>
      </c>
      <c r="V1938" s="12"/>
      <c r="W1938" s="13">
        <v>44287</v>
      </c>
      <c r="X1938" s="13"/>
      <c r="Y1938" s="13">
        <v>44469</v>
      </c>
      <c r="Z1938" s="13"/>
    </row>
    <row r="1939" spans="1:26" ht="19.5" customHeight="1" x14ac:dyDescent="0.25">
      <c r="A1939" s="8" t="s">
        <v>2511</v>
      </c>
      <c r="B1939" s="8"/>
      <c r="C1939" s="8" t="s">
        <v>2512</v>
      </c>
      <c r="D1939" s="8"/>
      <c r="E1939" s="8"/>
      <c r="F1939" s="8" t="s">
        <v>503</v>
      </c>
      <c r="G1939" s="8"/>
      <c r="H1939" s="2" t="s">
        <v>18</v>
      </c>
      <c r="I1939" s="8" t="s">
        <v>19</v>
      </c>
      <c r="J1939" s="8"/>
      <c r="K1939" s="9">
        <v>35015</v>
      </c>
      <c r="L1939" s="9"/>
      <c r="M1939" s="9">
        <v>1004.93</v>
      </c>
      <c r="N1939" s="9"/>
      <c r="O1939" s="9">
        <v>0</v>
      </c>
      <c r="P1939" s="9"/>
      <c r="Q1939" s="9">
        <v>1064.46</v>
      </c>
      <c r="R1939" s="9"/>
      <c r="S1939" s="9">
        <v>831</v>
      </c>
      <c r="T1939" s="9"/>
      <c r="U1939" s="9">
        <v>32114.61</v>
      </c>
      <c r="V1939" s="9"/>
      <c r="W1939" s="10">
        <v>44287</v>
      </c>
      <c r="X1939" s="10"/>
      <c r="Y1939" s="10">
        <v>44469</v>
      </c>
      <c r="Z1939" s="10"/>
    </row>
    <row r="1940" spans="1:26" ht="11.25" customHeight="1" x14ac:dyDescent="0.25">
      <c r="A1940" s="11" t="s">
        <v>2513</v>
      </c>
      <c r="B1940" s="11"/>
      <c r="C1940" s="11" t="s">
        <v>643</v>
      </c>
      <c r="D1940" s="11"/>
      <c r="E1940" s="11"/>
      <c r="F1940" s="11" t="s">
        <v>503</v>
      </c>
      <c r="G1940" s="11"/>
      <c r="H1940" s="3" t="s">
        <v>26</v>
      </c>
      <c r="I1940" s="11" t="s">
        <v>19</v>
      </c>
      <c r="J1940" s="11"/>
      <c r="K1940" s="12">
        <v>35015</v>
      </c>
      <c r="L1940" s="12"/>
      <c r="M1940" s="12">
        <v>1004.93</v>
      </c>
      <c r="N1940" s="12"/>
      <c r="O1940" s="12">
        <v>0</v>
      </c>
      <c r="P1940" s="12"/>
      <c r="Q1940" s="12">
        <v>1064.46</v>
      </c>
      <c r="R1940" s="12"/>
      <c r="S1940" s="12">
        <v>3179.9</v>
      </c>
      <c r="T1940" s="12"/>
      <c r="U1940" s="12">
        <v>29765.71</v>
      </c>
      <c r="V1940" s="12"/>
      <c r="W1940" s="13">
        <v>44295</v>
      </c>
      <c r="X1940" s="13"/>
      <c r="Y1940" s="13">
        <v>44469</v>
      </c>
      <c r="Z1940" s="13"/>
    </row>
    <row r="1941" spans="1:26" ht="19.5" customHeight="1" x14ac:dyDescent="0.25">
      <c r="A1941" s="8" t="s">
        <v>2514</v>
      </c>
      <c r="B1941" s="8"/>
      <c r="C1941" s="8" t="s">
        <v>641</v>
      </c>
      <c r="D1941" s="8"/>
      <c r="E1941" s="8"/>
      <c r="F1941" s="8" t="s">
        <v>503</v>
      </c>
      <c r="G1941" s="8"/>
      <c r="H1941" s="2" t="s">
        <v>18</v>
      </c>
      <c r="I1941" s="8" t="s">
        <v>19</v>
      </c>
      <c r="J1941" s="8"/>
      <c r="K1941" s="9">
        <v>35015</v>
      </c>
      <c r="L1941" s="9"/>
      <c r="M1941" s="9">
        <v>1004.93</v>
      </c>
      <c r="N1941" s="9"/>
      <c r="O1941" s="9">
        <v>0</v>
      </c>
      <c r="P1941" s="9"/>
      <c r="Q1941" s="9">
        <v>1064.46</v>
      </c>
      <c r="R1941" s="9"/>
      <c r="S1941" s="9">
        <v>25</v>
      </c>
      <c r="T1941" s="9"/>
      <c r="U1941" s="9">
        <v>32920.61</v>
      </c>
      <c r="V1941" s="9"/>
      <c r="W1941" s="10">
        <v>44378</v>
      </c>
      <c r="X1941" s="10"/>
      <c r="Y1941" s="10">
        <v>44561</v>
      </c>
      <c r="Z1941" s="10"/>
    </row>
    <row r="1942" spans="1:26" ht="10.5" customHeight="1" x14ac:dyDescent="0.25">
      <c r="A1942" s="11" t="s">
        <v>2515</v>
      </c>
      <c r="B1942" s="11"/>
      <c r="C1942" s="11" t="s">
        <v>905</v>
      </c>
      <c r="D1942" s="11"/>
      <c r="E1942" s="11"/>
      <c r="F1942" s="11" t="s">
        <v>503</v>
      </c>
      <c r="G1942" s="11"/>
      <c r="H1942" s="3" t="s">
        <v>18</v>
      </c>
      <c r="I1942" s="11" t="s">
        <v>19</v>
      </c>
      <c r="J1942" s="11"/>
      <c r="K1942" s="12">
        <v>35015</v>
      </c>
      <c r="L1942" s="12"/>
      <c r="M1942" s="12">
        <v>1004.93</v>
      </c>
      <c r="N1942" s="12"/>
      <c r="O1942" s="12">
        <v>0</v>
      </c>
      <c r="P1942" s="12"/>
      <c r="Q1942" s="12">
        <v>1064.46</v>
      </c>
      <c r="R1942" s="12"/>
      <c r="S1942" s="12">
        <v>25</v>
      </c>
      <c r="T1942" s="12"/>
      <c r="U1942" s="12">
        <v>32920.61</v>
      </c>
      <c r="V1942" s="12"/>
      <c r="W1942" s="13">
        <v>44378</v>
      </c>
      <c r="X1942" s="13"/>
      <c r="Y1942" s="13">
        <v>44531</v>
      </c>
      <c r="Z1942" s="13"/>
    </row>
    <row r="1943" spans="1:26" ht="20.25" customHeight="1" x14ac:dyDescent="0.25">
      <c r="A1943" s="8" t="s">
        <v>2516</v>
      </c>
      <c r="B1943" s="8"/>
      <c r="C1943" s="8" t="s">
        <v>1252</v>
      </c>
      <c r="D1943" s="8"/>
      <c r="E1943" s="8"/>
      <c r="F1943" s="8" t="s">
        <v>503</v>
      </c>
      <c r="G1943" s="8"/>
      <c r="H1943" s="2" t="s">
        <v>18</v>
      </c>
      <c r="I1943" s="8" t="s">
        <v>19</v>
      </c>
      <c r="J1943" s="8"/>
      <c r="K1943" s="9">
        <v>35015</v>
      </c>
      <c r="L1943" s="9"/>
      <c r="M1943" s="9">
        <v>1004.93</v>
      </c>
      <c r="N1943" s="9"/>
      <c r="O1943" s="9">
        <v>0</v>
      </c>
      <c r="P1943" s="9"/>
      <c r="Q1943" s="9">
        <v>1064.46</v>
      </c>
      <c r="R1943" s="9"/>
      <c r="S1943" s="9">
        <v>25</v>
      </c>
      <c r="T1943" s="9"/>
      <c r="U1943" s="9">
        <v>32920.61</v>
      </c>
      <c r="V1943" s="9"/>
      <c r="W1943" s="10">
        <v>44409</v>
      </c>
      <c r="X1943" s="10"/>
      <c r="Y1943" s="10">
        <v>44593</v>
      </c>
      <c r="Z1943" s="10"/>
    </row>
    <row r="1944" spans="1:26" ht="19.5" customHeight="1" x14ac:dyDescent="0.25">
      <c r="A1944" s="11" t="s">
        <v>2517</v>
      </c>
      <c r="B1944" s="11"/>
      <c r="C1944" s="11" t="s">
        <v>740</v>
      </c>
      <c r="D1944" s="11"/>
      <c r="E1944" s="11"/>
      <c r="F1944" s="11" t="s">
        <v>503</v>
      </c>
      <c r="G1944" s="11"/>
      <c r="H1944" s="3" t="s">
        <v>18</v>
      </c>
      <c r="I1944" s="11" t="s">
        <v>19</v>
      </c>
      <c r="J1944" s="11"/>
      <c r="K1944" s="12">
        <v>35015</v>
      </c>
      <c r="L1944" s="12"/>
      <c r="M1944" s="12">
        <v>1004.93</v>
      </c>
      <c r="N1944" s="12"/>
      <c r="O1944" s="12">
        <v>0</v>
      </c>
      <c r="P1944" s="12"/>
      <c r="Q1944" s="12">
        <v>1064.46</v>
      </c>
      <c r="R1944" s="12"/>
      <c r="S1944" s="12">
        <v>831</v>
      </c>
      <c r="T1944" s="12"/>
      <c r="U1944" s="12">
        <v>32114.61</v>
      </c>
      <c r="V1944" s="12"/>
      <c r="W1944" s="13">
        <v>44409</v>
      </c>
      <c r="X1944" s="13"/>
      <c r="Y1944" s="13">
        <v>44592</v>
      </c>
      <c r="Z1944" s="13"/>
    </row>
    <row r="1945" spans="1:26" ht="10.5" customHeight="1" x14ac:dyDescent="0.25">
      <c r="A1945" s="8" t="s">
        <v>2518</v>
      </c>
      <c r="B1945" s="8"/>
      <c r="C1945" s="8" t="s">
        <v>1272</v>
      </c>
      <c r="D1945" s="8"/>
      <c r="E1945" s="8"/>
      <c r="F1945" s="8" t="s">
        <v>503</v>
      </c>
      <c r="G1945" s="8"/>
      <c r="H1945" s="2" t="s">
        <v>18</v>
      </c>
      <c r="I1945" s="8" t="s">
        <v>19</v>
      </c>
      <c r="J1945" s="8"/>
      <c r="K1945" s="9">
        <v>35015</v>
      </c>
      <c r="L1945" s="9"/>
      <c r="M1945" s="9">
        <v>1004.93</v>
      </c>
      <c r="N1945" s="9"/>
      <c r="O1945" s="9">
        <v>0</v>
      </c>
      <c r="P1945" s="9"/>
      <c r="Q1945" s="9">
        <v>1064.46</v>
      </c>
      <c r="R1945" s="9"/>
      <c r="S1945" s="9">
        <v>428</v>
      </c>
      <c r="T1945" s="9"/>
      <c r="U1945" s="9">
        <v>32517.61</v>
      </c>
      <c r="V1945" s="9"/>
      <c r="W1945" s="10">
        <v>44470</v>
      </c>
      <c r="X1945" s="10"/>
      <c r="Y1945" s="10">
        <v>44621</v>
      </c>
      <c r="Z1945" s="10"/>
    </row>
    <row r="1946" spans="1:26" ht="11.25" customHeight="1" x14ac:dyDescent="0.25">
      <c r="A1946" s="11" t="s">
        <v>2519</v>
      </c>
      <c r="B1946" s="11"/>
      <c r="C1946" s="11" t="s">
        <v>1179</v>
      </c>
      <c r="D1946" s="11"/>
      <c r="E1946" s="11"/>
      <c r="F1946" s="11" t="s">
        <v>495</v>
      </c>
      <c r="G1946" s="11"/>
      <c r="H1946" s="3" t="s">
        <v>18</v>
      </c>
      <c r="I1946" s="11" t="s">
        <v>19</v>
      </c>
      <c r="J1946" s="11"/>
      <c r="K1946" s="12">
        <v>35015</v>
      </c>
      <c r="L1946" s="12"/>
      <c r="M1946" s="12">
        <v>1004.93</v>
      </c>
      <c r="N1946" s="12"/>
      <c r="O1946" s="12">
        <v>0</v>
      </c>
      <c r="P1946" s="12"/>
      <c r="Q1946" s="12">
        <v>1064.46</v>
      </c>
      <c r="R1946" s="12"/>
      <c r="S1946" s="12">
        <v>25</v>
      </c>
      <c r="T1946" s="12"/>
      <c r="U1946" s="12">
        <v>32920.61</v>
      </c>
      <c r="V1946" s="12"/>
      <c r="W1946" s="13">
        <v>44440</v>
      </c>
      <c r="X1946" s="13"/>
      <c r="Y1946" s="13">
        <v>44620</v>
      </c>
      <c r="Z1946" s="13"/>
    </row>
    <row r="1947" spans="1:26" ht="10.5" customHeight="1" x14ac:dyDescent="0.25">
      <c r="A1947" s="8" t="s">
        <v>2520</v>
      </c>
      <c r="B1947" s="8"/>
      <c r="C1947" s="8" t="s">
        <v>1041</v>
      </c>
      <c r="D1947" s="8"/>
      <c r="E1947" s="8"/>
      <c r="F1947" s="8" t="s">
        <v>495</v>
      </c>
      <c r="G1947" s="8"/>
      <c r="H1947" s="2" t="s">
        <v>18</v>
      </c>
      <c r="I1947" s="8" t="s">
        <v>19</v>
      </c>
      <c r="J1947" s="8"/>
      <c r="K1947" s="9">
        <v>35015</v>
      </c>
      <c r="L1947" s="9"/>
      <c r="M1947" s="9">
        <v>1004.93</v>
      </c>
      <c r="N1947" s="9"/>
      <c r="O1947" s="9">
        <v>0</v>
      </c>
      <c r="P1947" s="9"/>
      <c r="Q1947" s="9">
        <v>1064.46</v>
      </c>
      <c r="R1947" s="9"/>
      <c r="S1947" s="9">
        <v>905.3</v>
      </c>
      <c r="T1947" s="9"/>
      <c r="U1947" s="9">
        <v>32040.31</v>
      </c>
      <c r="V1947" s="9"/>
      <c r="W1947" s="10">
        <v>44440</v>
      </c>
      <c r="X1947" s="10"/>
      <c r="Y1947" s="10">
        <v>44593</v>
      </c>
      <c r="Z1947" s="10"/>
    </row>
    <row r="1948" spans="1:26" ht="19.5" customHeight="1" x14ac:dyDescent="0.25">
      <c r="A1948" s="11" t="s">
        <v>2521</v>
      </c>
      <c r="B1948" s="11"/>
      <c r="C1948" s="11" t="s">
        <v>1230</v>
      </c>
      <c r="D1948" s="11"/>
      <c r="E1948" s="11"/>
      <c r="F1948" s="11" t="s">
        <v>495</v>
      </c>
      <c r="G1948" s="11"/>
      <c r="H1948" s="3" t="s">
        <v>18</v>
      </c>
      <c r="I1948" s="11" t="s">
        <v>19</v>
      </c>
      <c r="J1948" s="11"/>
      <c r="K1948" s="12">
        <v>35015</v>
      </c>
      <c r="L1948" s="12"/>
      <c r="M1948" s="12">
        <v>1004.93</v>
      </c>
      <c r="N1948" s="12"/>
      <c r="O1948" s="12">
        <v>0</v>
      </c>
      <c r="P1948" s="12"/>
      <c r="Q1948" s="12">
        <v>1064.46</v>
      </c>
      <c r="R1948" s="12"/>
      <c r="S1948" s="12">
        <v>25</v>
      </c>
      <c r="T1948" s="12"/>
      <c r="U1948" s="12">
        <v>32920.61</v>
      </c>
      <c r="V1948" s="12"/>
      <c r="W1948" s="13">
        <v>44440</v>
      </c>
      <c r="X1948" s="13"/>
      <c r="Y1948" s="13">
        <v>44620</v>
      </c>
      <c r="Z1948" s="13"/>
    </row>
    <row r="1949" spans="1:26" ht="19.5" customHeight="1" x14ac:dyDescent="0.25">
      <c r="A1949" s="8" t="s">
        <v>2522</v>
      </c>
      <c r="B1949" s="8"/>
      <c r="C1949" s="8" t="s">
        <v>2142</v>
      </c>
      <c r="D1949" s="8"/>
      <c r="E1949" s="8"/>
      <c r="F1949" s="8" t="s">
        <v>495</v>
      </c>
      <c r="G1949" s="8"/>
      <c r="H1949" s="2" t="s">
        <v>18</v>
      </c>
      <c r="I1949" s="8" t="s">
        <v>19</v>
      </c>
      <c r="J1949" s="8"/>
      <c r="K1949" s="9">
        <v>35015</v>
      </c>
      <c r="L1949" s="9"/>
      <c r="M1949" s="9">
        <v>1004.93</v>
      </c>
      <c r="N1949" s="9"/>
      <c r="O1949" s="9">
        <v>0</v>
      </c>
      <c r="P1949" s="9"/>
      <c r="Q1949" s="9">
        <v>1064.46</v>
      </c>
      <c r="R1949" s="9"/>
      <c r="S1949" s="9">
        <v>25</v>
      </c>
      <c r="T1949" s="9"/>
      <c r="U1949" s="9">
        <v>32920.61</v>
      </c>
      <c r="V1949" s="9"/>
      <c r="W1949" s="10">
        <v>44440</v>
      </c>
      <c r="X1949" s="10"/>
      <c r="Y1949" s="10">
        <v>44620</v>
      </c>
      <c r="Z1949" s="10"/>
    </row>
    <row r="1950" spans="1:26" ht="20.25" customHeight="1" x14ac:dyDescent="0.25">
      <c r="A1950" s="11" t="s">
        <v>2523</v>
      </c>
      <c r="B1950" s="11"/>
      <c r="C1950" s="11" t="s">
        <v>645</v>
      </c>
      <c r="D1950" s="11"/>
      <c r="E1950" s="11"/>
      <c r="F1950" s="11" t="s">
        <v>495</v>
      </c>
      <c r="G1950" s="11"/>
      <c r="H1950" s="3" t="s">
        <v>18</v>
      </c>
      <c r="I1950" s="11" t="s">
        <v>19</v>
      </c>
      <c r="J1950" s="11"/>
      <c r="K1950" s="12">
        <v>35015</v>
      </c>
      <c r="L1950" s="12"/>
      <c r="M1950" s="12">
        <v>1004.93</v>
      </c>
      <c r="N1950" s="12"/>
      <c r="O1950" s="12">
        <v>0</v>
      </c>
      <c r="P1950" s="12"/>
      <c r="Q1950" s="12">
        <v>1064.46</v>
      </c>
      <c r="R1950" s="12"/>
      <c r="S1950" s="12">
        <v>25</v>
      </c>
      <c r="T1950" s="12"/>
      <c r="U1950" s="12">
        <v>32920.61</v>
      </c>
      <c r="V1950" s="12"/>
      <c r="W1950" s="13">
        <v>44440</v>
      </c>
      <c r="X1950" s="13"/>
      <c r="Y1950" s="13">
        <v>44620</v>
      </c>
      <c r="Z1950" s="13"/>
    </row>
    <row r="1951" spans="1:26" ht="19.5" customHeight="1" x14ac:dyDescent="0.25">
      <c r="A1951" s="8" t="s">
        <v>2524</v>
      </c>
      <c r="B1951" s="8"/>
      <c r="C1951" s="8" t="s">
        <v>861</v>
      </c>
      <c r="D1951" s="8"/>
      <c r="E1951" s="8"/>
      <c r="F1951" s="8" t="s">
        <v>495</v>
      </c>
      <c r="G1951" s="8"/>
      <c r="H1951" s="2" t="s">
        <v>18</v>
      </c>
      <c r="I1951" s="8" t="s">
        <v>19</v>
      </c>
      <c r="J1951" s="8"/>
      <c r="K1951" s="9">
        <v>35015</v>
      </c>
      <c r="L1951" s="9"/>
      <c r="M1951" s="9">
        <v>1004.93</v>
      </c>
      <c r="N1951" s="9"/>
      <c r="O1951" s="9">
        <v>0</v>
      </c>
      <c r="P1951" s="9"/>
      <c r="Q1951" s="9">
        <v>1064.46</v>
      </c>
      <c r="R1951" s="9"/>
      <c r="S1951" s="9">
        <v>25</v>
      </c>
      <c r="T1951" s="9"/>
      <c r="U1951" s="9">
        <v>32920.61</v>
      </c>
      <c r="V1951" s="9"/>
      <c r="W1951" s="10">
        <v>44440</v>
      </c>
      <c r="X1951" s="10"/>
      <c r="Y1951" s="10">
        <v>44620</v>
      </c>
      <c r="Z1951" s="10"/>
    </row>
    <row r="1952" spans="1:26" ht="10.5" customHeight="1" x14ac:dyDescent="0.25">
      <c r="A1952" s="11" t="s">
        <v>2525</v>
      </c>
      <c r="B1952" s="11"/>
      <c r="C1952" s="11" t="s">
        <v>507</v>
      </c>
      <c r="D1952" s="11"/>
      <c r="E1952" s="11"/>
      <c r="F1952" s="11" t="s">
        <v>495</v>
      </c>
      <c r="G1952" s="11"/>
      <c r="H1952" s="3" t="s">
        <v>18</v>
      </c>
      <c r="I1952" s="11" t="s">
        <v>19</v>
      </c>
      <c r="J1952" s="11"/>
      <c r="K1952" s="12">
        <v>35015</v>
      </c>
      <c r="L1952" s="12"/>
      <c r="M1952" s="12">
        <v>1004.93</v>
      </c>
      <c r="N1952" s="12"/>
      <c r="O1952" s="12">
        <v>0</v>
      </c>
      <c r="P1952" s="12"/>
      <c r="Q1952" s="12">
        <v>1064.46</v>
      </c>
      <c r="R1952" s="12"/>
      <c r="S1952" s="12">
        <v>2919.2</v>
      </c>
      <c r="T1952" s="12"/>
      <c r="U1952" s="12">
        <v>30026.41</v>
      </c>
      <c r="V1952" s="12"/>
      <c r="W1952" s="13">
        <v>44440</v>
      </c>
      <c r="X1952" s="13"/>
      <c r="Y1952" s="13">
        <v>44620</v>
      </c>
      <c r="Z1952" s="13"/>
    </row>
    <row r="1953" spans="1:26" ht="11.25" customHeight="1" x14ac:dyDescent="0.25">
      <c r="A1953" s="8" t="s">
        <v>2526</v>
      </c>
      <c r="B1953" s="8"/>
      <c r="C1953" s="8" t="s">
        <v>750</v>
      </c>
      <c r="D1953" s="8"/>
      <c r="E1953" s="8"/>
      <c r="F1953" s="8" t="s">
        <v>495</v>
      </c>
      <c r="G1953" s="8"/>
      <c r="H1953" s="2" t="s">
        <v>18</v>
      </c>
      <c r="I1953" s="8" t="s">
        <v>19</v>
      </c>
      <c r="J1953" s="8"/>
      <c r="K1953" s="9">
        <v>35015</v>
      </c>
      <c r="L1953" s="9"/>
      <c r="M1953" s="9">
        <v>1004.93</v>
      </c>
      <c r="N1953" s="9"/>
      <c r="O1953" s="9">
        <v>0</v>
      </c>
      <c r="P1953" s="9"/>
      <c r="Q1953" s="9">
        <v>1064.46</v>
      </c>
      <c r="R1953" s="9"/>
      <c r="S1953" s="9">
        <v>3110.87</v>
      </c>
      <c r="T1953" s="9"/>
      <c r="U1953" s="9">
        <v>29834.74</v>
      </c>
      <c r="V1953" s="9"/>
      <c r="W1953" s="10">
        <v>44440</v>
      </c>
      <c r="X1953" s="10"/>
      <c r="Y1953" s="10">
        <v>44620</v>
      </c>
      <c r="Z1953" s="10"/>
    </row>
    <row r="1954" spans="1:26" ht="19.5" customHeight="1" x14ac:dyDescent="0.25">
      <c r="A1954" s="11" t="s">
        <v>2527</v>
      </c>
      <c r="B1954" s="11"/>
      <c r="C1954" s="11" t="s">
        <v>500</v>
      </c>
      <c r="D1954" s="11"/>
      <c r="E1954" s="11"/>
      <c r="F1954" s="11" t="s">
        <v>495</v>
      </c>
      <c r="G1954" s="11"/>
      <c r="H1954" s="3" t="s">
        <v>18</v>
      </c>
      <c r="I1954" s="11" t="s">
        <v>19</v>
      </c>
      <c r="J1954" s="11"/>
      <c r="K1954" s="12">
        <v>35015</v>
      </c>
      <c r="L1954" s="12"/>
      <c r="M1954" s="12">
        <v>1004.93</v>
      </c>
      <c r="N1954" s="12"/>
      <c r="O1954" s="12">
        <v>0</v>
      </c>
      <c r="P1954" s="12"/>
      <c r="Q1954" s="12">
        <v>1064.46</v>
      </c>
      <c r="R1954" s="12"/>
      <c r="S1954" s="12">
        <v>4143.9799999999996</v>
      </c>
      <c r="T1954" s="12"/>
      <c r="U1954" s="12">
        <v>28801.63</v>
      </c>
      <c r="V1954" s="12"/>
      <c r="W1954" s="13">
        <v>44440</v>
      </c>
      <c r="X1954" s="13"/>
      <c r="Y1954" s="13">
        <v>44620</v>
      </c>
      <c r="Z1954" s="13"/>
    </row>
    <row r="1955" spans="1:26" ht="10.5" customHeight="1" x14ac:dyDescent="0.25">
      <c r="A1955" s="8" t="s">
        <v>2528</v>
      </c>
      <c r="B1955" s="8"/>
      <c r="C1955" s="8" t="s">
        <v>629</v>
      </c>
      <c r="D1955" s="8"/>
      <c r="E1955" s="8"/>
      <c r="F1955" s="8" t="s">
        <v>495</v>
      </c>
      <c r="G1955" s="8"/>
      <c r="H1955" s="2" t="s">
        <v>18</v>
      </c>
      <c r="I1955" s="8" t="s">
        <v>19</v>
      </c>
      <c r="J1955" s="8"/>
      <c r="K1955" s="9">
        <v>35015</v>
      </c>
      <c r="L1955" s="9"/>
      <c r="M1955" s="9">
        <v>1004.93</v>
      </c>
      <c r="N1955" s="9"/>
      <c r="O1955" s="9">
        <v>0</v>
      </c>
      <c r="P1955" s="9"/>
      <c r="Q1955" s="9">
        <v>1064.46</v>
      </c>
      <c r="R1955" s="9"/>
      <c r="S1955" s="9">
        <v>25</v>
      </c>
      <c r="T1955" s="9"/>
      <c r="U1955" s="9">
        <v>32920.61</v>
      </c>
      <c r="V1955" s="9"/>
      <c r="W1955" s="10">
        <v>44440</v>
      </c>
      <c r="X1955" s="10"/>
      <c r="Y1955" s="10">
        <v>44593</v>
      </c>
      <c r="Z1955" s="10"/>
    </row>
    <row r="1956" spans="1:26" ht="11.25" customHeight="1" x14ac:dyDescent="0.25">
      <c r="A1956" s="11" t="s">
        <v>2529</v>
      </c>
      <c r="B1956" s="11"/>
      <c r="C1956" s="11" t="s">
        <v>629</v>
      </c>
      <c r="D1956" s="11"/>
      <c r="E1956" s="11"/>
      <c r="F1956" s="11" t="s">
        <v>495</v>
      </c>
      <c r="G1956" s="11"/>
      <c r="H1956" s="3" t="s">
        <v>18</v>
      </c>
      <c r="I1956" s="11" t="s">
        <v>19</v>
      </c>
      <c r="J1956" s="11"/>
      <c r="K1956" s="12">
        <v>35015</v>
      </c>
      <c r="L1956" s="12"/>
      <c r="M1956" s="12">
        <v>1004.93</v>
      </c>
      <c r="N1956" s="12"/>
      <c r="O1956" s="12">
        <v>0</v>
      </c>
      <c r="P1956" s="12"/>
      <c r="Q1956" s="12">
        <v>1064.46</v>
      </c>
      <c r="R1956" s="12"/>
      <c r="S1956" s="12">
        <v>13353.07</v>
      </c>
      <c r="T1956" s="12"/>
      <c r="U1956" s="12">
        <v>19592.54</v>
      </c>
      <c r="V1956" s="12"/>
      <c r="W1956" s="13">
        <v>44440</v>
      </c>
      <c r="X1956" s="13"/>
      <c r="Y1956" s="13">
        <v>44593</v>
      </c>
      <c r="Z1956" s="13"/>
    </row>
    <row r="1957" spans="1:26" ht="10.5" customHeight="1" x14ac:dyDescent="0.25">
      <c r="A1957" s="8" t="s">
        <v>2530</v>
      </c>
      <c r="B1957" s="8"/>
      <c r="C1957" s="8" t="s">
        <v>631</v>
      </c>
      <c r="D1957" s="8"/>
      <c r="E1957" s="8"/>
      <c r="F1957" s="8" t="s">
        <v>495</v>
      </c>
      <c r="G1957" s="8"/>
      <c r="H1957" s="2" t="s">
        <v>18</v>
      </c>
      <c r="I1957" s="8" t="s">
        <v>19</v>
      </c>
      <c r="J1957" s="8"/>
      <c r="K1957" s="9">
        <v>35015</v>
      </c>
      <c r="L1957" s="9"/>
      <c r="M1957" s="9">
        <v>1004.93</v>
      </c>
      <c r="N1957" s="9"/>
      <c r="O1957" s="9">
        <v>0</v>
      </c>
      <c r="P1957" s="9"/>
      <c r="Q1957" s="9">
        <v>1064.46</v>
      </c>
      <c r="R1957" s="9"/>
      <c r="S1957" s="9">
        <v>3048.58</v>
      </c>
      <c r="T1957" s="9"/>
      <c r="U1957" s="9">
        <v>29897.03</v>
      </c>
      <c r="V1957" s="9"/>
      <c r="W1957" s="10">
        <v>44440</v>
      </c>
      <c r="X1957" s="10"/>
      <c r="Y1957" s="10">
        <v>44440</v>
      </c>
      <c r="Z1957" s="10"/>
    </row>
    <row r="1958" spans="1:26" ht="10.5" customHeight="1" x14ac:dyDescent="0.25">
      <c r="A1958" s="11" t="s">
        <v>2531</v>
      </c>
      <c r="B1958" s="11"/>
      <c r="C1958" s="11" t="s">
        <v>1053</v>
      </c>
      <c r="D1958" s="11"/>
      <c r="E1958" s="11"/>
      <c r="F1958" s="11" t="s">
        <v>495</v>
      </c>
      <c r="G1958" s="11"/>
      <c r="H1958" s="3" t="s">
        <v>18</v>
      </c>
      <c r="I1958" s="11" t="s">
        <v>19</v>
      </c>
      <c r="J1958" s="11"/>
      <c r="K1958" s="12">
        <v>35015</v>
      </c>
      <c r="L1958" s="12"/>
      <c r="M1958" s="12">
        <v>1004.93</v>
      </c>
      <c r="N1958" s="12"/>
      <c r="O1958" s="12">
        <v>0</v>
      </c>
      <c r="P1958" s="12"/>
      <c r="Q1958" s="12">
        <v>1064.46</v>
      </c>
      <c r="R1958" s="12"/>
      <c r="S1958" s="12">
        <v>25</v>
      </c>
      <c r="T1958" s="12"/>
      <c r="U1958" s="12">
        <v>32920.61</v>
      </c>
      <c r="V1958" s="12"/>
      <c r="W1958" s="13">
        <v>44440</v>
      </c>
      <c r="X1958" s="13"/>
      <c r="Y1958" s="13">
        <v>44593</v>
      </c>
      <c r="Z1958" s="13"/>
    </row>
    <row r="1959" spans="1:26" ht="20.25" customHeight="1" x14ac:dyDescent="0.25">
      <c r="A1959" s="8" t="s">
        <v>2532</v>
      </c>
      <c r="B1959" s="8"/>
      <c r="C1959" s="8" t="s">
        <v>605</v>
      </c>
      <c r="D1959" s="8"/>
      <c r="E1959" s="8"/>
      <c r="F1959" s="8" t="s">
        <v>495</v>
      </c>
      <c r="G1959" s="8"/>
      <c r="H1959" s="2" t="s">
        <v>18</v>
      </c>
      <c r="I1959" s="8" t="s">
        <v>19</v>
      </c>
      <c r="J1959" s="8"/>
      <c r="K1959" s="9">
        <v>35015</v>
      </c>
      <c r="L1959" s="9"/>
      <c r="M1959" s="9">
        <v>1004.93</v>
      </c>
      <c r="N1959" s="9"/>
      <c r="O1959" s="9">
        <v>0</v>
      </c>
      <c r="P1959" s="9"/>
      <c r="Q1959" s="9">
        <v>1064.46</v>
      </c>
      <c r="R1959" s="9"/>
      <c r="S1959" s="9">
        <v>25</v>
      </c>
      <c r="T1959" s="9"/>
      <c r="U1959" s="9">
        <v>32920.61</v>
      </c>
      <c r="V1959" s="9"/>
      <c r="W1959" s="10">
        <v>44440</v>
      </c>
      <c r="X1959" s="10"/>
      <c r="Y1959" s="10">
        <v>44620</v>
      </c>
      <c r="Z1959" s="10"/>
    </row>
    <row r="1960" spans="1:26" ht="10.5" customHeight="1" x14ac:dyDescent="0.25">
      <c r="A1960" s="11" t="s">
        <v>2533</v>
      </c>
      <c r="B1960" s="11"/>
      <c r="C1960" s="11" t="s">
        <v>985</v>
      </c>
      <c r="D1960" s="11"/>
      <c r="E1960" s="11"/>
      <c r="F1960" s="11" t="s">
        <v>495</v>
      </c>
      <c r="G1960" s="11"/>
      <c r="H1960" s="3" t="s">
        <v>18</v>
      </c>
      <c r="I1960" s="11" t="s">
        <v>19</v>
      </c>
      <c r="J1960" s="11"/>
      <c r="K1960" s="12">
        <v>35015</v>
      </c>
      <c r="L1960" s="12"/>
      <c r="M1960" s="12">
        <v>1004.93</v>
      </c>
      <c r="N1960" s="12"/>
      <c r="O1960" s="12">
        <v>0</v>
      </c>
      <c r="P1960" s="12"/>
      <c r="Q1960" s="12">
        <v>1064.46</v>
      </c>
      <c r="R1960" s="12"/>
      <c r="S1960" s="12">
        <v>25</v>
      </c>
      <c r="T1960" s="12"/>
      <c r="U1960" s="12">
        <v>32920.61</v>
      </c>
      <c r="V1960" s="12"/>
      <c r="W1960" s="13">
        <v>44440</v>
      </c>
      <c r="X1960" s="13"/>
      <c r="Y1960" s="13">
        <v>44620</v>
      </c>
      <c r="Z1960" s="13"/>
    </row>
    <row r="1961" spans="1:26" ht="10.5" customHeight="1" x14ac:dyDescent="0.25">
      <c r="A1961" s="8" t="s">
        <v>2534</v>
      </c>
      <c r="B1961" s="8"/>
      <c r="C1961" s="8" t="s">
        <v>1364</v>
      </c>
      <c r="D1961" s="8"/>
      <c r="E1961" s="8"/>
      <c r="F1961" s="8" t="s">
        <v>495</v>
      </c>
      <c r="G1961" s="8"/>
      <c r="H1961" s="2" t="s">
        <v>18</v>
      </c>
      <c r="I1961" s="8" t="s">
        <v>19</v>
      </c>
      <c r="J1961" s="8"/>
      <c r="K1961" s="9">
        <v>35015</v>
      </c>
      <c r="L1961" s="9"/>
      <c r="M1961" s="9">
        <v>1004.93</v>
      </c>
      <c r="N1961" s="9"/>
      <c r="O1961" s="9">
        <v>0</v>
      </c>
      <c r="P1961" s="9"/>
      <c r="Q1961" s="9">
        <v>1064.46</v>
      </c>
      <c r="R1961" s="9"/>
      <c r="S1961" s="9">
        <v>25</v>
      </c>
      <c r="T1961" s="9"/>
      <c r="U1961" s="9">
        <v>32920.61</v>
      </c>
      <c r="V1961" s="9"/>
      <c r="W1961" s="10">
        <v>44440</v>
      </c>
      <c r="X1961" s="10"/>
      <c r="Y1961" s="10">
        <v>44620</v>
      </c>
      <c r="Z1961" s="10"/>
    </row>
    <row r="1962" spans="1:26" ht="20.25" customHeight="1" x14ac:dyDescent="0.25">
      <c r="A1962" s="11" t="s">
        <v>2535</v>
      </c>
      <c r="B1962" s="11"/>
      <c r="C1962" s="11" t="s">
        <v>548</v>
      </c>
      <c r="D1962" s="11"/>
      <c r="E1962" s="11"/>
      <c r="F1962" s="11" t="s">
        <v>495</v>
      </c>
      <c r="G1962" s="11"/>
      <c r="H1962" s="3" t="s">
        <v>18</v>
      </c>
      <c r="I1962" s="11" t="s">
        <v>19</v>
      </c>
      <c r="J1962" s="11"/>
      <c r="K1962" s="12">
        <v>35015</v>
      </c>
      <c r="L1962" s="12"/>
      <c r="M1962" s="12">
        <v>1004.93</v>
      </c>
      <c r="N1962" s="12"/>
      <c r="O1962" s="12">
        <v>0</v>
      </c>
      <c r="P1962" s="12"/>
      <c r="Q1962" s="12">
        <v>1064.46</v>
      </c>
      <c r="R1962" s="12"/>
      <c r="S1962" s="12">
        <v>1602.45</v>
      </c>
      <c r="T1962" s="12"/>
      <c r="U1962" s="12">
        <v>31343.16</v>
      </c>
      <c r="V1962" s="12"/>
      <c r="W1962" s="13">
        <v>44440</v>
      </c>
      <c r="X1962" s="13"/>
      <c r="Y1962" s="13">
        <v>44620</v>
      </c>
      <c r="Z1962" s="13"/>
    </row>
    <row r="1963" spans="1:26" ht="10.5" customHeight="1" x14ac:dyDescent="0.25">
      <c r="A1963" s="8" t="s">
        <v>2536</v>
      </c>
      <c r="B1963" s="8"/>
      <c r="C1963" s="8" t="s">
        <v>1252</v>
      </c>
      <c r="D1963" s="8"/>
      <c r="E1963" s="8"/>
      <c r="F1963" s="8" t="s">
        <v>495</v>
      </c>
      <c r="G1963" s="8"/>
      <c r="H1963" s="2" t="s">
        <v>18</v>
      </c>
      <c r="I1963" s="8" t="s">
        <v>19</v>
      </c>
      <c r="J1963" s="8"/>
      <c r="K1963" s="9">
        <v>35015</v>
      </c>
      <c r="L1963" s="9"/>
      <c r="M1963" s="9">
        <v>1004.93</v>
      </c>
      <c r="N1963" s="9"/>
      <c r="O1963" s="9">
        <v>0</v>
      </c>
      <c r="P1963" s="9"/>
      <c r="Q1963" s="9">
        <v>1064.46</v>
      </c>
      <c r="R1963" s="9"/>
      <c r="S1963" s="9">
        <v>4121.45</v>
      </c>
      <c r="T1963" s="9"/>
      <c r="U1963" s="9">
        <v>28824.16</v>
      </c>
      <c r="V1963" s="9"/>
      <c r="W1963" s="10">
        <v>44459</v>
      </c>
      <c r="X1963" s="10"/>
      <c r="Y1963" s="10">
        <v>44640</v>
      </c>
      <c r="Z1963" s="10"/>
    </row>
    <row r="1964" spans="1:26" ht="10.5" customHeight="1" x14ac:dyDescent="0.25">
      <c r="A1964" s="11" t="s">
        <v>2537</v>
      </c>
      <c r="B1964" s="11"/>
      <c r="C1964" s="11" t="s">
        <v>582</v>
      </c>
      <c r="D1964" s="11"/>
      <c r="E1964" s="11"/>
      <c r="F1964" s="11" t="s">
        <v>495</v>
      </c>
      <c r="G1964" s="11"/>
      <c r="H1964" s="3" t="s">
        <v>18</v>
      </c>
      <c r="I1964" s="11" t="s">
        <v>19</v>
      </c>
      <c r="J1964" s="11"/>
      <c r="K1964" s="12">
        <v>35015</v>
      </c>
      <c r="L1964" s="12"/>
      <c r="M1964" s="12">
        <v>1004.93</v>
      </c>
      <c r="N1964" s="12"/>
      <c r="O1964" s="12">
        <v>0</v>
      </c>
      <c r="P1964" s="12"/>
      <c r="Q1964" s="12">
        <v>1064.46</v>
      </c>
      <c r="R1964" s="12"/>
      <c r="S1964" s="12">
        <v>25</v>
      </c>
      <c r="T1964" s="12"/>
      <c r="U1964" s="12">
        <v>32920.61</v>
      </c>
      <c r="V1964" s="12"/>
      <c r="W1964" s="13">
        <v>44470</v>
      </c>
      <c r="X1964" s="13"/>
      <c r="Y1964" s="13">
        <v>44682</v>
      </c>
      <c r="Z1964" s="13"/>
    </row>
    <row r="1965" spans="1:26" ht="20.25" customHeight="1" x14ac:dyDescent="0.25">
      <c r="A1965" s="8" t="s">
        <v>2538</v>
      </c>
      <c r="B1965" s="8"/>
      <c r="C1965" s="8" t="s">
        <v>911</v>
      </c>
      <c r="D1965" s="8"/>
      <c r="E1965" s="8"/>
      <c r="F1965" s="8" t="s">
        <v>495</v>
      </c>
      <c r="G1965" s="8"/>
      <c r="H1965" s="2" t="s">
        <v>18</v>
      </c>
      <c r="I1965" s="8" t="s">
        <v>19</v>
      </c>
      <c r="J1965" s="8"/>
      <c r="K1965" s="9">
        <v>35015</v>
      </c>
      <c r="L1965" s="9"/>
      <c r="M1965" s="9">
        <v>1004.93</v>
      </c>
      <c r="N1965" s="9"/>
      <c r="O1965" s="9">
        <v>0</v>
      </c>
      <c r="P1965" s="9"/>
      <c r="Q1965" s="9">
        <v>1064.46</v>
      </c>
      <c r="R1965" s="9"/>
      <c r="S1965" s="9">
        <v>428</v>
      </c>
      <c r="T1965" s="9"/>
      <c r="U1965" s="9">
        <v>32517.61</v>
      </c>
      <c r="V1965" s="9"/>
      <c r="W1965" s="10">
        <v>44501</v>
      </c>
      <c r="X1965" s="10"/>
      <c r="Y1965" s="10">
        <v>44682</v>
      </c>
      <c r="Z1965" s="10"/>
    </row>
    <row r="1966" spans="1:26" ht="19.5" customHeight="1" x14ac:dyDescent="0.25">
      <c r="A1966" s="11" t="s">
        <v>2539</v>
      </c>
      <c r="B1966" s="11"/>
      <c r="C1966" s="11" t="s">
        <v>514</v>
      </c>
      <c r="D1966" s="11"/>
      <c r="E1966" s="11"/>
      <c r="F1966" s="11" t="s">
        <v>495</v>
      </c>
      <c r="G1966" s="11"/>
      <c r="H1966" s="3" t="s">
        <v>18</v>
      </c>
      <c r="I1966" s="11" t="s">
        <v>19</v>
      </c>
      <c r="J1966" s="11"/>
      <c r="K1966" s="12">
        <v>35015</v>
      </c>
      <c r="L1966" s="12"/>
      <c r="M1966" s="12">
        <v>1004.93</v>
      </c>
      <c r="N1966" s="12"/>
      <c r="O1966" s="12">
        <v>0</v>
      </c>
      <c r="P1966" s="12"/>
      <c r="Q1966" s="12">
        <v>1064.46</v>
      </c>
      <c r="R1966" s="12"/>
      <c r="S1966" s="12">
        <v>25</v>
      </c>
      <c r="T1966" s="12"/>
      <c r="U1966" s="12">
        <v>32920.61</v>
      </c>
      <c r="V1966" s="12"/>
      <c r="W1966" s="13">
        <v>44501</v>
      </c>
      <c r="X1966" s="13"/>
      <c r="Y1966" s="13">
        <v>44681</v>
      </c>
      <c r="Z1966" s="13"/>
    </row>
    <row r="1967" spans="1:26" ht="10.5" customHeight="1" x14ac:dyDescent="0.25">
      <c r="A1967" s="8" t="s">
        <v>2540</v>
      </c>
      <c r="B1967" s="8"/>
      <c r="C1967" s="8" t="s">
        <v>621</v>
      </c>
      <c r="D1967" s="8"/>
      <c r="E1967" s="8"/>
      <c r="F1967" s="8" t="s">
        <v>495</v>
      </c>
      <c r="G1967" s="8"/>
      <c r="H1967" s="2" t="s">
        <v>18</v>
      </c>
      <c r="I1967" s="8" t="s">
        <v>19</v>
      </c>
      <c r="J1967" s="8"/>
      <c r="K1967" s="9">
        <v>35015</v>
      </c>
      <c r="L1967" s="9"/>
      <c r="M1967" s="9">
        <v>1004.93</v>
      </c>
      <c r="N1967" s="9"/>
      <c r="O1967" s="9">
        <v>0</v>
      </c>
      <c r="P1967" s="9"/>
      <c r="Q1967" s="9">
        <v>1064.46</v>
      </c>
      <c r="R1967" s="9"/>
      <c r="S1967" s="9">
        <v>11845.65</v>
      </c>
      <c r="T1967" s="9"/>
      <c r="U1967" s="9">
        <v>21099.96</v>
      </c>
      <c r="V1967" s="9"/>
      <c r="W1967" s="10">
        <v>44440</v>
      </c>
      <c r="X1967" s="10"/>
      <c r="Y1967" s="10">
        <v>44593</v>
      </c>
      <c r="Z1967" s="10"/>
    </row>
    <row r="1968" spans="1:26" ht="19.5" customHeight="1" x14ac:dyDescent="0.25">
      <c r="A1968" s="11" t="s">
        <v>2541</v>
      </c>
      <c r="B1968" s="11"/>
      <c r="C1968" s="11" t="s">
        <v>1150</v>
      </c>
      <c r="D1968" s="11"/>
      <c r="E1968" s="11"/>
      <c r="F1968" s="11" t="s">
        <v>495</v>
      </c>
      <c r="G1968" s="11"/>
      <c r="H1968" s="3" t="s">
        <v>18</v>
      </c>
      <c r="I1968" s="11" t="s">
        <v>19</v>
      </c>
      <c r="J1968" s="11"/>
      <c r="K1968" s="12">
        <v>35015</v>
      </c>
      <c r="L1968" s="12"/>
      <c r="M1968" s="12">
        <v>1004.93</v>
      </c>
      <c r="N1968" s="12"/>
      <c r="O1968" s="12">
        <v>0</v>
      </c>
      <c r="P1968" s="12"/>
      <c r="Q1968" s="12">
        <v>1064.46</v>
      </c>
      <c r="R1968" s="12"/>
      <c r="S1968" s="12">
        <v>25</v>
      </c>
      <c r="T1968" s="12"/>
      <c r="U1968" s="12">
        <v>32920.61</v>
      </c>
      <c r="V1968" s="12"/>
      <c r="W1968" s="13">
        <v>44501</v>
      </c>
      <c r="X1968" s="13"/>
      <c r="Y1968" s="13">
        <v>44652</v>
      </c>
      <c r="Z1968" s="13"/>
    </row>
    <row r="1969" spans="1:26" ht="11.25" customHeight="1" x14ac:dyDescent="0.25">
      <c r="A1969" s="8" t="s">
        <v>2542</v>
      </c>
      <c r="B1969" s="8"/>
      <c r="C1969" s="8" t="s">
        <v>625</v>
      </c>
      <c r="D1969" s="8"/>
      <c r="E1969" s="8"/>
      <c r="F1969" s="8" t="s">
        <v>495</v>
      </c>
      <c r="G1969" s="8"/>
      <c r="H1969" s="2" t="s">
        <v>18</v>
      </c>
      <c r="I1969" s="8" t="s">
        <v>19</v>
      </c>
      <c r="J1969" s="8"/>
      <c r="K1969" s="9">
        <v>35015</v>
      </c>
      <c r="L1969" s="9"/>
      <c r="M1969" s="9">
        <v>1004.93</v>
      </c>
      <c r="N1969" s="9"/>
      <c r="O1969" s="9">
        <v>0</v>
      </c>
      <c r="P1969" s="9"/>
      <c r="Q1969" s="9">
        <v>1064.46</v>
      </c>
      <c r="R1969" s="9"/>
      <c r="S1969" s="9">
        <v>25</v>
      </c>
      <c r="T1969" s="9"/>
      <c r="U1969" s="9">
        <v>32920.61</v>
      </c>
      <c r="V1969" s="9"/>
      <c r="W1969" s="10">
        <v>44531</v>
      </c>
      <c r="X1969" s="10"/>
      <c r="Y1969" s="10">
        <v>44713</v>
      </c>
      <c r="Z1969" s="10"/>
    </row>
    <row r="1970" spans="1:26" ht="10.5" customHeight="1" x14ac:dyDescent="0.25">
      <c r="A1970" s="11" t="s">
        <v>2543</v>
      </c>
      <c r="B1970" s="11"/>
      <c r="C1970" s="11" t="s">
        <v>740</v>
      </c>
      <c r="D1970" s="11"/>
      <c r="E1970" s="11"/>
      <c r="F1970" s="11" t="s">
        <v>495</v>
      </c>
      <c r="G1970" s="11"/>
      <c r="H1970" s="3" t="s">
        <v>18</v>
      </c>
      <c r="I1970" s="11" t="s">
        <v>19</v>
      </c>
      <c r="J1970" s="11"/>
      <c r="K1970" s="12">
        <v>35015</v>
      </c>
      <c r="L1970" s="12"/>
      <c r="M1970" s="12">
        <v>1004.93</v>
      </c>
      <c r="N1970" s="12"/>
      <c r="O1970" s="12">
        <v>0</v>
      </c>
      <c r="P1970" s="12"/>
      <c r="Q1970" s="12">
        <v>1064.46</v>
      </c>
      <c r="R1970" s="12"/>
      <c r="S1970" s="12">
        <v>25</v>
      </c>
      <c r="T1970" s="12"/>
      <c r="U1970" s="12">
        <v>32920.61</v>
      </c>
      <c r="V1970" s="12"/>
      <c r="W1970" s="13">
        <v>44562</v>
      </c>
      <c r="X1970" s="13"/>
      <c r="Y1970" s="13">
        <v>44742</v>
      </c>
      <c r="Z1970" s="13"/>
    </row>
    <row r="1971" spans="1:26" ht="19.5" customHeight="1" x14ac:dyDescent="0.25">
      <c r="A1971" s="8" t="s">
        <v>2544</v>
      </c>
      <c r="B1971" s="8"/>
      <c r="C1971" s="8" t="s">
        <v>913</v>
      </c>
      <c r="D1971" s="8"/>
      <c r="E1971" s="8"/>
      <c r="F1971" s="8" t="s">
        <v>495</v>
      </c>
      <c r="G1971" s="8"/>
      <c r="H1971" s="2" t="s">
        <v>18</v>
      </c>
      <c r="I1971" s="8" t="s">
        <v>19</v>
      </c>
      <c r="J1971" s="8"/>
      <c r="K1971" s="9">
        <v>35015</v>
      </c>
      <c r="L1971" s="9"/>
      <c r="M1971" s="9">
        <v>1004.93</v>
      </c>
      <c r="N1971" s="9"/>
      <c r="O1971" s="9">
        <v>0</v>
      </c>
      <c r="P1971" s="9"/>
      <c r="Q1971" s="9">
        <v>1064.46</v>
      </c>
      <c r="R1971" s="9"/>
      <c r="S1971" s="9">
        <v>25</v>
      </c>
      <c r="T1971" s="9"/>
      <c r="U1971" s="9">
        <v>32920.61</v>
      </c>
      <c r="V1971" s="9"/>
      <c r="W1971" s="10">
        <v>44563</v>
      </c>
      <c r="X1971" s="10"/>
      <c r="Y1971" s="10">
        <v>44743</v>
      </c>
      <c r="Z1971" s="10"/>
    </row>
    <row r="1972" spans="1:26" ht="19.5" customHeight="1" x14ac:dyDescent="0.25">
      <c r="A1972" s="11" t="s">
        <v>2545</v>
      </c>
      <c r="B1972" s="11"/>
      <c r="C1972" s="11" t="s">
        <v>911</v>
      </c>
      <c r="D1972" s="11"/>
      <c r="E1972" s="11"/>
      <c r="F1972" s="11" t="s">
        <v>495</v>
      </c>
      <c r="G1972" s="11"/>
      <c r="H1972" s="3" t="s">
        <v>18</v>
      </c>
      <c r="I1972" s="11" t="s">
        <v>19</v>
      </c>
      <c r="J1972" s="11"/>
      <c r="K1972" s="12">
        <v>35015</v>
      </c>
      <c r="L1972" s="12"/>
      <c r="M1972" s="12">
        <v>1004.93</v>
      </c>
      <c r="N1972" s="12"/>
      <c r="O1972" s="12">
        <v>0</v>
      </c>
      <c r="P1972" s="12"/>
      <c r="Q1972" s="12">
        <v>1064.46</v>
      </c>
      <c r="R1972" s="12"/>
      <c r="S1972" s="12">
        <v>1234</v>
      </c>
      <c r="T1972" s="12"/>
      <c r="U1972" s="12">
        <v>31711.61</v>
      </c>
      <c r="V1972" s="12"/>
      <c r="W1972" s="13">
        <v>44562</v>
      </c>
      <c r="X1972" s="13"/>
      <c r="Y1972" s="13">
        <v>44742</v>
      </c>
      <c r="Z1972" s="13"/>
    </row>
    <row r="1973" spans="1:26" ht="11.25" customHeight="1" x14ac:dyDescent="0.25">
      <c r="A1973" s="8" t="s">
        <v>2546</v>
      </c>
      <c r="B1973" s="8"/>
      <c r="C1973" s="8" t="s">
        <v>1104</v>
      </c>
      <c r="D1973" s="8"/>
      <c r="E1973" s="8"/>
      <c r="F1973" s="8" t="s">
        <v>495</v>
      </c>
      <c r="G1973" s="8"/>
      <c r="H1973" s="2" t="s">
        <v>18</v>
      </c>
      <c r="I1973" s="8" t="s">
        <v>19</v>
      </c>
      <c r="J1973" s="8"/>
      <c r="K1973" s="9">
        <v>35015</v>
      </c>
      <c r="L1973" s="9"/>
      <c r="M1973" s="9">
        <v>1004.93</v>
      </c>
      <c r="N1973" s="9"/>
      <c r="O1973" s="9">
        <v>0</v>
      </c>
      <c r="P1973" s="9"/>
      <c r="Q1973" s="9">
        <v>1064.46</v>
      </c>
      <c r="R1973" s="9"/>
      <c r="S1973" s="9">
        <v>428</v>
      </c>
      <c r="T1973" s="9"/>
      <c r="U1973" s="9">
        <v>32517.61</v>
      </c>
      <c r="V1973" s="9"/>
      <c r="W1973" s="10">
        <v>44593</v>
      </c>
      <c r="X1973" s="10"/>
      <c r="Y1973" s="10">
        <v>44774</v>
      </c>
      <c r="Z1973" s="10"/>
    </row>
    <row r="1974" spans="1:26" ht="19.5" customHeight="1" x14ac:dyDescent="0.25">
      <c r="A1974" s="11" t="s">
        <v>2547</v>
      </c>
      <c r="B1974" s="11"/>
      <c r="C1974" s="11" t="s">
        <v>1021</v>
      </c>
      <c r="D1974" s="11"/>
      <c r="E1974" s="11"/>
      <c r="F1974" s="11" t="s">
        <v>495</v>
      </c>
      <c r="G1974" s="11"/>
      <c r="H1974" s="3" t="s">
        <v>18</v>
      </c>
      <c r="I1974" s="11" t="s">
        <v>19</v>
      </c>
      <c r="J1974" s="11"/>
      <c r="K1974" s="12">
        <v>35015</v>
      </c>
      <c r="L1974" s="12"/>
      <c r="M1974" s="12">
        <v>1004.93</v>
      </c>
      <c r="N1974" s="12"/>
      <c r="O1974" s="12">
        <v>0</v>
      </c>
      <c r="P1974" s="12"/>
      <c r="Q1974" s="12">
        <v>1064.46</v>
      </c>
      <c r="R1974" s="12"/>
      <c r="S1974" s="12">
        <v>25</v>
      </c>
      <c r="T1974" s="12"/>
      <c r="U1974" s="12">
        <v>32920.61</v>
      </c>
      <c r="V1974" s="12"/>
      <c r="W1974" s="13">
        <v>44621</v>
      </c>
      <c r="X1974" s="13"/>
      <c r="Y1974" s="13">
        <v>44805</v>
      </c>
      <c r="Z1974" s="13"/>
    </row>
    <row r="1975" spans="1:26" ht="19.5" customHeight="1" x14ac:dyDescent="0.25">
      <c r="A1975" s="8" t="s">
        <v>2548</v>
      </c>
      <c r="B1975" s="8"/>
      <c r="C1975" s="8" t="s">
        <v>842</v>
      </c>
      <c r="D1975" s="8"/>
      <c r="E1975" s="8"/>
      <c r="F1975" s="8" t="s">
        <v>495</v>
      </c>
      <c r="G1975" s="8"/>
      <c r="H1975" s="2" t="s">
        <v>18</v>
      </c>
      <c r="I1975" s="8" t="s">
        <v>19</v>
      </c>
      <c r="J1975" s="8"/>
      <c r="K1975" s="9">
        <v>35015</v>
      </c>
      <c r="L1975" s="9"/>
      <c r="M1975" s="9">
        <v>1004.93</v>
      </c>
      <c r="N1975" s="9"/>
      <c r="O1975" s="9">
        <v>0</v>
      </c>
      <c r="P1975" s="9"/>
      <c r="Q1975" s="9">
        <v>1064.46</v>
      </c>
      <c r="R1975" s="9"/>
      <c r="S1975" s="9">
        <v>3179.9</v>
      </c>
      <c r="T1975" s="9"/>
      <c r="U1975" s="9">
        <v>29765.71</v>
      </c>
      <c r="V1975" s="9"/>
      <c r="W1975" s="10">
        <v>44621</v>
      </c>
      <c r="X1975" s="10"/>
      <c r="Y1975" s="10">
        <v>44805</v>
      </c>
      <c r="Z1975" s="10"/>
    </row>
    <row r="1976" spans="1:26" ht="11.25" customHeight="1" x14ac:dyDescent="0.25">
      <c r="A1976" s="11" t="s">
        <v>2549</v>
      </c>
      <c r="B1976" s="11"/>
      <c r="C1976" s="11" t="s">
        <v>861</v>
      </c>
      <c r="D1976" s="11"/>
      <c r="E1976" s="11"/>
      <c r="F1976" s="11" t="s">
        <v>495</v>
      </c>
      <c r="G1976" s="11"/>
      <c r="H1976" s="3" t="s">
        <v>18</v>
      </c>
      <c r="I1976" s="11" t="s">
        <v>19</v>
      </c>
      <c r="J1976" s="11"/>
      <c r="K1976" s="12">
        <v>35015</v>
      </c>
      <c r="L1976" s="12"/>
      <c r="M1976" s="12">
        <v>1004.93</v>
      </c>
      <c r="N1976" s="12"/>
      <c r="O1976" s="12">
        <v>0</v>
      </c>
      <c r="P1976" s="12"/>
      <c r="Q1976" s="12">
        <v>1064.46</v>
      </c>
      <c r="R1976" s="12"/>
      <c r="S1976" s="12">
        <v>7717.9</v>
      </c>
      <c r="T1976" s="12"/>
      <c r="U1976" s="12">
        <v>25227.71</v>
      </c>
      <c r="V1976" s="12"/>
      <c r="W1976" s="13">
        <v>44621</v>
      </c>
      <c r="X1976" s="13"/>
      <c r="Y1976" s="13">
        <v>44805</v>
      </c>
      <c r="Z1976" s="13"/>
    </row>
    <row r="1977" spans="1:26" ht="19.5" customHeight="1" x14ac:dyDescent="0.25">
      <c r="A1977" s="8" t="s">
        <v>2550</v>
      </c>
      <c r="B1977" s="8"/>
      <c r="C1977" s="8" t="s">
        <v>637</v>
      </c>
      <c r="D1977" s="8"/>
      <c r="E1977" s="8"/>
      <c r="F1977" s="8" t="s">
        <v>495</v>
      </c>
      <c r="G1977" s="8"/>
      <c r="H1977" s="2" t="s">
        <v>18</v>
      </c>
      <c r="I1977" s="8" t="s">
        <v>19</v>
      </c>
      <c r="J1977" s="8"/>
      <c r="K1977" s="9">
        <v>35015</v>
      </c>
      <c r="L1977" s="9"/>
      <c r="M1977" s="9">
        <v>1004.93</v>
      </c>
      <c r="N1977" s="9"/>
      <c r="O1977" s="9">
        <v>0</v>
      </c>
      <c r="P1977" s="9"/>
      <c r="Q1977" s="9">
        <v>1064.46</v>
      </c>
      <c r="R1977" s="9"/>
      <c r="S1977" s="9">
        <v>25</v>
      </c>
      <c r="T1977" s="9"/>
      <c r="U1977" s="9">
        <v>32920.61</v>
      </c>
      <c r="V1977" s="9"/>
      <c r="W1977" s="10">
        <v>44621</v>
      </c>
      <c r="X1977" s="10"/>
      <c r="Y1977" s="10">
        <v>44805</v>
      </c>
      <c r="Z1977" s="10"/>
    </row>
    <row r="1978" spans="1:26" ht="19.5" customHeight="1" x14ac:dyDescent="0.25">
      <c r="A1978" s="11" t="s">
        <v>2551</v>
      </c>
      <c r="B1978" s="11"/>
      <c r="C1978" s="11" t="s">
        <v>826</v>
      </c>
      <c r="D1978" s="11"/>
      <c r="E1978" s="11"/>
      <c r="F1978" s="11" t="s">
        <v>495</v>
      </c>
      <c r="G1978" s="11"/>
      <c r="H1978" s="3" t="s">
        <v>18</v>
      </c>
      <c r="I1978" s="11" t="s">
        <v>19</v>
      </c>
      <c r="J1978" s="11"/>
      <c r="K1978" s="12">
        <v>35015</v>
      </c>
      <c r="L1978" s="12"/>
      <c r="M1978" s="12">
        <v>1004.93</v>
      </c>
      <c r="N1978" s="12"/>
      <c r="O1978" s="12">
        <v>0</v>
      </c>
      <c r="P1978" s="12"/>
      <c r="Q1978" s="12">
        <v>1064.46</v>
      </c>
      <c r="R1978" s="12"/>
      <c r="S1978" s="12">
        <v>25</v>
      </c>
      <c r="T1978" s="12"/>
      <c r="U1978" s="12">
        <v>32920.61</v>
      </c>
      <c r="V1978" s="12"/>
      <c r="W1978" s="13">
        <v>44621</v>
      </c>
      <c r="X1978" s="13"/>
      <c r="Y1978" s="13">
        <v>44805</v>
      </c>
      <c r="Z1978" s="13"/>
    </row>
    <row r="1979" spans="1:26" ht="19.5" customHeight="1" x14ac:dyDescent="0.25">
      <c r="A1979" s="8" t="s">
        <v>2552</v>
      </c>
      <c r="B1979" s="8"/>
      <c r="C1979" s="8" t="s">
        <v>1604</v>
      </c>
      <c r="D1979" s="8"/>
      <c r="E1979" s="8"/>
      <c r="F1979" s="8" t="s">
        <v>495</v>
      </c>
      <c r="G1979" s="8"/>
      <c r="H1979" s="2" t="s">
        <v>18</v>
      </c>
      <c r="I1979" s="8" t="s">
        <v>19</v>
      </c>
      <c r="J1979" s="8"/>
      <c r="K1979" s="9">
        <v>35015</v>
      </c>
      <c r="L1979" s="9"/>
      <c r="M1979" s="9">
        <v>1004.93</v>
      </c>
      <c r="N1979" s="9"/>
      <c r="O1979" s="9">
        <v>0</v>
      </c>
      <c r="P1979" s="9"/>
      <c r="Q1979" s="9">
        <v>1064.46</v>
      </c>
      <c r="R1979" s="9"/>
      <c r="S1979" s="9">
        <v>25</v>
      </c>
      <c r="T1979" s="9"/>
      <c r="U1979" s="9">
        <v>32920.61</v>
      </c>
      <c r="V1979" s="9"/>
      <c r="W1979" s="10">
        <v>44621</v>
      </c>
      <c r="X1979" s="10"/>
      <c r="Y1979" s="10">
        <v>44805</v>
      </c>
      <c r="Z1979" s="10"/>
    </row>
    <row r="1980" spans="1:26" ht="19.5" customHeight="1" x14ac:dyDescent="0.25">
      <c r="A1980" s="11" t="s">
        <v>2553</v>
      </c>
      <c r="B1980" s="11"/>
      <c r="C1980" s="11" t="s">
        <v>742</v>
      </c>
      <c r="D1980" s="11"/>
      <c r="E1980" s="11"/>
      <c r="F1980" s="11" t="s">
        <v>495</v>
      </c>
      <c r="G1980" s="11"/>
      <c r="H1980" s="3" t="s">
        <v>18</v>
      </c>
      <c r="I1980" s="11" t="s">
        <v>19</v>
      </c>
      <c r="J1980" s="11"/>
      <c r="K1980" s="12">
        <v>35015</v>
      </c>
      <c r="L1980" s="12"/>
      <c r="M1980" s="12">
        <v>1004.93</v>
      </c>
      <c r="N1980" s="12"/>
      <c r="O1980" s="12">
        <v>0</v>
      </c>
      <c r="P1980" s="12"/>
      <c r="Q1980" s="12">
        <v>1064.46</v>
      </c>
      <c r="R1980" s="12"/>
      <c r="S1980" s="12">
        <v>25</v>
      </c>
      <c r="T1980" s="12"/>
      <c r="U1980" s="12">
        <v>32920.61</v>
      </c>
      <c r="V1980" s="12"/>
      <c r="W1980" s="13">
        <v>44652</v>
      </c>
      <c r="X1980" s="13"/>
      <c r="Y1980" s="13">
        <v>44835</v>
      </c>
      <c r="Z1980" s="13"/>
    </row>
    <row r="1981" spans="1:26" ht="11.25" customHeight="1" x14ac:dyDescent="0.25">
      <c r="A1981" s="8" t="s">
        <v>2554</v>
      </c>
      <c r="B1981" s="8"/>
      <c r="C1981" s="8" t="s">
        <v>528</v>
      </c>
      <c r="D1981" s="8"/>
      <c r="E1981" s="8"/>
      <c r="F1981" s="8" t="s">
        <v>495</v>
      </c>
      <c r="G1981" s="8"/>
      <c r="H1981" s="2" t="s">
        <v>18</v>
      </c>
      <c r="I1981" s="8" t="s">
        <v>19</v>
      </c>
      <c r="J1981" s="8"/>
      <c r="K1981" s="9">
        <v>35015</v>
      </c>
      <c r="L1981" s="9"/>
      <c r="M1981" s="9">
        <v>1004.93</v>
      </c>
      <c r="N1981" s="9"/>
      <c r="O1981" s="9">
        <v>0</v>
      </c>
      <c r="P1981" s="9"/>
      <c r="Q1981" s="9">
        <v>1064.46</v>
      </c>
      <c r="R1981" s="9"/>
      <c r="S1981" s="9">
        <v>4975</v>
      </c>
      <c r="T1981" s="9"/>
      <c r="U1981" s="9">
        <v>27970.61</v>
      </c>
      <c r="V1981" s="9"/>
      <c r="W1981" s="10">
        <v>44652</v>
      </c>
      <c r="X1981" s="10"/>
      <c r="Y1981" s="10">
        <v>44835</v>
      </c>
      <c r="Z1981" s="10"/>
    </row>
    <row r="1982" spans="1:26" ht="10.5" customHeight="1" x14ac:dyDescent="0.25">
      <c r="A1982" s="11" t="s">
        <v>2555</v>
      </c>
      <c r="B1982" s="11"/>
      <c r="C1982" s="11" t="s">
        <v>507</v>
      </c>
      <c r="D1982" s="11"/>
      <c r="E1982" s="11"/>
      <c r="F1982" s="11" t="s">
        <v>495</v>
      </c>
      <c r="G1982" s="11"/>
      <c r="H1982" s="3" t="s">
        <v>18</v>
      </c>
      <c r="I1982" s="11" t="s">
        <v>19</v>
      </c>
      <c r="J1982" s="11"/>
      <c r="K1982" s="12">
        <v>35015</v>
      </c>
      <c r="L1982" s="12"/>
      <c r="M1982" s="12">
        <v>1004.93</v>
      </c>
      <c r="N1982" s="12"/>
      <c r="O1982" s="12">
        <v>0</v>
      </c>
      <c r="P1982" s="12"/>
      <c r="Q1982" s="12">
        <v>1064.46</v>
      </c>
      <c r="R1982" s="12"/>
      <c r="S1982" s="12">
        <v>3611.6</v>
      </c>
      <c r="T1982" s="12"/>
      <c r="U1982" s="12">
        <v>29334.01</v>
      </c>
      <c r="V1982" s="12"/>
      <c r="W1982" s="13">
        <v>44652</v>
      </c>
      <c r="X1982" s="13"/>
      <c r="Y1982" s="13">
        <v>44835</v>
      </c>
      <c r="Z1982" s="13"/>
    </row>
    <row r="1983" spans="1:26" ht="11.25" customHeight="1" x14ac:dyDescent="0.25">
      <c r="A1983" s="8" t="s">
        <v>2556</v>
      </c>
      <c r="B1983" s="8"/>
      <c r="C1983" s="8" t="s">
        <v>554</v>
      </c>
      <c r="D1983" s="8"/>
      <c r="E1983" s="8"/>
      <c r="F1983" s="8" t="s">
        <v>495</v>
      </c>
      <c r="G1983" s="8"/>
      <c r="H1983" s="2" t="s">
        <v>18</v>
      </c>
      <c r="I1983" s="8" t="s">
        <v>19</v>
      </c>
      <c r="J1983" s="8"/>
      <c r="K1983" s="9">
        <v>35015</v>
      </c>
      <c r="L1983" s="9"/>
      <c r="M1983" s="9">
        <v>1004.93</v>
      </c>
      <c r="N1983" s="9"/>
      <c r="O1983" s="9">
        <v>0</v>
      </c>
      <c r="P1983" s="9"/>
      <c r="Q1983" s="9">
        <v>1064.46</v>
      </c>
      <c r="R1983" s="9"/>
      <c r="S1983" s="9">
        <v>25</v>
      </c>
      <c r="T1983" s="9"/>
      <c r="U1983" s="9">
        <v>32920.61</v>
      </c>
      <c r="V1983" s="9"/>
      <c r="W1983" s="10">
        <v>44713</v>
      </c>
      <c r="X1983" s="10"/>
      <c r="Y1983" s="10">
        <v>44835</v>
      </c>
      <c r="Z1983" s="10"/>
    </row>
    <row r="1984" spans="1:26" ht="10.5" customHeight="1" x14ac:dyDescent="0.25">
      <c r="A1984" s="11" t="s">
        <v>2557</v>
      </c>
      <c r="B1984" s="11"/>
      <c r="C1984" s="11" t="s">
        <v>1088</v>
      </c>
      <c r="D1984" s="11"/>
      <c r="E1984" s="11"/>
      <c r="F1984" s="11" t="s">
        <v>495</v>
      </c>
      <c r="G1984" s="11"/>
      <c r="H1984" s="3" t="s">
        <v>18</v>
      </c>
      <c r="I1984" s="11" t="s">
        <v>19</v>
      </c>
      <c r="J1984" s="11"/>
      <c r="K1984" s="12">
        <v>35015</v>
      </c>
      <c r="L1984" s="12"/>
      <c r="M1984" s="12">
        <v>1004.93</v>
      </c>
      <c r="N1984" s="12"/>
      <c r="O1984" s="12">
        <v>0</v>
      </c>
      <c r="P1984" s="12"/>
      <c r="Q1984" s="12">
        <v>1064.46</v>
      </c>
      <c r="R1984" s="12"/>
      <c r="S1984" s="12">
        <v>25</v>
      </c>
      <c r="T1984" s="12"/>
      <c r="U1984" s="12">
        <v>32920.61</v>
      </c>
      <c r="V1984" s="12"/>
      <c r="W1984" s="13">
        <v>44652</v>
      </c>
      <c r="X1984" s="13"/>
      <c r="Y1984" s="13">
        <v>44835</v>
      </c>
      <c r="Z1984" s="13"/>
    </row>
    <row r="1985" spans="1:26" ht="19.5" customHeight="1" x14ac:dyDescent="0.25">
      <c r="A1985" s="8" t="s">
        <v>2558</v>
      </c>
      <c r="B1985" s="8"/>
      <c r="C1985" s="8" t="s">
        <v>1454</v>
      </c>
      <c r="D1985" s="8"/>
      <c r="E1985" s="8"/>
      <c r="F1985" s="8" t="s">
        <v>495</v>
      </c>
      <c r="G1985" s="8"/>
      <c r="H1985" s="2" t="s">
        <v>18</v>
      </c>
      <c r="I1985" s="8" t="s">
        <v>19</v>
      </c>
      <c r="J1985" s="8"/>
      <c r="K1985" s="9">
        <v>35015</v>
      </c>
      <c r="L1985" s="9"/>
      <c r="M1985" s="9">
        <v>1004.93</v>
      </c>
      <c r="N1985" s="9"/>
      <c r="O1985" s="9">
        <v>0</v>
      </c>
      <c r="P1985" s="9"/>
      <c r="Q1985" s="9">
        <v>1064.46</v>
      </c>
      <c r="R1985" s="9"/>
      <c r="S1985" s="9">
        <v>25</v>
      </c>
      <c r="T1985" s="9"/>
      <c r="U1985" s="9">
        <v>32920.61</v>
      </c>
      <c r="V1985" s="9"/>
      <c r="W1985" s="10">
        <v>44652</v>
      </c>
      <c r="X1985" s="10"/>
      <c r="Y1985" s="10">
        <v>44835</v>
      </c>
      <c r="Z1985" s="10"/>
    </row>
    <row r="1986" spans="1:26" ht="19.5" customHeight="1" x14ac:dyDescent="0.25">
      <c r="A1986" s="11" t="s">
        <v>2559</v>
      </c>
      <c r="B1986" s="11"/>
      <c r="C1986" s="11" t="s">
        <v>978</v>
      </c>
      <c r="D1986" s="11"/>
      <c r="E1986" s="11"/>
      <c r="F1986" s="11" t="s">
        <v>495</v>
      </c>
      <c r="G1986" s="11"/>
      <c r="H1986" s="3" t="s">
        <v>18</v>
      </c>
      <c r="I1986" s="11" t="s">
        <v>19</v>
      </c>
      <c r="J1986" s="11"/>
      <c r="K1986" s="12">
        <v>35015</v>
      </c>
      <c r="L1986" s="12"/>
      <c r="M1986" s="12">
        <v>1004.93</v>
      </c>
      <c r="N1986" s="12"/>
      <c r="O1986" s="12">
        <v>0</v>
      </c>
      <c r="P1986" s="12"/>
      <c r="Q1986" s="12">
        <v>1064.46</v>
      </c>
      <c r="R1986" s="12"/>
      <c r="S1986" s="12">
        <v>25</v>
      </c>
      <c r="T1986" s="12"/>
      <c r="U1986" s="12">
        <v>32920.61</v>
      </c>
      <c r="V1986" s="12"/>
      <c r="W1986" s="13">
        <v>44652</v>
      </c>
      <c r="X1986" s="13"/>
      <c r="Y1986" s="13">
        <v>44835</v>
      </c>
      <c r="Z1986" s="13"/>
    </row>
    <row r="1987" spans="1:26" ht="11.25" customHeight="1" x14ac:dyDescent="0.25">
      <c r="A1987" s="8" t="s">
        <v>2560</v>
      </c>
      <c r="B1987" s="8"/>
      <c r="C1987" s="8" t="s">
        <v>1208</v>
      </c>
      <c r="D1987" s="8"/>
      <c r="E1987" s="8"/>
      <c r="F1987" s="8" t="s">
        <v>495</v>
      </c>
      <c r="G1987" s="8"/>
      <c r="H1987" s="2" t="s">
        <v>18</v>
      </c>
      <c r="I1987" s="8" t="s">
        <v>19</v>
      </c>
      <c r="J1987" s="8"/>
      <c r="K1987" s="9">
        <v>35015</v>
      </c>
      <c r="L1987" s="9"/>
      <c r="M1987" s="9">
        <v>1004.93</v>
      </c>
      <c r="N1987" s="9"/>
      <c r="O1987" s="9">
        <v>0</v>
      </c>
      <c r="P1987" s="9"/>
      <c r="Q1987" s="9">
        <v>1064.46</v>
      </c>
      <c r="R1987" s="9"/>
      <c r="S1987" s="9">
        <v>721.5</v>
      </c>
      <c r="T1987" s="9"/>
      <c r="U1987" s="9">
        <v>32224.11</v>
      </c>
      <c r="V1987" s="9"/>
      <c r="W1987" s="10">
        <v>44713</v>
      </c>
      <c r="X1987" s="10"/>
      <c r="Y1987" s="10">
        <v>44896</v>
      </c>
      <c r="Z1987" s="10"/>
    </row>
    <row r="1988" spans="1:26" ht="10.5" customHeight="1" x14ac:dyDescent="0.25">
      <c r="A1988" s="11" t="s">
        <v>2561</v>
      </c>
      <c r="B1988" s="11"/>
      <c r="C1988" s="11" t="s">
        <v>1252</v>
      </c>
      <c r="D1988" s="11"/>
      <c r="E1988" s="11"/>
      <c r="F1988" s="11" t="s">
        <v>495</v>
      </c>
      <c r="G1988" s="11"/>
      <c r="H1988" s="3" t="s">
        <v>18</v>
      </c>
      <c r="I1988" s="11" t="s">
        <v>19</v>
      </c>
      <c r="J1988" s="11"/>
      <c r="K1988" s="12">
        <v>35015</v>
      </c>
      <c r="L1988" s="12"/>
      <c r="M1988" s="12">
        <v>1004.93</v>
      </c>
      <c r="N1988" s="12"/>
      <c r="O1988" s="12">
        <v>0</v>
      </c>
      <c r="P1988" s="12"/>
      <c r="Q1988" s="12">
        <v>1064.46</v>
      </c>
      <c r="R1988" s="12"/>
      <c r="S1988" s="12">
        <v>8172</v>
      </c>
      <c r="T1988" s="12"/>
      <c r="U1988" s="12">
        <v>24773.61</v>
      </c>
      <c r="V1988" s="12"/>
      <c r="W1988" s="13">
        <v>44682</v>
      </c>
      <c r="X1988" s="13"/>
      <c r="Y1988" s="13">
        <v>44835</v>
      </c>
      <c r="Z1988" s="13"/>
    </row>
    <row r="1989" spans="1:26" ht="11.25" customHeight="1" x14ac:dyDescent="0.25">
      <c r="A1989" s="8" t="s">
        <v>2562</v>
      </c>
      <c r="B1989" s="8"/>
      <c r="C1989" s="8" t="s">
        <v>1604</v>
      </c>
      <c r="D1989" s="8"/>
      <c r="E1989" s="8"/>
      <c r="F1989" s="8" t="s">
        <v>495</v>
      </c>
      <c r="G1989" s="8"/>
      <c r="H1989" s="2" t="s">
        <v>18</v>
      </c>
      <c r="I1989" s="8" t="s">
        <v>19</v>
      </c>
      <c r="J1989" s="8"/>
      <c r="K1989" s="9">
        <v>35015</v>
      </c>
      <c r="L1989" s="9"/>
      <c r="M1989" s="9">
        <v>1004.93</v>
      </c>
      <c r="N1989" s="9"/>
      <c r="O1989" s="9">
        <v>0</v>
      </c>
      <c r="P1989" s="9"/>
      <c r="Q1989" s="9">
        <v>1064.46</v>
      </c>
      <c r="R1989" s="9"/>
      <c r="S1989" s="9">
        <v>25</v>
      </c>
      <c r="T1989" s="9"/>
      <c r="U1989" s="9">
        <v>32920.61</v>
      </c>
      <c r="V1989" s="9"/>
      <c r="W1989" s="10">
        <v>44682</v>
      </c>
      <c r="X1989" s="10"/>
      <c r="Y1989" s="10">
        <v>44866</v>
      </c>
      <c r="Z1989" s="10"/>
    </row>
    <row r="1990" spans="1:26" ht="19.5" customHeight="1" x14ac:dyDescent="0.25">
      <c r="A1990" s="11" t="s">
        <v>2563</v>
      </c>
      <c r="B1990" s="11"/>
      <c r="C1990" s="11" t="s">
        <v>1104</v>
      </c>
      <c r="D1990" s="11"/>
      <c r="E1990" s="11"/>
      <c r="F1990" s="11" t="s">
        <v>495</v>
      </c>
      <c r="G1990" s="11"/>
      <c r="H1990" s="3" t="s">
        <v>18</v>
      </c>
      <c r="I1990" s="11" t="s">
        <v>19</v>
      </c>
      <c r="J1990" s="11"/>
      <c r="K1990" s="12">
        <v>35015</v>
      </c>
      <c r="L1990" s="12"/>
      <c r="M1990" s="12">
        <v>1004.93</v>
      </c>
      <c r="N1990" s="12"/>
      <c r="O1990" s="12">
        <v>0</v>
      </c>
      <c r="P1990" s="12"/>
      <c r="Q1990" s="12">
        <v>1064.46</v>
      </c>
      <c r="R1990" s="12"/>
      <c r="S1990" s="12">
        <v>25</v>
      </c>
      <c r="T1990" s="12"/>
      <c r="U1990" s="12">
        <v>32920.61</v>
      </c>
      <c r="V1990" s="12"/>
      <c r="W1990" s="13">
        <v>44682</v>
      </c>
      <c r="X1990" s="13"/>
      <c r="Y1990" s="13">
        <v>44866</v>
      </c>
      <c r="Z1990" s="13"/>
    </row>
    <row r="1991" spans="1:26" ht="10.5" customHeight="1" x14ac:dyDescent="0.25">
      <c r="A1991" s="8" t="s">
        <v>2564</v>
      </c>
      <c r="B1991" s="8"/>
      <c r="C1991" s="8" t="s">
        <v>1187</v>
      </c>
      <c r="D1991" s="8"/>
      <c r="E1991" s="8"/>
      <c r="F1991" s="8" t="s">
        <v>495</v>
      </c>
      <c r="G1991" s="8"/>
      <c r="H1991" s="2" t="s">
        <v>18</v>
      </c>
      <c r="I1991" s="8" t="s">
        <v>19</v>
      </c>
      <c r="J1991" s="8"/>
      <c r="K1991" s="9">
        <v>35015</v>
      </c>
      <c r="L1991" s="9"/>
      <c r="M1991" s="9">
        <v>1004.93</v>
      </c>
      <c r="N1991" s="9"/>
      <c r="O1991" s="9">
        <v>0</v>
      </c>
      <c r="P1991" s="9"/>
      <c r="Q1991" s="9">
        <v>1064.46</v>
      </c>
      <c r="R1991" s="9"/>
      <c r="S1991" s="9">
        <v>25</v>
      </c>
      <c r="T1991" s="9"/>
      <c r="U1991" s="9">
        <v>32920.61</v>
      </c>
      <c r="V1991" s="9"/>
      <c r="W1991" s="10">
        <v>44682</v>
      </c>
      <c r="X1991" s="10"/>
      <c r="Y1991" s="15"/>
      <c r="Z1991" s="15"/>
    </row>
    <row r="1992" spans="1:26" ht="11.25" customHeight="1" x14ac:dyDescent="0.25">
      <c r="A1992" s="11" t="s">
        <v>2565</v>
      </c>
      <c r="B1992" s="11"/>
      <c r="C1992" s="11" t="s">
        <v>745</v>
      </c>
      <c r="D1992" s="11"/>
      <c r="E1992" s="11"/>
      <c r="F1992" s="11" t="s">
        <v>495</v>
      </c>
      <c r="G1992" s="11"/>
      <c r="H1992" s="3" t="s">
        <v>18</v>
      </c>
      <c r="I1992" s="11" t="s">
        <v>19</v>
      </c>
      <c r="J1992" s="11"/>
      <c r="K1992" s="12">
        <v>35015</v>
      </c>
      <c r="L1992" s="12"/>
      <c r="M1992" s="12">
        <v>1004.93</v>
      </c>
      <c r="N1992" s="12"/>
      <c r="O1992" s="12">
        <v>0</v>
      </c>
      <c r="P1992" s="12"/>
      <c r="Q1992" s="12">
        <v>1064.46</v>
      </c>
      <c r="R1992" s="12"/>
      <c r="S1992" s="12">
        <v>25</v>
      </c>
      <c r="T1992" s="12"/>
      <c r="U1992" s="12">
        <v>32920.61</v>
      </c>
      <c r="V1992" s="12"/>
      <c r="W1992" s="13">
        <v>44682</v>
      </c>
      <c r="X1992" s="13"/>
      <c r="Y1992" s="13">
        <v>44866</v>
      </c>
      <c r="Z1992" s="13"/>
    </row>
    <row r="1993" spans="1:26" ht="19.5" customHeight="1" x14ac:dyDescent="0.25">
      <c r="A1993" s="8" t="s">
        <v>2566</v>
      </c>
      <c r="B1993" s="8"/>
      <c r="C1993" s="8" t="s">
        <v>669</v>
      </c>
      <c r="D1993" s="8"/>
      <c r="E1993" s="8"/>
      <c r="F1993" s="8" t="s">
        <v>495</v>
      </c>
      <c r="G1993" s="8"/>
      <c r="H1993" s="2" t="s">
        <v>18</v>
      </c>
      <c r="I1993" s="8" t="s">
        <v>19</v>
      </c>
      <c r="J1993" s="8"/>
      <c r="K1993" s="9">
        <v>35015</v>
      </c>
      <c r="L1993" s="9"/>
      <c r="M1993" s="9">
        <v>1004.93</v>
      </c>
      <c r="N1993" s="9"/>
      <c r="O1993" s="9">
        <v>0</v>
      </c>
      <c r="P1993" s="9"/>
      <c r="Q1993" s="9">
        <v>1064.46</v>
      </c>
      <c r="R1993" s="9"/>
      <c r="S1993" s="9">
        <v>0</v>
      </c>
      <c r="T1993" s="9"/>
      <c r="U1993" s="9">
        <v>32945.61</v>
      </c>
      <c r="V1993" s="9"/>
      <c r="W1993" s="10">
        <v>44682</v>
      </c>
      <c r="X1993" s="10"/>
      <c r="Y1993" s="10">
        <v>44866</v>
      </c>
      <c r="Z1993" s="10"/>
    </row>
    <row r="1994" spans="1:26" ht="19.5" customHeight="1" x14ac:dyDescent="0.25">
      <c r="A1994" s="11" t="s">
        <v>2567</v>
      </c>
      <c r="B1994" s="11"/>
      <c r="C1994" s="11" t="s">
        <v>639</v>
      </c>
      <c r="D1994" s="11"/>
      <c r="E1994" s="11"/>
      <c r="F1994" s="11" t="s">
        <v>495</v>
      </c>
      <c r="G1994" s="11"/>
      <c r="H1994" s="3" t="s">
        <v>18</v>
      </c>
      <c r="I1994" s="11" t="s">
        <v>19</v>
      </c>
      <c r="J1994" s="11"/>
      <c r="K1994" s="12">
        <v>35015</v>
      </c>
      <c r="L1994" s="12"/>
      <c r="M1994" s="12">
        <v>1004.93</v>
      </c>
      <c r="N1994" s="12"/>
      <c r="O1994" s="12">
        <v>0</v>
      </c>
      <c r="P1994" s="12"/>
      <c r="Q1994" s="12">
        <v>1064.46</v>
      </c>
      <c r="R1994" s="12"/>
      <c r="S1994" s="12">
        <v>25</v>
      </c>
      <c r="T1994" s="12"/>
      <c r="U1994" s="12">
        <v>32920.61</v>
      </c>
      <c r="V1994" s="12"/>
      <c r="W1994" s="13">
        <v>44713</v>
      </c>
      <c r="X1994" s="13"/>
      <c r="Y1994" s="13">
        <v>44896</v>
      </c>
      <c r="Z1994" s="13"/>
    </row>
    <row r="1995" spans="1:26" ht="19.5" customHeight="1" x14ac:dyDescent="0.25">
      <c r="A1995" s="8" t="s">
        <v>2568</v>
      </c>
      <c r="B1995" s="8"/>
      <c r="C1995" s="8" t="s">
        <v>639</v>
      </c>
      <c r="D1995" s="8"/>
      <c r="E1995" s="8"/>
      <c r="F1995" s="8" t="s">
        <v>495</v>
      </c>
      <c r="G1995" s="8"/>
      <c r="H1995" s="2" t="s">
        <v>18</v>
      </c>
      <c r="I1995" s="8" t="s">
        <v>19</v>
      </c>
      <c r="J1995" s="8"/>
      <c r="K1995" s="9">
        <v>35015</v>
      </c>
      <c r="L1995" s="9"/>
      <c r="M1995" s="9">
        <v>1004.93</v>
      </c>
      <c r="N1995" s="9"/>
      <c r="O1995" s="9">
        <v>0</v>
      </c>
      <c r="P1995" s="9"/>
      <c r="Q1995" s="9">
        <v>1064.46</v>
      </c>
      <c r="R1995" s="9"/>
      <c r="S1995" s="9">
        <v>25</v>
      </c>
      <c r="T1995" s="9"/>
      <c r="U1995" s="9">
        <v>32920.61</v>
      </c>
      <c r="V1995" s="9"/>
      <c r="W1995" s="10">
        <v>44713</v>
      </c>
      <c r="X1995" s="10"/>
      <c r="Y1995" s="10">
        <v>44713</v>
      </c>
      <c r="Z1995" s="10"/>
    </row>
    <row r="1996" spans="1:26" ht="11.25" customHeight="1" x14ac:dyDescent="0.25">
      <c r="A1996" s="11" t="s">
        <v>2569</v>
      </c>
      <c r="B1996" s="11"/>
      <c r="C1996" s="11" t="s">
        <v>639</v>
      </c>
      <c r="D1996" s="11"/>
      <c r="E1996" s="11"/>
      <c r="F1996" s="11" t="s">
        <v>495</v>
      </c>
      <c r="G1996" s="11"/>
      <c r="H1996" s="3" t="s">
        <v>18</v>
      </c>
      <c r="I1996" s="11" t="s">
        <v>19</v>
      </c>
      <c r="J1996" s="11"/>
      <c r="K1996" s="12">
        <v>35015</v>
      </c>
      <c r="L1996" s="12"/>
      <c r="M1996" s="12">
        <v>1004.93</v>
      </c>
      <c r="N1996" s="12"/>
      <c r="O1996" s="12">
        <v>0</v>
      </c>
      <c r="P1996" s="12"/>
      <c r="Q1996" s="12">
        <v>1064.46</v>
      </c>
      <c r="R1996" s="12"/>
      <c r="S1996" s="12">
        <v>3179.9</v>
      </c>
      <c r="T1996" s="12"/>
      <c r="U1996" s="12">
        <v>29765.71</v>
      </c>
      <c r="V1996" s="12"/>
      <c r="W1996" s="13">
        <v>44713</v>
      </c>
      <c r="X1996" s="13"/>
      <c r="Y1996" s="13">
        <v>44896</v>
      </c>
      <c r="Z1996" s="13"/>
    </row>
    <row r="1997" spans="1:26" ht="19.5" customHeight="1" x14ac:dyDescent="0.25">
      <c r="A1997" s="8" t="s">
        <v>2570</v>
      </c>
      <c r="B1997" s="8"/>
      <c r="C1997" s="8" t="s">
        <v>521</v>
      </c>
      <c r="D1997" s="8"/>
      <c r="E1997" s="8"/>
      <c r="F1997" s="8" t="s">
        <v>495</v>
      </c>
      <c r="G1997" s="8"/>
      <c r="H1997" s="2" t="s">
        <v>18</v>
      </c>
      <c r="I1997" s="8" t="s">
        <v>19</v>
      </c>
      <c r="J1997" s="8"/>
      <c r="K1997" s="9">
        <v>35015</v>
      </c>
      <c r="L1997" s="9"/>
      <c r="M1997" s="9">
        <v>1004.93</v>
      </c>
      <c r="N1997" s="9"/>
      <c r="O1997" s="9">
        <v>0</v>
      </c>
      <c r="P1997" s="9"/>
      <c r="Q1997" s="9">
        <v>1064.46</v>
      </c>
      <c r="R1997" s="9"/>
      <c r="S1997" s="9">
        <v>25</v>
      </c>
      <c r="T1997" s="9"/>
      <c r="U1997" s="9">
        <v>32920.61</v>
      </c>
      <c r="V1997" s="9"/>
      <c r="W1997" s="10">
        <v>44713</v>
      </c>
      <c r="X1997" s="10"/>
      <c r="Y1997" s="10">
        <v>44896</v>
      </c>
      <c r="Z1997" s="10"/>
    </row>
    <row r="1998" spans="1:26" ht="10.5" customHeight="1" x14ac:dyDescent="0.25">
      <c r="A1998" s="11" t="s">
        <v>2571</v>
      </c>
      <c r="B1998" s="11"/>
      <c r="C1998" s="11" t="s">
        <v>1172</v>
      </c>
      <c r="D1998" s="11"/>
      <c r="E1998" s="11"/>
      <c r="F1998" s="11" t="s">
        <v>495</v>
      </c>
      <c r="G1998" s="11"/>
      <c r="H1998" s="3" t="s">
        <v>18</v>
      </c>
      <c r="I1998" s="11" t="s">
        <v>19</v>
      </c>
      <c r="J1998" s="11"/>
      <c r="K1998" s="12">
        <v>35015</v>
      </c>
      <c r="L1998" s="12"/>
      <c r="M1998" s="12">
        <v>1004.93</v>
      </c>
      <c r="N1998" s="12"/>
      <c r="O1998" s="12">
        <v>0</v>
      </c>
      <c r="P1998" s="12"/>
      <c r="Q1998" s="12">
        <v>1064.46</v>
      </c>
      <c r="R1998" s="12"/>
      <c r="S1998" s="12">
        <v>25</v>
      </c>
      <c r="T1998" s="12"/>
      <c r="U1998" s="12">
        <v>32920.61</v>
      </c>
      <c r="V1998" s="12"/>
      <c r="W1998" s="13">
        <v>44713</v>
      </c>
      <c r="X1998" s="13"/>
      <c r="Y1998" s="13">
        <v>44896</v>
      </c>
      <c r="Z1998" s="13"/>
    </row>
    <row r="1999" spans="1:26" ht="19.5" customHeight="1" x14ac:dyDescent="0.25">
      <c r="A1999" s="8" t="s">
        <v>2572</v>
      </c>
      <c r="B1999" s="8"/>
      <c r="C1999" s="8" t="s">
        <v>815</v>
      </c>
      <c r="D1999" s="8"/>
      <c r="E1999" s="8"/>
      <c r="F1999" s="8" t="s">
        <v>495</v>
      </c>
      <c r="G1999" s="8"/>
      <c r="H1999" s="2" t="s">
        <v>18</v>
      </c>
      <c r="I1999" s="8" t="s">
        <v>19</v>
      </c>
      <c r="J1999" s="8"/>
      <c r="K1999" s="9">
        <v>35015</v>
      </c>
      <c r="L1999" s="9"/>
      <c r="M1999" s="9">
        <v>1004.93</v>
      </c>
      <c r="N1999" s="9"/>
      <c r="O1999" s="9">
        <v>0</v>
      </c>
      <c r="P1999" s="9"/>
      <c r="Q1999" s="9">
        <v>1064.46</v>
      </c>
      <c r="R1999" s="9"/>
      <c r="S1999" s="9">
        <v>1602.45</v>
      </c>
      <c r="T1999" s="9"/>
      <c r="U1999" s="9">
        <v>31343.16</v>
      </c>
      <c r="V1999" s="9"/>
      <c r="W1999" s="10">
        <v>44713</v>
      </c>
      <c r="X1999" s="10"/>
      <c r="Y1999" s="10">
        <v>44896</v>
      </c>
      <c r="Z1999" s="10"/>
    </row>
    <row r="2000" spans="1:26" ht="19.5" customHeight="1" x14ac:dyDescent="0.25">
      <c r="A2000" s="11" t="s">
        <v>2573</v>
      </c>
      <c r="B2000" s="11"/>
      <c r="C2000" s="11" t="s">
        <v>1126</v>
      </c>
      <c r="D2000" s="11"/>
      <c r="E2000" s="11"/>
      <c r="F2000" s="11" t="s">
        <v>495</v>
      </c>
      <c r="G2000" s="11"/>
      <c r="H2000" s="3" t="s">
        <v>18</v>
      </c>
      <c r="I2000" s="11" t="s">
        <v>19</v>
      </c>
      <c r="J2000" s="11"/>
      <c r="K2000" s="12">
        <v>35015</v>
      </c>
      <c r="L2000" s="12"/>
      <c r="M2000" s="12">
        <v>1004.93</v>
      </c>
      <c r="N2000" s="12"/>
      <c r="O2000" s="12">
        <v>0</v>
      </c>
      <c r="P2000" s="12"/>
      <c r="Q2000" s="12">
        <v>1064.46</v>
      </c>
      <c r="R2000" s="12"/>
      <c r="S2000" s="12">
        <v>25</v>
      </c>
      <c r="T2000" s="12"/>
      <c r="U2000" s="12">
        <v>32920.61</v>
      </c>
      <c r="V2000" s="12"/>
      <c r="W2000" s="13">
        <v>44713</v>
      </c>
      <c r="X2000" s="13"/>
      <c r="Y2000" s="13">
        <v>44896</v>
      </c>
      <c r="Z2000" s="13"/>
    </row>
    <row r="2001" spans="1:26" ht="11.25" customHeight="1" x14ac:dyDescent="0.25">
      <c r="A2001" s="8" t="s">
        <v>2574</v>
      </c>
      <c r="B2001" s="8"/>
      <c r="C2001" s="8" t="s">
        <v>964</v>
      </c>
      <c r="D2001" s="8"/>
      <c r="E2001" s="8"/>
      <c r="F2001" s="8" t="s">
        <v>495</v>
      </c>
      <c r="G2001" s="8"/>
      <c r="H2001" s="2" t="s">
        <v>18</v>
      </c>
      <c r="I2001" s="8" t="s">
        <v>19</v>
      </c>
      <c r="J2001" s="8"/>
      <c r="K2001" s="9">
        <v>35015</v>
      </c>
      <c r="L2001" s="9"/>
      <c r="M2001" s="9">
        <v>1004.93</v>
      </c>
      <c r="N2001" s="9"/>
      <c r="O2001" s="9">
        <v>0</v>
      </c>
      <c r="P2001" s="9"/>
      <c r="Q2001" s="9">
        <v>1064.46</v>
      </c>
      <c r="R2001" s="9"/>
      <c r="S2001" s="9">
        <v>756</v>
      </c>
      <c r="T2001" s="9"/>
      <c r="U2001" s="9">
        <v>32189.61</v>
      </c>
      <c r="V2001" s="9"/>
      <c r="W2001" s="10">
        <v>44713</v>
      </c>
      <c r="X2001" s="10"/>
      <c r="Y2001" s="10">
        <v>44896</v>
      </c>
      <c r="Z2001" s="10"/>
    </row>
    <row r="2002" spans="1:26" ht="19.5" customHeight="1" x14ac:dyDescent="0.25">
      <c r="A2002" s="11" t="s">
        <v>2575</v>
      </c>
      <c r="B2002" s="11"/>
      <c r="C2002" s="11" t="s">
        <v>2140</v>
      </c>
      <c r="D2002" s="11"/>
      <c r="E2002" s="11"/>
      <c r="F2002" s="11" t="s">
        <v>495</v>
      </c>
      <c r="G2002" s="11"/>
      <c r="H2002" s="3" t="s">
        <v>18</v>
      </c>
      <c r="I2002" s="11" t="s">
        <v>19</v>
      </c>
      <c r="J2002" s="11"/>
      <c r="K2002" s="12">
        <v>35015</v>
      </c>
      <c r="L2002" s="12"/>
      <c r="M2002" s="12">
        <v>1004.93</v>
      </c>
      <c r="N2002" s="12"/>
      <c r="O2002" s="12">
        <v>0</v>
      </c>
      <c r="P2002" s="12"/>
      <c r="Q2002" s="12">
        <v>1064.46</v>
      </c>
      <c r="R2002" s="12"/>
      <c r="S2002" s="12">
        <v>25</v>
      </c>
      <c r="T2002" s="12"/>
      <c r="U2002" s="12">
        <v>32920.61</v>
      </c>
      <c r="V2002" s="12"/>
      <c r="W2002" s="13">
        <v>44713</v>
      </c>
      <c r="X2002" s="13"/>
      <c r="Y2002" s="13">
        <v>44896</v>
      </c>
      <c r="Z2002" s="13"/>
    </row>
    <row r="2003" spans="1:26" ht="19.5" customHeight="1" x14ac:dyDescent="0.25">
      <c r="A2003" s="8" t="s">
        <v>2576</v>
      </c>
      <c r="B2003" s="8"/>
      <c r="C2003" s="8" t="s">
        <v>540</v>
      </c>
      <c r="D2003" s="8"/>
      <c r="E2003" s="8"/>
      <c r="F2003" s="8" t="s">
        <v>495</v>
      </c>
      <c r="G2003" s="8"/>
      <c r="H2003" s="2" t="s">
        <v>18</v>
      </c>
      <c r="I2003" s="8" t="s">
        <v>19</v>
      </c>
      <c r="J2003" s="8"/>
      <c r="K2003" s="9">
        <v>35015</v>
      </c>
      <c r="L2003" s="9"/>
      <c r="M2003" s="9">
        <v>1004.93</v>
      </c>
      <c r="N2003" s="9"/>
      <c r="O2003" s="9">
        <v>0</v>
      </c>
      <c r="P2003" s="9"/>
      <c r="Q2003" s="9">
        <v>1064.46</v>
      </c>
      <c r="R2003" s="9"/>
      <c r="S2003" s="9">
        <v>25</v>
      </c>
      <c r="T2003" s="9"/>
      <c r="U2003" s="9">
        <v>32920.61</v>
      </c>
      <c r="V2003" s="9"/>
      <c r="W2003" s="10">
        <v>44713</v>
      </c>
      <c r="X2003" s="10"/>
      <c r="Y2003" s="10">
        <v>44896</v>
      </c>
      <c r="Z2003" s="10"/>
    </row>
    <row r="2004" spans="1:26" ht="11.25" customHeight="1" x14ac:dyDescent="0.25">
      <c r="A2004" s="11" t="s">
        <v>2577</v>
      </c>
      <c r="B2004" s="11"/>
      <c r="C2004" s="11" t="s">
        <v>623</v>
      </c>
      <c r="D2004" s="11"/>
      <c r="E2004" s="11"/>
      <c r="F2004" s="11" t="s">
        <v>495</v>
      </c>
      <c r="G2004" s="11"/>
      <c r="H2004" s="3" t="s">
        <v>18</v>
      </c>
      <c r="I2004" s="11" t="s">
        <v>19</v>
      </c>
      <c r="J2004" s="11"/>
      <c r="K2004" s="12">
        <v>35015</v>
      </c>
      <c r="L2004" s="12"/>
      <c r="M2004" s="12">
        <v>1004.93</v>
      </c>
      <c r="N2004" s="12"/>
      <c r="O2004" s="12">
        <v>0</v>
      </c>
      <c r="P2004" s="12"/>
      <c r="Q2004" s="12">
        <v>1064.46</v>
      </c>
      <c r="R2004" s="12"/>
      <c r="S2004" s="12">
        <v>25</v>
      </c>
      <c r="T2004" s="12"/>
      <c r="U2004" s="12">
        <v>32920.61</v>
      </c>
      <c r="V2004" s="12"/>
      <c r="W2004" s="13">
        <v>44774</v>
      </c>
      <c r="X2004" s="13"/>
      <c r="Y2004" s="13">
        <v>44958</v>
      </c>
      <c r="Z2004" s="13"/>
    </row>
    <row r="2005" spans="1:26" ht="19.5" customHeight="1" x14ac:dyDescent="0.25">
      <c r="A2005" s="8" t="s">
        <v>2578</v>
      </c>
      <c r="B2005" s="8"/>
      <c r="C2005" s="8" t="s">
        <v>897</v>
      </c>
      <c r="D2005" s="8"/>
      <c r="E2005" s="8"/>
      <c r="F2005" s="8" t="s">
        <v>495</v>
      </c>
      <c r="G2005" s="8"/>
      <c r="H2005" s="2" t="s">
        <v>18</v>
      </c>
      <c r="I2005" s="8" t="s">
        <v>19</v>
      </c>
      <c r="J2005" s="8"/>
      <c r="K2005" s="9">
        <v>35015</v>
      </c>
      <c r="L2005" s="9"/>
      <c r="M2005" s="9">
        <v>1004.93</v>
      </c>
      <c r="N2005" s="9"/>
      <c r="O2005" s="9">
        <v>0</v>
      </c>
      <c r="P2005" s="9"/>
      <c r="Q2005" s="9">
        <v>1064.46</v>
      </c>
      <c r="R2005" s="9"/>
      <c r="S2005" s="9">
        <v>25</v>
      </c>
      <c r="T2005" s="9"/>
      <c r="U2005" s="9">
        <v>32920.61</v>
      </c>
      <c r="V2005" s="9"/>
      <c r="W2005" s="10">
        <v>44774</v>
      </c>
      <c r="X2005" s="10"/>
      <c r="Y2005" s="10">
        <v>44958</v>
      </c>
      <c r="Z2005" s="10"/>
    </row>
    <row r="2006" spans="1:26" ht="19.5" customHeight="1" x14ac:dyDescent="0.25">
      <c r="A2006" s="11" t="s">
        <v>2579</v>
      </c>
      <c r="B2006" s="11"/>
      <c r="C2006" s="11" t="s">
        <v>675</v>
      </c>
      <c r="D2006" s="11"/>
      <c r="E2006" s="11"/>
      <c r="F2006" s="11" t="s">
        <v>495</v>
      </c>
      <c r="G2006" s="11"/>
      <c r="H2006" s="3" t="s">
        <v>18</v>
      </c>
      <c r="I2006" s="11" t="s">
        <v>19</v>
      </c>
      <c r="J2006" s="11"/>
      <c r="K2006" s="12">
        <v>35015</v>
      </c>
      <c r="L2006" s="12"/>
      <c r="M2006" s="12">
        <v>1004.93</v>
      </c>
      <c r="N2006" s="12"/>
      <c r="O2006" s="12">
        <v>0</v>
      </c>
      <c r="P2006" s="12"/>
      <c r="Q2006" s="12">
        <v>1064.46</v>
      </c>
      <c r="R2006" s="12"/>
      <c r="S2006" s="12">
        <v>25</v>
      </c>
      <c r="T2006" s="12"/>
      <c r="U2006" s="12">
        <v>32920.61</v>
      </c>
      <c r="V2006" s="12"/>
      <c r="W2006" s="13">
        <v>44774</v>
      </c>
      <c r="X2006" s="13"/>
      <c r="Y2006" s="13">
        <v>44958</v>
      </c>
      <c r="Z2006" s="13"/>
    </row>
    <row r="2007" spans="1:26" ht="10.5" customHeight="1" x14ac:dyDescent="0.25">
      <c r="A2007" s="8" t="s">
        <v>2580</v>
      </c>
      <c r="B2007" s="8"/>
      <c r="C2007" s="8" t="s">
        <v>675</v>
      </c>
      <c r="D2007" s="8"/>
      <c r="E2007" s="8"/>
      <c r="F2007" s="8" t="s">
        <v>495</v>
      </c>
      <c r="G2007" s="8"/>
      <c r="H2007" s="2" t="s">
        <v>18</v>
      </c>
      <c r="I2007" s="8" t="s">
        <v>19</v>
      </c>
      <c r="J2007" s="8"/>
      <c r="K2007" s="9">
        <v>35015</v>
      </c>
      <c r="L2007" s="9"/>
      <c r="M2007" s="9">
        <v>1004.93</v>
      </c>
      <c r="N2007" s="9"/>
      <c r="O2007" s="9">
        <v>0</v>
      </c>
      <c r="P2007" s="9"/>
      <c r="Q2007" s="9">
        <v>1064.46</v>
      </c>
      <c r="R2007" s="9"/>
      <c r="S2007" s="9">
        <v>1602.45</v>
      </c>
      <c r="T2007" s="9"/>
      <c r="U2007" s="9">
        <v>31343.16</v>
      </c>
      <c r="V2007" s="9"/>
      <c r="W2007" s="10">
        <v>44774</v>
      </c>
      <c r="X2007" s="10"/>
      <c r="Y2007" s="10">
        <v>44958</v>
      </c>
      <c r="Z2007" s="10"/>
    </row>
    <row r="2008" spans="1:26" ht="11.25" customHeight="1" x14ac:dyDescent="0.25">
      <c r="A2008" s="11" t="s">
        <v>2581</v>
      </c>
      <c r="B2008" s="11"/>
      <c r="C2008" s="11" t="s">
        <v>844</v>
      </c>
      <c r="D2008" s="11"/>
      <c r="E2008" s="11"/>
      <c r="F2008" s="11" t="s">
        <v>495</v>
      </c>
      <c r="G2008" s="11"/>
      <c r="H2008" s="3" t="s">
        <v>18</v>
      </c>
      <c r="I2008" s="11" t="s">
        <v>19</v>
      </c>
      <c r="J2008" s="11"/>
      <c r="K2008" s="12">
        <v>35015</v>
      </c>
      <c r="L2008" s="12"/>
      <c r="M2008" s="12">
        <v>1004.93</v>
      </c>
      <c r="N2008" s="12"/>
      <c r="O2008" s="12">
        <v>0</v>
      </c>
      <c r="P2008" s="12"/>
      <c r="Q2008" s="12">
        <v>1064.46</v>
      </c>
      <c r="R2008" s="12"/>
      <c r="S2008" s="12">
        <v>25</v>
      </c>
      <c r="T2008" s="12"/>
      <c r="U2008" s="12">
        <v>32920.61</v>
      </c>
      <c r="V2008" s="12"/>
      <c r="W2008" s="13">
        <v>44774</v>
      </c>
      <c r="X2008" s="13"/>
      <c r="Y2008" s="13">
        <v>44958</v>
      </c>
      <c r="Z2008" s="13"/>
    </row>
    <row r="2009" spans="1:26" ht="19.5" customHeight="1" x14ac:dyDescent="0.25">
      <c r="A2009" s="8" t="s">
        <v>2582</v>
      </c>
      <c r="B2009" s="8"/>
      <c r="C2009" s="8" t="s">
        <v>1179</v>
      </c>
      <c r="D2009" s="8"/>
      <c r="E2009" s="8"/>
      <c r="F2009" s="8" t="s">
        <v>495</v>
      </c>
      <c r="G2009" s="8"/>
      <c r="H2009" s="2" t="s">
        <v>18</v>
      </c>
      <c r="I2009" s="8" t="s">
        <v>19</v>
      </c>
      <c r="J2009" s="8"/>
      <c r="K2009" s="9">
        <v>35015</v>
      </c>
      <c r="L2009" s="9"/>
      <c r="M2009" s="9">
        <v>1004.93</v>
      </c>
      <c r="N2009" s="9"/>
      <c r="O2009" s="9">
        <v>0</v>
      </c>
      <c r="P2009" s="9"/>
      <c r="Q2009" s="9">
        <v>1064.46</v>
      </c>
      <c r="R2009" s="9"/>
      <c r="S2009" s="9">
        <v>831</v>
      </c>
      <c r="T2009" s="9"/>
      <c r="U2009" s="9">
        <v>32114.61</v>
      </c>
      <c r="V2009" s="9"/>
      <c r="W2009" s="10">
        <v>44774</v>
      </c>
      <c r="X2009" s="10"/>
      <c r="Y2009" s="10">
        <v>44958</v>
      </c>
      <c r="Z2009" s="10"/>
    </row>
    <row r="2010" spans="1:26" ht="19.5" customHeight="1" x14ac:dyDescent="0.25">
      <c r="A2010" s="11" t="s">
        <v>2583</v>
      </c>
      <c r="B2010" s="11"/>
      <c r="C2010" s="11" t="s">
        <v>1774</v>
      </c>
      <c r="D2010" s="11"/>
      <c r="E2010" s="11"/>
      <c r="F2010" s="11" t="s">
        <v>495</v>
      </c>
      <c r="G2010" s="11"/>
      <c r="H2010" s="3" t="s">
        <v>18</v>
      </c>
      <c r="I2010" s="11" t="s">
        <v>19</v>
      </c>
      <c r="J2010" s="11"/>
      <c r="K2010" s="12">
        <v>35015</v>
      </c>
      <c r="L2010" s="12"/>
      <c r="M2010" s="12">
        <v>1004.93</v>
      </c>
      <c r="N2010" s="12"/>
      <c r="O2010" s="12">
        <v>0</v>
      </c>
      <c r="P2010" s="12"/>
      <c r="Q2010" s="12">
        <v>1064.46</v>
      </c>
      <c r="R2010" s="12"/>
      <c r="S2010" s="12">
        <v>428</v>
      </c>
      <c r="T2010" s="12"/>
      <c r="U2010" s="12">
        <v>32517.61</v>
      </c>
      <c r="V2010" s="12"/>
      <c r="W2010" s="13">
        <v>44774</v>
      </c>
      <c r="X2010" s="13"/>
      <c r="Y2010" s="13">
        <v>44958</v>
      </c>
      <c r="Z2010" s="13"/>
    </row>
    <row r="2011" spans="1:26" ht="19.5" customHeight="1" x14ac:dyDescent="0.25">
      <c r="A2011" s="8" t="s">
        <v>2584</v>
      </c>
      <c r="B2011" s="8"/>
      <c r="C2011" s="8" t="s">
        <v>1774</v>
      </c>
      <c r="D2011" s="8"/>
      <c r="E2011" s="8"/>
      <c r="F2011" s="8" t="s">
        <v>495</v>
      </c>
      <c r="G2011" s="8"/>
      <c r="H2011" s="2" t="s">
        <v>18</v>
      </c>
      <c r="I2011" s="8" t="s">
        <v>19</v>
      </c>
      <c r="J2011" s="8"/>
      <c r="K2011" s="9">
        <v>35015</v>
      </c>
      <c r="L2011" s="9"/>
      <c r="M2011" s="9">
        <v>1004.93</v>
      </c>
      <c r="N2011" s="9"/>
      <c r="O2011" s="9">
        <v>0</v>
      </c>
      <c r="P2011" s="9"/>
      <c r="Q2011" s="9">
        <v>1064.46</v>
      </c>
      <c r="R2011" s="9"/>
      <c r="S2011" s="9">
        <v>25</v>
      </c>
      <c r="T2011" s="9"/>
      <c r="U2011" s="9">
        <v>32920.61</v>
      </c>
      <c r="V2011" s="9"/>
      <c r="W2011" s="10">
        <v>44774</v>
      </c>
      <c r="X2011" s="10"/>
      <c r="Y2011" s="10">
        <v>44958</v>
      </c>
      <c r="Z2011" s="10"/>
    </row>
    <row r="2012" spans="1:26" ht="20.25" customHeight="1" x14ac:dyDescent="0.25">
      <c r="A2012" s="11" t="s">
        <v>2585</v>
      </c>
      <c r="B2012" s="11"/>
      <c r="C2012" s="11" t="s">
        <v>2147</v>
      </c>
      <c r="D2012" s="11"/>
      <c r="E2012" s="11"/>
      <c r="F2012" s="11" t="s">
        <v>495</v>
      </c>
      <c r="G2012" s="11"/>
      <c r="H2012" s="3" t="s">
        <v>18</v>
      </c>
      <c r="I2012" s="11" t="s">
        <v>19</v>
      </c>
      <c r="J2012" s="11"/>
      <c r="K2012" s="12">
        <v>35015</v>
      </c>
      <c r="L2012" s="12"/>
      <c r="M2012" s="12">
        <v>1004.93</v>
      </c>
      <c r="N2012" s="12"/>
      <c r="O2012" s="12">
        <v>0</v>
      </c>
      <c r="P2012" s="12"/>
      <c r="Q2012" s="12">
        <v>1064.46</v>
      </c>
      <c r="R2012" s="12"/>
      <c r="S2012" s="12">
        <v>25</v>
      </c>
      <c r="T2012" s="12"/>
      <c r="U2012" s="12">
        <v>32920.61</v>
      </c>
      <c r="V2012" s="12"/>
      <c r="W2012" s="13">
        <v>44774</v>
      </c>
      <c r="X2012" s="13"/>
      <c r="Y2012" s="13">
        <v>44927</v>
      </c>
      <c r="Z2012" s="13"/>
    </row>
    <row r="2013" spans="1:26" ht="10.5" customHeight="1" x14ac:dyDescent="0.25">
      <c r="A2013" s="8" t="s">
        <v>2586</v>
      </c>
      <c r="B2013" s="8"/>
      <c r="C2013" s="8" t="s">
        <v>550</v>
      </c>
      <c r="D2013" s="8"/>
      <c r="E2013" s="8"/>
      <c r="F2013" s="8" t="s">
        <v>495</v>
      </c>
      <c r="G2013" s="8"/>
      <c r="H2013" s="2" t="s">
        <v>18</v>
      </c>
      <c r="I2013" s="8" t="s">
        <v>19</v>
      </c>
      <c r="J2013" s="8"/>
      <c r="K2013" s="9">
        <v>35015</v>
      </c>
      <c r="L2013" s="9"/>
      <c r="M2013" s="9">
        <v>1004.93</v>
      </c>
      <c r="N2013" s="9"/>
      <c r="O2013" s="9">
        <v>0</v>
      </c>
      <c r="P2013" s="9"/>
      <c r="Q2013" s="9">
        <v>1064.46</v>
      </c>
      <c r="R2013" s="9"/>
      <c r="S2013" s="9">
        <v>25</v>
      </c>
      <c r="T2013" s="9"/>
      <c r="U2013" s="9">
        <v>32920.61</v>
      </c>
      <c r="V2013" s="9"/>
      <c r="W2013" s="10">
        <v>44774</v>
      </c>
      <c r="X2013" s="10"/>
      <c r="Y2013" s="10">
        <v>44774</v>
      </c>
      <c r="Z2013" s="10"/>
    </row>
    <row r="2014" spans="1:26" ht="10.5" customHeight="1" x14ac:dyDescent="0.25">
      <c r="A2014" s="11" t="s">
        <v>2587</v>
      </c>
      <c r="B2014" s="11"/>
      <c r="C2014" s="11" t="s">
        <v>550</v>
      </c>
      <c r="D2014" s="11"/>
      <c r="E2014" s="11"/>
      <c r="F2014" s="11" t="s">
        <v>495</v>
      </c>
      <c r="G2014" s="11"/>
      <c r="H2014" s="3" t="s">
        <v>18</v>
      </c>
      <c r="I2014" s="11" t="s">
        <v>19</v>
      </c>
      <c r="J2014" s="11"/>
      <c r="K2014" s="12">
        <v>35015</v>
      </c>
      <c r="L2014" s="12"/>
      <c r="M2014" s="12">
        <v>1004.93</v>
      </c>
      <c r="N2014" s="12"/>
      <c r="O2014" s="12">
        <v>0</v>
      </c>
      <c r="P2014" s="12"/>
      <c r="Q2014" s="12">
        <v>1064.46</v>
      </c>
      <c r="R2014" s="12"/>
      <c r="S2014" s="12">
        <v>25</v>
      </c>
      <c r="T2014" s="12"/>
      <c r="U2014" s="12">
        <v>32920.61</v>
      </c>
      <c r="V2014" s="12"/>
      <c r="W2014" s="13">
        <v>44805</v>
      </c>
      <c r="X2014" s="13"/>
      <c r="Y2014" s="13">
        <v>44958</v>
      </c>
      <c r="Z2014" s="13"/>
    </row>
    <row r="2015" spans="1:26" ht="11.25" customHeight="1" x14ac:dyDescent="0.25">
      <c r="A2015" s="8" t="s">
        <v>2588</v>
      </c>
      <c r="B2015" s="8"/>
      <c r="C2015" s="8" t="s">
        <v>550</v>
      </c>
      <c r="D2015" s="8"/>
      <c r="E2015" s="8"/>
      <c r="F2015" s="8" t="s">
        <v>495</v>
      </c>
      <c r="G2015" s="8"/>
      <c r="H2015" s="2" t="s">
        <v>18</v>
      </c>
      <c r="I2015" s="8" t="s">
        <v>19</v>
      </c>
      <c r="J2015" s="8"/>
      <c r="K2015" s="9">
        <v>35015</v>
      </c>
      <c r="L2015" s="9"/>
      <c r="M2015" s="9">
        <v>1004.93</v>
      </c>
      <c r="N2015" s="9"/>
      <c r="O2015" s="9">
        <v>0</v>
      </c>
      <c r="P2015" s="9"/>
      <c r="Q2015" s="9">
        <v>1064.46</v>
      </c>
      <c r="R2015" s="9"/>
      <c r="S2015" s="9">
        <v>25</v>
      </c>
      <c r="T2015" s="9"/>
      <c r="U2015" s="9">
        <v>32920.61</v>
      </c>
      <c r="V2015" s="9"/>
      <c r="W2015" s="10">
        <v>44774</v>
      </c>
      <c r="X2015" s="10"/>
      <c r="Y2015" s="10">
        <v>44958</v>
      </c>
      <c r="Z2015" s="10"/>
    </row>
    <row r="2016" spans="1:26" ht="10.5" customHeight="1" x14ac:dyDescent="0.25">
      <c r="A2016" s="11" t="s">
        <v>2589</v>
      </c>
      <c r="B2016" s="11"/>
      <c r="C2016" s="11" t="s">
        <v>602</v>
      </c>
      <c r="D2016" s="11"/>
      <c r="E2016" s="11"/>
      <c r="F2016" s="11" t="s">
        <v>495</v>
      </c>
      <c r="G2016" s="11"/>
      <c r="H2016" s="3" t="s">
        <v>18</v>
      </c>
      <c r="I2016" s="11" t="s">
        <v>19</v>
      </c>
      <c r="J2016" s="11"/>
      <c r="K2016" s="12">
        <v>35015</v>
      </c>
      <c r="L2016" s="12"/>
      <c r="M2016" s="12">
        <v>1004.93</v>
      </c>
      <c r="N2016" s="12"/>
      <c r="O2016" s="12">
        <v>0</v>
      </c>
      <c r="P2016" s="12"/>
      <c r="Q2016" s="12">
        <v>1064.46</v>
      </c>
      <c r="R2016" s="12"/>
      <c r="S2016" s="12">
        <v>25</v>
      </c>
      <c r="T2016" s="12"/>
      <c r="U2016" s="12">
        <v>32920.61</v>
      </c>
      <c r="V2016" s="12"/>
      <c r="W2016" s="13">
        <v>44774</v>
      </c>
      <c r="X2016" s="13"/>
      <c r="Y2016" s="13">
        <v>44927</v>
      </c>
      <c r="Z2016" s="13"/>
    </row>
    <row r="2017" spans="1:26" ht="19.5" customHeight="1" x14ac:dyDescent="0.25">
      <c r="A2017" s="8" t="s">
        <v>2590</v>
      </c>
      <c r="B2017" s="8"/>
      <c r="C2017" s="8" t="s">
        <v>761</v>
      </c>
      <c r="D2017" s="8"/>
      <c r="E2017" s="8"/>
      <c r="F2017" s="8" t="s">
        <v>495</v>
      </c>
      <c r="G2017" s="8"/>
      <c r="H2017" s="2" t="s">
        <v>18</v>
      </c>
      <c r="I2017" s="8" t="s">
        <v>19</v>
      </c>
      <c r="J2017" s="8"/>
      <c r="K2017" s="9">
        <v>35015</v>
      </c>
      <c r="L2017" s="9"/>
      <c r="M2017" s="9">
        <v>1004.93</v>
      </c>
      <c r="N2017" s="9"/>
      <c r="O2017" s="9">
        <v>0</v>
      </c>
      <c r="P2017" s="9"/>
      <c r="Q2017" s="9">
        <v>1064.46</v>
      </c>
      <c r="R2017" s="9"/>
      <c r="S2017" s="9">
        <v>25</v>
      </c>
      <c r="T2017" s="9"/>
      <c r="U2017" s="9">
        <v>32920.61</v>
      </c>
      <c r="V2017" s="9"/>
      <c r="W2017" s="10">
        <v>44805</v>
      </c>
      <c r="X2017" s="10"/>
      <c r="Y2017" s="10">
        <v>44986</v>
      </c>
      <c r="Z2017" s="10"/>
    </row>
    <row r="2018" spans="1:26" ht="11.25" customHeight="1" x14ac:dyDescent="0.25">
      <c r="A2018" s="11" t="s">
        <v>2591</v>
      </c>
      <c r="B2018" s="11"/>
      <c r="C2018" s="11" t="s">
        <v>761</v>
      </c>
      <c r="D2018" s="11"/>
      <c r="E2018" s="11"/>
      <c r="F2018" s="11" t="s">
        <v>495</v>
      </c>
      <c r="G2018" s="11"/>
      <c r="H2018" s="3" t="s">
        <v>18</v>
      </c>
      <c r="I2018" s="11" t="s">
        <v>19</v>
      </c>
      <c r="J2018" s="11"/>
      <c r="K2018" s="12">
        <v>35015</v>
      </c>
      <c r="L2018" s="12"/>
      <c r="M2018" s="12">
        <v>1004.93</v>
      </c>
      <c r="N2018" s="12"/>
      <c r="O2018" s="12">
        <v>0</v>
      </c>
      <c r="P2018" s="12"/>
      <c r="Q2018" s="12">
        <v>1064.46</v>
      </c>
      <c r="R2018" s="12"/>
      <c r="S2018" s="12">
        <v>25</v>
      </c>
      <c r="T2018" s="12"/>
      <c r="U2018" s="12">
        <v>32920.61</v>
      </c>
      <c r="V2018" s="12"/>
      <c r="W2018" s="13">
        <v>44805</v>
      </c>
      <c r="X2018" s="13"/>
      <c r="Y2018" s="13">
        <v>44986</v>
      </c>
      <c r="Z2018" s="13"/>
    </row>
    <row r="2019" spans="1:26" ht="10.5" customHeight="1" x14ac:dyDescent="0.25">
      <c r="A2019" s="8" t="s">
        <v>2592</v>
      </c>
      <c r="B2019" s="8"/>
      <c r="C2019" s="8" t="s">
        <v>1643</v>
      </c>
      <c r="D2019" s="8"/>
      <c r="E2019" s="8"/>
      <c r="F2019" s="8" t="s">
        <v>495</v>
      </c>
      <c r="G2019" s="8"/>
      <c r="H2019" s="2" t="s">
        <v>18</v>
      </c>
      <c r="I2019" s="8" t="s">
        <v>19</v>
      </c>
      <c r="J2019" s="8"/>
      <c r="K2019" s="9">
        <v>35015</v>
      </c>
      <c r="L2019" s="9"/>
      <c r="M2019" s="9">
        <v>1004.93</v>
      </c>
      <c r="N2019" s="9"/>
      <c r="O2019" s="9">
        <v>0</v>
      </c>
      <c r="P2019" s="9"/>
      <c r="Q2019" s="9">
        <v>1064.46</v>
      </c>
      <c r="R2019" s="9"/>
      <c r="S2019" s="9">
        <v>428</v>
      </c>
      <c r="T2019" s="9"/>
      <c r="U2019" s="9">
        <v>32517.61</v>
      </c>
      <c r="V2019" s="9"/>
      <c r="W2019" s="10">
        <v>44805</v>
      </c>
      <c r="X2019" s="10"/>
      <c r="Y2019" s="10">
        <v>44986</v>
      </c>
      <c r="Z2019" s="10"/>
    </row>
    <row r="2020" spans="1:26" ht="11.25" customHeight="1" x14ac:dyDescent="0.25">
      <c r="A2020" s="11" t="s">
        <v>2593</v>
      </c>
      <c r="B2020" s="11"/>
      <c r="C2020" s="11" t="s">
        <v>1643</v>
      </c>
      <c r="D2020" s="11"/>
      <c r="E2020" s="11"/>
      <c r="F2020" s="11" t="s">
        <v>495</v>
      </c>
      <c r="G2020" s="11"/>
      <c r="H2020" s="3" t="s">
        <v>18</v>
      </c>
      <c r="I2020" s="11" t="s">
        <v>19</v>
      </c>
      <c r="J2020" s="11"/>
      <c r="K2020" s="12">
        <v>35015</v>
      </c>
      <c r="L2020" s="12"/>
      <c r="M2020" s="12">
        <v>1004.93</v>
      </c>
      <c r="N2020" s="12"/>
      <c r="O2020" s="12">
        <v>0</v>
      </c>
      <c r="P2020" s="12"/>
      <c r="Q2020" s="12">
        <v>1064.46</v>
      </c>
      <c r="R2020" s="12"/>
      <c r="S2020" s="12">
        <v>25</v>
      </c>
      <c r="T2020" s="12"/>
      <c r="U2020" s="12">
        <v>32920.61</v>
      </c>
      <c r="V2020" s="12"/>
      <c r="W2020" s="13">
        <v>44805</v>
      </c>
      <c r="X2020" s="13"/>
      <c r="Y2020" s="13">
        <v>44986</v>
      </c>
      <c r="Z2020" s="13"/>
    </row>
    <row r="2021" spans="1:26" ht="19.5" customHeight="1" x14ac:dyDescent="0.25">
      <c r="A2021" s="8" t="s">
        <v>2594</v>
      </c>
      <c r="B2021" s="8"/>
      <c r="C2021" s="8" t="s">
        <v>1643</v>
      </c>
      <c r="D2021" s="8"/>
      <c r="E2021" s="8"/>
      <c r="F2021" s="8" t="s">
        <v>495</v>
      </c>
      <c r="G2021" s="8"/>
      <c r="H2021" s="2" t="s">
        <v>18</v>
      </c>
      <c r="I2021" s="8" t="s">
        <v>19</v>
      </c>
      <c r="J2021" s="8"/>
      <c r="K2021" s="9">
        <v>35015</v>
      </c>
      <c r="L2021" s="9"/>
      <c r="M2021" s="9">
        <v>1004.93</v>
      </c>
      <c r="N2021" s="9"/>
      <c r="O2021" s="9">
        <v>0</v>
      </c>
      <c r="P2021" s="9"/>
      <c r="Q2021" s="9">
        <v>1064.46</v>
      </c>
      <c r="R2021" s="9"/>
      <c r="S2021" s="9">
        <v>25</v>
      </c>
      <c r="T2021" s="9"/>
      <c r="U2021" s="9">
        <v>32920.61</v>
      </c>
      <c r="V2021" s="9"/>
      <c r="W2021" s="10">
        <v>44805</v>
      </c>
      <c r="X2021" s="10"/>
      <c r="Y2021" s="10">
        <v>44986</v>
      </c>
      <c r="Z2021" s="10"/>
    </row>
    <row r="2022" spans="1:26" ht="19.5" customHeight="1" x14ac:dyDescent="0.25">
      <c r="A2022" s="11" t="s">
        <v>2595</v>
      </c>
      <c r="B2022" s="11"/>
      <c r="C2022" s="11" t="s">
        <v>796</v>
      </c>
      <c r="D2022" s="11"/>
      <c r="E2022" s="11"/>
      <c r="F2022" s="11" t="s">
        <v>495</v>
      </c>
      <c r="G2022" s="11"/>
      <c r="H2022" s="3" t="s">
        <v>18</v>
      </c>
      <c r="I2022" s="11" t="s">
        <v>19</v>
      </c>
      <c r="J2022" s="11"/>
      <c r="K2022" s="12">
        <v>35015</v>
      </c>
      <c r="L2022" s="12"/>
      <c r="M2022" s="12">
        <v>1004.93</v>
      </c>
      <c r="N2022" s="12"/>
      <c r="O2022" s="12">
        <v>0</v>
      </c>
      <c r="P2022" s="12"/>
      <c r="Q2022" s="12">
        <v>1064.46</v>
      </c>
      <c r="R2022" s="12"/>
      <c r="S2022" s="12">
        <v>25</v>
      </c>
      <c r="T2022" s="12"/>
      <c r="U2022" s="12">
        <v>32920.61</v>
      </c>
      <c r="V2022" s="12"/>
      <c r="W2022" s="13">
        <v>44805</v>
      </c>
      <c r="X2022" s="13"/>
      <c r="Y2022" s="13">
        <v>44986</v>
      </c>
      <c r="Z2022" s="13"/>
    </row>
    <row r="2023" spans="1:26" ht="10.5" customHeight="1" x14ac:dyDescent="0.25">
      <c r="A2023" s="8" t="s">
        <v>2596</v>
      </c>
      <c r="B2023" s="8"/>
      <c r="C2023" s="8" t="s">
        <v>764</v>
      </c>
      <c r="D2023" s="8"/>
      <c r="E2023" s="8"/>
      <c r="F2023" s="8" t="s">
        <v>495</v>
      </c>
      <c r="G2023" s="8"/>
      <c r="H2023" s="2" t="s">
        <v>18</v>
      </c>
      <c r="I2023" s="8" t="s">
        <v>19</v>
      </c>
      <c r="J2023" s="8"/>
      <c r="K2023" s="9">
        <v>35015</v>
      </c>
      <c r="L2023" s="9"/>
      <c r="M2023" s="9">
        <v>1004.93</v>
      </c>
      <c r="N2023" s="9"/>
      <c r="O2023" s="9">
        <v>0</v>
      </c>
      <c r="P2023" s="9"/>
      <c r="Q2023" s="9">
        <v>1064.46</v>
      </c>
      <c r="R2023" s="9"/>
      <c r="S2023" s="9">
        <v>25</v>
      </c>
      <c r="T2023" s="9"/>
      <c r="U2023" s="9">
        <v>32920.61</v>
      </c>
      <c r="V2023" s="9"/>
      <c r="W2023" s="10">
        <v>44805</v>
      </c>
      <c r="X2023" s="10"/>
      <c r="Y2023" s="10">
        <v>44986</v>
      </c>
      <c r="Z2023" s="10"/>
    </row>
    <row r="2024" spans="1:26" ht="20.25" customHeight="1" x14ac:dyDescent="0.25">
      <c r="A2024" s="11" t="s">
        <v>2597</v>
      </c>
      <c r="B2024" s="11"/>
      <c r="C2024" s="11" t="s">
        <v>1086</v>
      </c>
      <c r="D2024" s="11"/>
      <c r="E2024" s="11"/>
      <c r="F2024" s="11" t="s">
        <v>495</v>
      </c>
      <c r="G2024" s="11"/>
      <c r="H2024" s="3" t="s">
        <v>18</v>
      </c>
      <c r="I2024" s="11" t="s">
        <v>19</v>
      </c>
      <c r="J2024" s="11"/>
      <c r="K2024" s="12">
        <v>35015</v>
      </c>
      <c r="L2024" s="12"/>
      <c r="M2024" s="12">
        <v>1004.93</v>
      </c>
      <c r="N2024" s="12"/>
      <c r="O2024" s="12">
        <v>0</v>
      </c>
      <c r="P2024" s="12"/>
      <c r="Q2024" s="12">
        <v>1064.46</v>
      </c>
      <c r="R2024" s="12"/>
      <c r="S2024" s="12">
        <v>25</v>
      </c>
      <c r="T2024" s="12"/>
      <c r="U2024" s="12">
        <v>32920.61</v>
      </c>
      <c r="V2024" s="12"/>
      <c r="W2024" s="13">
        <v>44805</v>
      </c>
      <c r="X2024" s="13"/>
      <c r="Y2024" s="13">
        <v>44986</v>
      </c>
      <c r="Z2024" s="13"/>
    </row>
    <row r="2025" spans="1:26" ht="10.5" customHeight="1" x14ac:dyDescent="0.25">
      <c r="A2025" s="8" t="s">
        <v>2598</v>
      </c>
      <c r="B2025" s="8"/>
      <c r="C2025" s="8" t="s">
        <v>1228</v>
      </c>
      <c r="D2025" s="8"/>
      <c r="E2025" s="8"/>
      <c r="F2025" s="8" t="s">
        <v>495</v>
      </c>
      <c r="G2025" s="8"/>
      <c r="H2025" s="2" t="s">
        <v>18</v>
      </c>
      <c r="I2025" s="8" t="s">
        <v>19</v>
      </c>
      <c r="J2025" s="8"/>
      <c r="K2025" s="9">
        <v>35015</v>
      </c>
      <c r="L2025" s="9"/>
      <c r="M2025" s="9">
        <v>1004.93</v>
      </c>
      <c r="N2025" s="9"/>
      <c r="O2025" s="9">
        <v>0</v>
      </c>
      <c r="P2025" s="9"/>
      <c r="Q2025" s="9">
        <v>1064.46</v>
      </c>
      <c r="R2025" s="9"/>
      <c r="S2025" s="9">
        <v>25</v>
      </c>
      <c r="T2025" s="9"/>
      <c r="U2025" s="9">
        <v>32920.61</v>
      </c>
      <c r="V2025" s="9"/>
      <c r="W2025" s="10">
        <v>44805</v>
      </c>
      <c r="X2025" s="10"/>
      <c r="Y2025" s="10">
        <v>44958</v>
      </c>
      <c r="Z2025" s="10"/>
    </row>
    <row r="2026" spans="1:26" ht="10.5" customHeight="1" x14ac:dyDescent="0.25">
      <c r="A2026" s="11" t="s">
        <v>2599</v>
      </c>
      <c r="B2026" s="11"/>
      <c r="C2026" s="11" t="s">
        <v>1238</v>
      </c>
      <c r="D2026" s="11"/>
      <c r="E2026" s="11"/>
      <c r="F2026" s="11" t="s">
        <v>495</v>
      </c>
      <c r="G2026" s="11"/>
      <c r="H2026" s="3" t="s">
        <v>18</v>
      </c>
      <c r="I2026" s="11" t="s">
        <v>19</v>
      </c>
      <c r="J2026" s="11"/>
      <c r="K2026" s="12">
        <v>35015</v>
      </c>
      <c r="L2026" s="12"/>
      <c r="M2026" s="12">
        <v>1004.93</v>
      </c>
      <c r="N2026" s="12"/>
      <c r="O2026" s="12">
        <v>0</v>
      </c>
      <c r="P2026" s="12"/>
      <c r="Q2026" s="12">
        <v>1064.46</v>
      </c>
      <c r="R2026" s="12"/>
      <c r="S2026" s="12">
        <v>25</v>
      </c>
      <c r="T2026" s="12"/>
      <c r="U2026" s="12">
        <v>32920.61</v>
      </c>
      <c r="V2026" s="12"/>
      <c r="W2026" s="13">
        <v>44805</v>
      </c>
      <c r="X2026" s="13"/>
      <c r="Y2026" s="13">
        <v>44986</v>
      </c>
      <c r="Z2026" s="13"/>
    </row>
    <row r="2027" spans="1:26" ht="11.25" customHeight="1" x14ac:dyDescent="0.25">
      <c r="A2027" s="8" t="s">
        <v>2600</v>
      </c>
      <c r="B2027" s="8"/>
      <c r="C2027" s="8" t="s">
        <v>952</v>
      </c>
      <c r="D2027" s="8"/>
      <c r="E2027" s="8"/>
      <c r="F2027" s="8" t="s">
        <v>495</v>
      </c>
      <c r="G2027" s="8"/>
      <c r="H2027" s="2" t="s">
        <v>18</v>
      </c>
      <c r="I2027" s="8" t="s">
        <v>19</v>
      </c>
      <c r="J2027" s="8"/>
      <c r="K2027" s="9">
        <v>35015</v>
      </c>
      <c r="L2027" s="9"/>
      <c r="M2027" s="9">
        <v>1004.93</v>
      </c>
      <c r="N2027" s="9"/>
      <c r="O2027" s="9">
        <v>0</v>
      </c>
      <c r="P2027" s="9"/>
      <c r="Q2027" s="9">
        <v>1064.46</v>
      </c>
      <c r="R2027" s="9"/>
      <c r="S2027" s="9">
        <v>25</v>
      </c>
      <c r="T2027" s="9"/>
      <c r="U2027" s="9">
        <v>32920.61</v>
      </c>
      <c r="V2027" s="9"/>
      <c r="W2027" s="10">
        <v>44805</v>
      </c>
      <c r="X2027" s="10"/>
      <c r="Y2027" s="10">
        <v>44986</v>
      </c>
      <c r="Z2027" s="10"/>
    </row>
    <row r="2028" spans="1:26" ht="19.5" customHeight="1" x14ac:dyDescent="0.25">
      <c r="A2028" s="11" t="s">
        <v>2601</v>
      </c>
      <c r="B2028" s="11"/>
      <c r="C2028" s="11" t="s">
        <v>821</v>
      </c>
      <c r="D2028" s="11"/>
      <c r="E2028" s="11"/>
      <c r="F2028" s="11" t="s">
        <v>495</v>
      </c>
      <c r="G2028" s="11"/>
      <c r="H2028" s="3" t="s">
        <v>18</v>
      </c>
      <c r="I2028" s="11" t="s">
        <v>19</v>
      </c>
      <c r="J2028" s="11"/>
      <c r="K2028" s="12">
        <v>35015</v>
      </c>
      <c r="L2028" s="12"/>
      <c r="M2028" s="12">
        <v>1004.93</v>
      </c>
      <c r="N2028" s="12"/>
      <c r="O2028" s="12">
        <v>0</v>
      </c>
      <c r="P2028" s="12"/>
      <c r="Q2028" s="12">
        <v>1064.46</v>
      </c>
      <c r="R2028" s="12"/>
      <c r="S2028" s="12">
        <v>25</v>
      </c>
      <c r="T2028" s="12"/>
      <c r="U2028" s="12">
        <v>32920.61</v>
      </c>
      <c r="V2028" s="12"/>
      <c r="W2028" s="13">
        <v>44835</v>
      </c>
      <c r="X2028" s="13"/>
      <c r="Y2028" s="14"/>
      <c r="Z2028" s="14"/>
    </row>
    <row r="2029" spans="1:26" ht="10.5" customHeight="1" x14ac:dyDescent="0.25">
      <c r="A2029" s="8" t="s">
        <v>2602</v>
      </c>
      <c r="B2029" s="8"/>
      <c r="C2029" s="8" t="s">
        <v>623</v>
      </c>
      <c r="D2029" s="8"/>
      <c r="E2029" s="8"/>
      <c r="F2029" s="8" t="s">
        <v>495</v>
      </c>
      <c r="G2029" s="8"/>
      <c r="H2029" s="2" t="s">
        <v>18</v>
      </c>
      <c r="I2029" s="8" t="s">
        <v>19</v>
      </c>
      <c r="J2029" s="8"/>
      <c r="K2029" s="9">
        <v>35015</v>
      </c>
      <c r="L2029" s="9"/>
      <c r="M2029" s="9">
        <v>1004.93</v>
      </c>
      <c r="N2029" s="9"/>
      <c r="O2029" s="9">
        <v>0</v>
      </c>
      <c r="P2029" s="9"/>
      <c r="Q2029" s="9">
        <v>1064.46</v>
      </c>
      <c r="R2029" s="9"/>
      <c r="S2029" s="9">
        <v>25</v>
      </c>
      <c r="T2029" s="9"/>
      <c r="U2029" s="9">
        <v>32920.61</v>
      </c>
      <c r="V2029" s="9"/>
      <c r="W2029" s="10">
        <v>44835</v>
      </c>
      <c r="X2029" s="10"/>
      <c r="Y2029" s="10">
        <v>45017</v>
      </c>
      <c r="Z2029" s="10"/>
    </row>
    <row r="2030" spans="1:26" ht="11.25" customHeight="1" x14ac:dyDescent="0.25">
      <c r="A2030" s="11" t="s">
        <v>2603</v>
      </c>
      <c r="B2030" s="11"/>
      <c r="C2030" s="11" t="s">
        <v>637</v>
      </c>
      <c r="D2030" s="11"/>
      <c r="E2030" s="11"/>
      <c r="F2030" s="11" t="s">
        <v>495</v>
      </c>
      <c r="G2030" s="11"/>
      <c r="H2030" s="3" t="s">
        <v>18</v>
      </c>
      <c r="I2030" s="11" t="s">
        <v>19</v>
      </c>
      <c r="J2030" s="11"/>
      <c r="K2030" s="12">
        <v>35015</v>
      </c>
      <c r="L2030" s="12"/>
      <c r="M2030" s="12">
        <v>1004.93</v>
      </c>
      <c r="N2030" s="12"/>
      <c r="O2030" s="12">
        <v>0</v>
      </c>
      <c r="P2030" s="12"/>
      <c r="Q2030" s="12">
        <v>1064.46</v>
      </c>
      <c r="R2030" s="12"/>
      <c r="S2030" s="12">
        <v>25</v>
      </c>
      <c r="T2030" s="12"/>
      <c r="U2030" s="12">
        <v>32920.61</v>
      </c>
      <c r="V2030" s="12"/>
      <c r="W2030" s="13">
        <v>44835</v>
      </c>
      <c r="X2030" s="13"/>
      <c r="Y2030" s="13">
        <v>45017</v>
      </c>
      <c r="Z2030" s="13"/>
    </row>
    <row r="2031" spans="1:26" ht="19.5" customHeight="1" x14ac:dyDescent="0.25">
      <c r="A2031" s="8" t="s">
        <v>2604</v>
      </c>
      <c r="B2031" s="8"/>
      <c r="C2031" s="8" t="s">
        <v>761</v>
      </c>
      <c r="D2031" s="8"/>
      <c r="E2031" s="8"/>
      <c r="F2031" s="8" t="s">
        <v>495</v>
      </c>
      <c r="G2031" s="8"/>
      <c r="H2031" s="2" t="s">
        <v>18</v>
      </c>
      <c r="I2031" s="8" t="s">
        <v>19</v>
      </c>
      <c r="J2031" s="8"/>
      <c r="K2031" s="9">
        <v>35015</v>
      </c>
      <c r="L2031" s="9"/>
      <c r="M2031" s="9">
        <v>1004.93</v>
      </c>
      <c r="N2031" s="9"/>
      <c r="O2031" s="9">
        <v>0</v>
      </c>
      <c r="P2031" s="9"/>
      <c r="Q2031" s="9">
        <v>1064.46</v>
      </c>
      <c r="R2031" s="9"/>
      <c r="S2031" s="9">
        <v>25</v>
      </c>
      <c r="T2031" s="9"/>
      <c r="U2031" s="9">
        <v>32920.61</v>
      </c>
      <c r="V2031" s="9"/>
      <c r="W2031" s="10">
        <v>44835</v>
      </c>
      <c r="X2031" s="10"/>
      <c r="Y2031" s="10">
        <v>45017</v>
      </c>
      <c r="Z2031" s="10"/>
    </row>
    <row r="2032" spans="1:26" ht="10.5" customHeight="1" x14ac:dyDescent="0.25">
      <c r="A2032" s="11" t="s">
        <v>2605</v>
      </c>
      <c r="B2032" s="11"/>
      <c r="C2032" s="11" t="s">
        <v>627</v>
      </c>
      <c r="D2032" s="11"/>
      <c r="E2032" s="11"/>
      <c r="F2032" s="11" t="s">
        <v>495</v>
      </c>
      <c r="G2032" s="11"/>
      <c r="H2032" s="3" t="s">
        <v>18</v>
      </c>
      <c r="I2032" s="11" t="s">
        <v>19</v>
      </c>
      <c r="J2032" s="11"/>
      <c r="K2032" s="12">
        <v>35015</v>
      </c>
      <c r="L2032" s="12"/>
      <c r="M2032" s="12">
        <v>1004.93</v>
      </c>
      <c r="N2032" s="12"/>
      <c r="O2032" s="12">
        <v>0</v>
      </c>
      <c r="P2032" s="12"/>
      <c r="Q2032" s="12">
        <v>1064.46</v>
      </c>
      <c r="R2032" s="12"/>
      <c r="S2032" s="12">
        <v>25</v>
      </c>
      <c r="T2032" s="12"/>
      <c r="U2032" s="12">
        <v>32920.61</v>
      </c>
      <c r="V2032" s="12"/>
      <c r="W2032" s="13">
        <v>44835</v>
      </c>
      <c r="X2032" s="13"/>
      <c r="Y2032" s="13">
        <v>45017</v>
      </c>
      <c r="Z2032" s="13"/>
    </row>
    <row r="2033" spans="1:26" ht="19.5" customHeight="1" x14ac:dyDescent="0.25">
      <c r="A2033" s="8" t="s">
        <v>2606</v>
      </c>
      <c r="B2033" s="8"/>
      <c r="C2033" s="8" t="s">
        <v>1643</v>
      </c>
      <c r="D2033" s="8"/>
      <c r="E2033" s="8"/>
      <c r="F2033" s="8" t="s">
        <v>495</v>
      </c>
      <c r="G2033" s="8"/>
      <c r="H2033" s="2" t="s">
        <v>18</v>
      </c>
      <c r="I2033" s="8" t="s">
        <v>19</v>
      </c>
      <c r="J2033" s="8"/>
      <c r="K2033" s="9">
        <v>35015</v>
      </c>
      <c r="L2033" s="9"/>
      <c r="M2033" s="9">
        <v>1004.93</v>
      </c>
      <c r="N2033" s="9"/>
      <c r="O2033" s="9">
        <v>0</v>
      </c>
      <c r="P2033" s="9"/>
      <c r="Q2033" s="9">
        <v>1064.46</v>
      </c>
      <c r="R2033" s="9"/>
      <c r="S2033" s="9">
        <v>25</v>
      </c>
      <c r="T2033" s="9"/>
      <c r="U2033" s="9">
        <v>32920.61</v>
      </c>
      <c r="V2033" s="9"/>
      <c r="W2033" s="10">
        <v>44866</v>
      </c>
      <c r="X2033" s="10"/>
      <c r="Y2033" s="10">
        <v>45047</v>
      </c>
      <c r="Z2033" s="10"/>
    </row>
    <row r="2034" spans="1:26" ht="11.25" customHeight="1" x14ac:dyDescent="0.25">
      <c r="A2034" s="11" t="s">
        <v>2607</v>
      </c>
      <c r="B2034" s="11"/>
      <c r="C2034" s="11" t="s">
        <v>864</v>
      </c>
      <c r="D2034" s="11"/>
      <c r="E2034" s="11"/>
      <c r="F2034" s="11" t="s">
        <v>495</v>
      </c>
      <c r="G2034" s="11"/>
      <c r="H2034" s="3" t="s">
        <v>18</v>
      </c>
      <c r="I2034" s="11" t="s">
        <v>19</v>
      </c>
      <c r="J2034" s="11"/>
      <c r="K2034" s="12">
        <v>35015</v>
      </c>
      <c r="L2034" s="12"/>
      <c r="M2034" s="12">
        <v>1004.93</v>
      </c>
      <c r="N2034" s="12"/>
      <c r="O2034" s="12">
        <v>0</v>
      </c>
      <c r="P2034" s="12"/>
      <c r="Q2034" s="12">
        <v>1064.46</v>
      </c>
      <c r="R2034" s="12"/>
      <c r="S2034" s="12">
        <v>25</v>
      </c>
      <c r="T2034" s="12"/>
      <c r="U2034" s="12">
        <v>32920.61</v>
      </c>
      <c r="V2034" s="12"/>
      <c r="W2034" s="13">
        <v>44866</v>
      </c>
      <c r="X2034" s="13"/>
      <c r="Y2034" s="13">
        <v>45047</v>
      </c>
      <c r="Z2034" s="13"/>
    </row>
    <row r="2035" spans="1:26" ht="10.5" customHeight="1" x14ac:dyDescent="0.25">
      <c r="A2035" s="8" t="s">
        <v>2608</v>
      </c>
      <c r="B2035" s="8"/>
      <c r="C2035" s="8" t="s">
        <v>761</v>
      </c>
      <c r="D2035" s="8"/>
      <c r="E2035" s="8"/>
      <c r="F2035" s="8" t="s">
        <v>495</v>
      </c>
      <c r="G2035" s="8"/>
      <c r="H2035" s="2" t="s">
        <v>18</v>
      </c>
      <c r="I2035" s="8" t="s">
        <v>19</v>
      </c>
      <c r="J2035" s="8"/>
      <c r="K2035" s="9">
        <v>35015</v>
      </c>
      <c r="L2035" s="9"/>
      <c r="M2035" s="9">
        <v>1004.93</v>
      </c>
      <c r="N2035" s="9"/>
      <c r="O2035" s="9">
        <v>0</v>
      </c>
      <c r="P2035" s="9"/>
      <c r="Q2035" s="9">
        <v>1064.46</v>
      </c>
      <c r="R2035" s="9"/>
      <c r="S2035" s="9">
        <v>25</v>
      </c>
      <c r="T2035" s="9"/>
      <c r="U2035" s="9">
        <v>32920.61</v>
      </c>
      <c r="V2035" s="9"/>
      <c r="W2035" s="10">
        <v>44866</v>
      </c>
      <c r="X2035" s="10"/>
      <c r="Y2035" s="10">
        <v>45047</v>
      </c>
      <c r="Z2035" s="10"/>
    </row>
    <row r="2036" spans="1:26" ht="11.25" customHeight="1" x14ac:dyDescent="0.25">
      <c r="A2036" s="11" t="s">
        <v>2609</v>
      </c>
      <c r="B2036" s="11"/>
      <c r="C2036" s="11" t="s">
        <v>554</v>
      </c>
      <c r="D2036" s="11"/>
      <c r="E2036" s="11"/>
      <c r="F2036" s="11" t="s">
        <v>495</v>
      </c>
      <c r="G2036" s="11"/>
      <c r="H2036" s="3" t="s">
        <v>18</v>
      </c>
      <c r="I2036" s="11" t="s">
        <v>19</v>
      </c>
      <c r="J2036" s="11"/>
      <c r="K2036" s="12">
        <v>35015</v>
      </c>
      <c r="L2036" s="12"/>
      <c r="M2036" s="12">
        <v>1004.93</v>
      </c>
      <c r="N2036" s="12"/>
      <c r="O2036" s="12">
        <v>0</v>
      </c>
      <c r="P2036" s="12"/>
      <c r="Q2036" s="12">
        <v>1064.46</v>
      </c>
      <c r="R2036" s="12"/>
      <c r="S2036" s="12">
        <v>25</v>
      </c>
      <c r="T2036" s="12"/>
      <c r="U2036" s="12">
        <v>32920.61</v>
      </c>
      <c r="V2036" s="12"/>
      <c r="W2036" s="13">
        <v>44866</v>
      </c>
      <c r="X2036" s="13"/>
      <c r="Y2036" s="13">
        <v>45047</v>
      </c>
      <c r="Z2036" s="13"/>
    </row>
    <row r="2037" spans="1:26" ht="19.5" customHeight="1" x14ac:dyDescent="0.25">
      <c r="A2037" s="8" t="s">
        <v>2610</v>
      </c>
      <c r="B2037" s="8"/>
      <c r="C2037" s="8" t="s">
        <v>1398</v>
      </c>
      <c r="D2037" s="8"/>
      <c r="E2037" s="8"/>
      <c r="F2037" s="8" t="s">
        <v>495</v>
      </c>
      <c r="G2037" s="8"/>
      <c r="H2037" s="2" t="s">
        <v>18</v>
      </c>
      <c r="I2037" s="8" t="s">
        <v>19</v>
      </c>
      <c r="J2037" s="8"/>
      <c r="K2037" s="9">
        <v>35015</v>
      </c>
      <c r="L2037" s="9"/>
      <c r="M2037" s="9">
        <v>1004.93</v>
      </c>
      <c r="N2037" s="9"/>
      <c r="O2037" s="9">
        <v>0</v>
      </c>
      <c r="P2037" s="9"/>
      <c r="Q2037" s="9">
        <v>1064.46</v>
      </c>
      <c r="R2037" s="9"/>
      <c r="S2037" s="9">
        <v>25</v>
      </c>
      <c r="T2037" s="9"/>
      <c r="U2037" s="9">
        <v>32920.61</v>
      </c>
      <c r="V2037" s="9"/>
      <c r="W2037" s="10">
        <v>44866</v>
      </c>
      <c r="X2037" s="10"/>
      <c r="Y2037" s="10">
        <v>45047</v>
      </c>
      <c r="Z2037" s="10"/>
    </row>
    <row r="2038" spans="1:26" ht="19.5" customHeight="1" x14ac:dyDescent="0.25">
      <c r="A2038" s="11" t="s">
        <v>2611</v>
      </c>
      <c r="B2038" s="11"/>
      <c r="C2038" s="11" t="s">
        <v>599</v>
      </c>
      <c r="D2038" s="11"/>
      <c r="E2038" s="11"/>
      <c r="F2038" s="11" t="s">
        <v>495</v>
      </c>
      <c r="G2038" s="11"/>
      <c r="H2038" s="3" t="s">
        <v>18</v>
      </c>
      <c r="I2038" s="11" t="s">
        <v>19</v>
      </c>
      <c r="J2038" s="11"/>
      <c r="K2038" s="12">
        <v>35015</v>
      </c>
      <c r="L2038" s="12"/>
      <c r="M2038" s="12">
        <v>1004.93</v>
      </c>
      <c r="N2038" s="12"/>
      <c r="O2038" s="12">
        <v>0</v>
      </c>
      <c r="P2038" s="12"/>
      <c r="Q2038" s="12">
        <v>1064.46</v>
      </c>
      <c r="R2038" s="12"/>
      <c r="S2038" s="12">
        <v>25</v>
      </c>
      <c r="T2038" s="12"/>
      <c r="U2038" s="12">
        <v>32920.61</v>
      </c>
      <c r="V2038" s="12"/>
      <c r="W2038" s="13">
        <v>44866</v>
      </c>
      <c r="X2038" s="13"/>
      <c r="Y2038" s="13">
        <v>45047</v>
      </c>
      <c r="Z2038" s="13"/>
    </row>
    <row r="2039" spans="1:26" ht="19.5" customHeight="1" x14ac:dyDescent="0.25">
      <c r="A2039" s="8" t="s">
        <v>2612</v>
      </c>
      <c r="B2039" s="8"/>
      <c r="C2039" s="8" t="s">
        <v>568</v>
      </c>
      <c r="D2039" s="8"/>
      <c r="E2039" s="8"/>
      <c r="F2039" s="8" t="s">
        <v>495</v>
      </c>
      <c r="G2039" s="8"/>
      <c r="H2039" s="2" t="s">
        <v>18</v>
      </c>
      <c r="I2039" s="8" t="s">
        <v>19</v>
      </c>
      <c r="J2039" s="8"/>
      <c r="K2039" s="9">
        <v>35015</v>
      </c>
      <c r="L2039" s="9"/>
      <c r="M2039" s="9">
        <v>1004.93</v>
      </c>
      <c r="N2039" s="9"/>
      <c r="O2039" s="9">
        <v>0</v>
      </c>
      <c r="P2039" s="9"/>
      <c r="Q2039" s="9">
        <v>1064.46</v>
      </c>
      <c r="R2039" s="9"/>
      <c r="S2039" s="9">
        <v>25</v>
      </c>
      <c r="T2039" s="9"/>
      <c r="U2039" s="9">
        <v>32920.61</v>
      </c>
      <c r="V2039" s="9"/>
      <c r="W2039" s="10">
        <v>44866</v>
      </c>
      <c r="X2039" s="10"/>
      <c r="Y2039" s="10">
        <v>45017</v>
      </c>
      <c r="Z2039" s="10"/>
    </row>
    <row r="2040" spans="1:26" ht="11.25" customHeight="1" x14ac:dyDescent="0.25">
      <c r="A2040" s="11" t="s">
        <v>2613</v>
      </c>
      <c r="B2040" s="11"/>
      <c r="C2040" s="11" t="s">
        <v>1452</v>
      </c>
      <c r="D2040" s="11"/>
      <c r="E2040" s="11"/>
      <c r="F2040" s="11" t="s">
        <v>495</v>
      </c>
      <c r="G2040" s="11"/>
      <c r="H2040" s="3" t="s">
        <v>18</v>
      </c>
      <c r="I2040" s="11" t="s">
        <v>19</v>
      </c>
      <c r="J2040" s="11"/>
      <c r="K2040" s="12">
        <v>35015</v>
      </c>
      <c r="L2040" s="12"/>
      <c r="M2040" s="12">
        <v>1004.93</v>
      </c>
      <c r="N2040" s="12"/>
      <c r="O2040" s="12">
        <v>0</v>
      </c>
      <c r="P2040" s="12"/>
      <c r="Q2040" s="12">
        <v>1064.46</v>
      </c>
      <c r="R2040" s="12"/>
      <c r="S2040" s="12">
        <v>25</v>
      </c>
      <c r="T2040" s="12"/>
      <c r="U2040" s="12">
        <v>32920.61</v>
      </c>
      <c r="V2040" s="12"/>
      <c r="W2040" s="13">
        <v>44866</v>
      </c>
      <c r="X2040" s="13"/>
      <c r="Y2040" s="13">
        <v>45047</v>
      </c>
      <c r="Z2040" s="13"/>
    </row>
    <row r="2041" spans="1:26" ht="19.5" customHeight="1" x14ac:dyDescent="0.25">
      <c r="A2041" s="8" t="s">
        <v>2614</v>
      </c>
      <c r="B2041" s="8"/>
      <c r="C2041" s="8" t="s">
        <v>874</v>
      </c>
      <c r="D2041" s="8"/>
      <c r="E2041" s="8"/>
      <c r="F2041" s="8" t="s">
        <v>495</v>
      </c>
      <c r="G2041" s="8"/>
      <c r="H2041" s="2" t="s">
        <v>18</v>
      </c>
      <c r="I2041" s="8" t="s">
        <v>19</v>
      </c>
      <c r="J2041" s="8"/>
      <c r="K2041" s="9">
        <v>30030</v>
      </c>
      <c r="L2041" s="9"/>
      <c r="M2041" s="9">
        <v>861.86</v>
      </c>
      <c r="N2041" s="9"/>
      <c r="O2041" s="9">
        <v>0</v>
      </c>
      <c r="P2041" s="9"/>
      <c r="Q2041" s="9">
        <v>912.91</v>
      </c>
      <c r="R2041" s="9"/>
      <c r="S2041" s="9">
        <v>25</v>
      </c>
      <c r="T2041" s="9"/>
      <c r="U2041" s="9">
        <v>28230.23</v>
      </c>
      <c r="V2041" s="9"/>
      <c r="W2041" s="10">
        <v>44896</v>
      </c>
      <c r="X2041" s="10"/>
      <c r="Y2041" s="10">
        <v>45078</v>
      </c>
      <c r="Z2041" s="10"/>
    </row>
    <row r="2042" spans="1:26" ht="19.5" customHeight="1" x14ac:dyDescent="0.25">
      <c r="A2042" s="11" t="s">
        <v>2615</v>
      </c>
      <c r="B2042" s="11"/>
      <c r="C2042" s="11" t="s">
        <v>637</v>
      </c>
      <c r="D2042" s="11"/>
      <c r="E2042" s="11"/>
      <c r="F2042" s="11" t="s">
        <v>495</v>
      </c>
      <c r="G2042" s="11"/>
      <c r="H2042" s="3" t="s">
        <v>18</v>
      </c>
      <c r="I2042" s="11" t="s">
        <v>19</v>
      </c>
      <c r="J2042" s="11"/>
      <c r="K2042" s="12">
        <v>30030</v>
      </c>
      <c r="L2042" s="12"/>
      <c r="M2042" s="12">
        <v>861.86</v>
      </c>
      <c r="N2042" s="12"/>
      <c r="O2042" s="12">
        <v>0</v>
      </c>
      <c r="P2042" s="12"/>
      <c r="Q2042" s="12">
        <v>912.91</v>
      </c>
      <c r="R2042" s="12"/>
      <c r="S2042" s="12">
        <v>25</v>
      </c>
      <c r="T2042" s="12"/>
      <c r="U2042" s="12">
        <v>28230.23</v>
      </c>
      <c r="V2042" s="12"/>
      <c r="W2042" s="13">
        <v>44896</v>
      </c>
      <c r="X2042" s="13"/>
      <c r="Y2042" s="13">
        <v>45078</v>
      </c>
      <c r="Z2042" s="13"/>
    </row>
    <row r="2043" spans="1:26" ht="10.5" customHeight="1" x14ac:dyDescent="0.25">
      <c r="A2043" s="8" t="s">
        <v>2616</v>
      </c>
      <c r="B2043" s="8"/>
      <c r="C2043" s="8" t="s">
        <v>766</v>
      </c>
      <c r="D2043" s="8"/>
      <c r="E2043" s="8"/>
      <c r="F2043" s="8" t="s">
        <v>495</v>
      </c>
      <c r="G2043" s="8"/>
      <c r="H2043" s="2" t="s">
        <v>18</v>
      </c>
      <c r="I2043" s="8" t="s">
        <v>19</v>
      </c>
      <c r="J2043" s="8"/>
      <c r="K2043" s="9">
        <v>30030</v>
      </c>
      <c r="L2043" s="9"/>
      <c r="M2043" s="9">
        <v>861.86</v>
      </c>
      <c r="N2043" s="9"/>
      <c r="O2043" s="9">
        <v>0</v>
      </c>
      <c r="P2043" s="9"/>
      <c r="Q2043" s="9">
        <v>912.91</v>
      </c>
      <c r="R2043" s="9"/>
      <c r="S2043" s="9">
        <v>25</v>
      </c>
      <c r="T2043" s="9"/>
      <c r="U2043" s="9">
        <v>28230.23</v>
      </c>
      <c r="V2043" s="9"/>
      <c r="W2043" s="10">
        <v>44927</v>
      </c>
      <c r="X2043" s="10"/>
      <c r="Y2043" s="10">
        <v>45108</v>
      </c>
      <c r="Z2043" s="10"/>
    </row>
    <row r="2044" spans="1:26" ht="11.25" customHeight="1" x14ac:dyDescent="0.25">
      <c r="A2044" s="11" t="s">
        <v>2617</v>
      </c>
      <c r="B2044" s="11"/>
      <c r="C2044" s="11" t="s">
        <v>1098</v>
      </c>
      <c r="D2044" s="11"/>
      <c r="E2044" s="11"/>
      <c r="F2044" s="11" t="s">
        <v>495</v>
      </c>
      <c r="G2044" s="11"/>
      <c r="H2044" s="3" t="s">
        <v>18</v>
      </c>
      <c r="I2044" s="11" t="s">
        <v>19</v>
      </c>
      <c r="J2044" s="11"/>
      <c r="K2044" s="12">
        <v>35015</v>
      </c>
      <c r="L2044" s="12"/>
      <c r="M2044" s="12">
        <v>1004.93</v>
      </c>
      <c r="N2044" s="12"/>
      <c r="O2044" s="12">
        <v>0</v>
      </c>
      <c r="P2044" s="12"/>
      <c r="Q2044" s="12">
        <v>1064.46</v>
      </c>
      <c r="R2044" s="12"/>
      <c r="S2044" s="12">
        <v>25</v>
      </c>
      <c r="T2044" s="12"/>
      <c r="U2044" s="12">
        <v>32920.61</v>
      </c>
      <c r="V2044" s="12"/>
      <c r="W2044" s="13">
        <v>44958</v>
      </c>
      <c r="X2044" s="13"/>
      <c r="Y2044" s="13">
        <v>45139</v>
      </c>
      <c r="Z2044" s="13"/>
    </row>
    <row r="2045" spans="1:26" ht="10.5" customHeight="1" x14ac:dyDescent="0.25">
      <c r="A2045" s="8" t="s">
        <v>2618</v>
      </c>
      <c r="B2045" s="8"/>
      <c r="C2045" s="8" t="s">
        <v>1098</v>
      </c>
      <c r="D2045" s="8"/>
      <c r="E2045" s="8"/>
      <c r="F2045" s="8" t="s">
        <v>495</v>
      </c>
      <c r="G2045" s="8"/>
      <c r="H2045" s="2" t="s">
        <v>18</v>
      </c>
      <c r="I2045" s="8" t="s">
        <v>19</v>
      </c>
      <c r="J2045" s="8"/>
      <c r="K2045" s="9">
        <v>35015</v>
      </c>
      <c r="L2045" s="9"/>
      <c r="M2045" s="9">
        <v>1004.93</v>
      </c>
      <c r="N2045" s="9"/>
      <c r="O2045" s="9">
        <v>0</v>
      </c>
      <c r="P2045" s="9"/>
      <c r="Q2045" s="9">
        <v>1064.46</v>
      </c>
      <c r="R2045" s="9"/>
      <c r="S2045" s="9">
        <v>25</v>
      </c>
      <c r="T2045" s="9"/>
      <c r="U2045" s="9">
        <v>32920.61</v>
      </c>
      <c r="V2045" s="9"/>
      <c r="W2045" s="10">
        <v>44958</v>
      </c>
      <c r="X2045" s="10"/>
      <c r="Y2045" s="10">
        <v>45139</v>
      </c>
      <c r="Z2045" s="10"/>
    </row>
    <row r="2046" spans="1:26" ht="19.5" customHeight="1" x14ac:dyDescent="0.25">
      <c r="A2046" s="11" t="s">
        <v>2619</v>
      </c>
      <c r="B2046" s="11"/>
      <c r="C2046" s="11" t="s">
        <v>548</v>
      </c>
      <c r="D2046" s="11"/>
      <c r="E2046" s="11"/>
      <c r="F2046" s="11" t="s">
        <v>495</v>
      </c>
      <c r="G2046" s="11"/>
      <c r="H2046" s="3" t="s">
        <v>18</v>
      </c>
      <c r="I2046" s="11" t="s">
        <v>19</v>
      </c>
      <c r="J2046" s="11"/>
      <c r="K2046" s="12">
        <v>35015</v>
      </c>
      <c r="L2046" s="12"/>
      <c r="M2046" s="12">
        <v>1004.93</v>
      </c>
      <c r="N2046" s="12"/>
      <c r="O2046" s="12">
        <v>0</v>
      </c>
      <c r="P2046" s="12"/>
      <c r="Q2046" s="12">
        <v>1064.46</v>
      </c>
      <c r="R2046" s="12"/>
      <c r="S2046" s="12">
        <v>25</v>
      </c>
      <c r="T2046" s="12"/>
      <c r="U2046" s="12">
        <v>32920.61</v>
      </c>
      <c r="V2046" s="12"/>
      <c r="W2046" s="13">
        <v>44958</v>
      </c>
      <c r="X2046" s="13"/>
      <c r="Y2046" s="13">
        <v>45139</v>
      </c>
      <c r="Z2046" s="13"/>
    </row>
    <row r="2047" spans="1:26" ht="11.25" customHeight="1" x14ac:dyDescent="0.25">
      <c r="A2047" s="8" t="s">
        <v>2620</v>
      </c>
      <c r="B2047" s="8"/>
      <c r="C2047" s="8" t="s">
        <v>952</v>
      </c>
      <c r="D2047" s="8"/>
      <c r="E2047" s="8"/>
      <c r="F2047" s="8" t="s">
        <v>495</v>
      </c>
      <c r="G2047" s="8"/>
      <c r="H2047" s="2" t="s">
        <v>18</v>
      </c>
      <c r="I2047" s="8" t="s">
        <v>19</v>
      </c>
      <c r="J2047" s="8"/>
      <c r="K2047" s="9">
        <v>35015</v>
      </c>
      <c r="L2047" s="9"/>
      <c r="M2047" s="9">
        <v>1004.93</v>
      </c>
      <c r="N2047" s="9"/>
      <c r="O2047" s="9">
        <v>0</v>
      </c>
      <c r="P2047" s="9"/>
      <c r="Q2047" s="9">
        <v>1064.46</v>
      </c>
      <c r="R2047" s="9"/>
      <c r="S2047" s="9">
        <v>25</v>
      </c>
      <c r="T2047" s="9"/>
      <c r="U2047" s="9">
        <v>32920.61</v>
      </c>
      <c r="V2047" s="9"/>
      <c r="W2047" s="10">
        <v>44986</v>
      </c>
      <c r="X2047" s="10"/>
      <c r="Y2047" s="10">
        <v>45170</v>
      </c>
      <c r="Z2047" s="10"/>
    </row>
    <row r="2048" spans="1:26" ht="10.5" customHeight="1" x14ac:dyDescent="0.25">
      <c r="A2048" s="11" t="s">
        <v>2621</v>
      </c>
      <c r="B2048" s="11"/>
      <c r="C2048" s="11" t="s">
        <v>978</v>
      </c>
      <c r="D2048" s="11"/>
      <c r="E2048" s="11"/>
      <c r="F2048" s="11" t="s">
        <v>495</v>
      </c>
      <c r="G2048" s="11"/>
      <c r="H2048" s="3" t="s">
        <v>18</v>
      </c>
      <c r="I2048" s="11" t="s">
        <v>19</v>
      </c>
      <c r="J2048" s="11"/>
      <c r="K2048" s="12">
        <v>35015</v>
      </c>
      <c r="L2048" s="12"/>
      <c r="M2048" s="12">
        <v>1004.93</v>
      </c>
      <c r="N2048" s="12"/>
      <c r="O2048" s="12">
        <v>0</v>
      </c>
      <c r="P2048" s="12"/>
      <c r="Q2048" s="12">
        <v>1064.46</v>
      </c>
      <c r="R2048" s="12"/>
      <c r="S2048" s="12">
        <v>25</v>
      </c>
      <c r="T2048" s="12"/>
      <c r="U2048" s="12">
        <v>32920.61</v>
      </c>
      <c r="V2048" s="12"/>
      <c r="W2048" s="13">
        <v>44986</v>
      </c>
      <c r="X2048" s="13"/>
      <c r="Y2048" s="13">
        <v>45170</v>
      </c>
      <c r="Z2048" s="13"/>
    </row>
    <row r="2049" spans="1:26" ht="11.25" customHeight="1" x14ac:dyDescent="0.25">
      <c r="A2049" s="8" t="s">
        <v>2622</v>
      </c>
      <c r="B2049" s="8"/>
      <c r="C2049" s="8" t="s">
        <v>861</v>
      </c>
      <c r="D2049" s="8"/>
      <c r="E2049" s="8"/>
      <c r="F2049" s="8" t="s">
        <v>495</v>
      </c>
      <c r="G2049" s="8"/>
      <c r="H2049" s="2" t="s">
        <v>18</v>
      </c>
      <c r="I2049" s="8" t="s">
        <v>19</v>
      </c>
      <c r="J2049" s="8"/>
      <c r="K2049" s="9">
        <v>35015</v>
      </c>
      <c r="L2049" s="9"/>
      <c r="M2049" s="9">
        <v>1004.93</v>
      </c>
      <c r="N2049" s="9"/>
      <c r="O2049" s="9">
        <v>0</v>
      </c>
      <c r="P2049" s="9"/>
      <c r="Q2049" s="9">
        <v>1064.46</v>
      </c>
      <c r="R2049" s="9"/>
      <c r="S2049" s="9">
        <v>25</v>
      </c>
      <c r="T2049" s="9"/>
      <c r="U2049" s="9">
        <v>32920.61</v>
      </c>
      <c r="V2049" s="9"/>
      <c r="W2049" s="10">
        <v>44986</v>
      </c>
      <c r="X2049" s="10"/>
      <c r="Y2049" s="10">
        <v>45170</v>
      </c>
      <c r="Z2049" s="10"/>
    </row>
    <row r="2050" spans="1:26" ht="19.5" customHeight="1" x14ac:dyDescent="0.25">
      <c r="A2050" s="11" t="s">
        <v>2623</v>
      </c>
      <c r="B2050" s="11"/>
      <c r="C2050" s="11" t="s">
        <v>2476</v>
      </c>
      <c r="D2050" s="11"/>
      <c r="E2050" s="11"/>
      <c r="F2050" s="11" t="s">
        <v>495</v>
      </c>
      <c r="G2050" s="11"/>
      <c r="H2050" s="3" t="s">
        <v>18</v>
      </c>
      <c r="I2050" s="11" t="s">
        <v>19</v>
      </c>
      <c r="J2050" s="11"/>
      <c r="K2050" s="12">
        <v>35015</v>
      </c>
      <c r="L2050" s="12"/>
      <c r="M2050" s="12">
        <v>1004.93</v>
      </c>
      <c r="N2050" s="12"/>
      <c r="O2050" s="12">
        <v>0</v>
      </c>
      <c r="P2050" s="12"/>
      <c r="Q2050" s="12">
        <v>1064.46</v>
      </c>
      <c r="R2050" s="12"/>
      <c r="S2050" s="12">
        <v>25</v>
      </c>
      <c r="T2050" s="12"/>
      <c r="U2050" s="12">
        <v>32920.61</v>
      </c>
      <c r="V2050" s="12"/>
      <c r="W2050" s="13">
        <v>44986</v>
      </c>
      <c r="X2050" s="13"/>
      <c r="Y2050" s="13">
        <v>45170</v>
      </c>
      <c r="Z2050" s="13"/>
    </row>
    <row r="2051" spans="1:26" ht="19.5" customHeight="1" x14ac:dyDescent="0.25">
      <c r="A2051" s="8" t="s">
        <v>2624</v>
      </c>
      <c r="B2051" s="8"/>
      <c r="C2051" s="8" t="s">
        <v>1201</v>
      </c>
      <c r="D2051" s="8"/>
      <c r="E2051" s="8"/>
      <c r="F2051" s="8" t="s">
        <v>495</v>
      </c>
      <c r="G2051" s="8"/>
      <c r="H2051" s="2" t="s">
        <v>18</v>
      </c>
      <c r="I2051" s="8" t="s">
        <v>19</v>
      </c>
      <c r="J2051" s="8"/>
      <c r="K2051" s="9">
        <v>35015</v>
      </c>
      <c r="L2051" s="9"/>
      <c r="M2051" s="9">
        <v>1004.93</v>
      </c>
      <c r="N2051" s="9"/>
      <c r="O2051" s="9">
        <v>0</v>
      </c>
      <c r="P2051" s="9"/>
      <c r="Q2051" s="9">
        <v>1064.46</v>
      </c>
      <c r="R2051" s="9"/>
      <c r="S2051" s="9">
        <v>25</v>
      </c>
      <c r="T2051" s="9"/>
      <c r="U2051" s="9">
        <v>32920.61</v>
      </c>
      <c r="V2051" s="9"/>
      <c r="W2051" s="10">
        <v>45017</v>
      </c>
      <c r="X2051" s="10"/>
      <c r="Y2051" s="10">
        <v>45200</v>
      </c>
      <c r="Z2051" s="10"/>
    </row>
    <row r="2052" spans="1:26" ht="10.5" customHeight="1" x14ac:dyDescent="0.25">
      <c r="A2052" s="11" t="s">
        <v>2625</v>
      </c>
      <c r="B2052" s="11"/>
      <c r="C2052" s="11" t="s">
        <v>1318</v>
      </c>
      <c r="D2052" s="11"/>
      <c r="E2052" s="11"/>
      <c r="F2052" s="11" t="s">
        <v>495</v>
      </c>
      <c r="G2052" s="11"/>
      <c r="H2052" s="3" t="s">
        <v>18</v>
      </c>
      <c r="I2052" s="11" t="s">
        <v>19</v>
      </c>
      <c r="J2052" s="11"/>
      <c r="K2052" s="12">
        <v>35015</v>
      </c>
      <c r="L2052" s="12"/>
      <c r="M2052" s="12">
        <v>1004.93</v>
      </c>
      <c r="N2052" s="12"/>
      <c r="O2052" s="12">
        <v>0</v>
      </c>
      <c r="P2052" s="12"/>
      <c r="Q2052" s="12">
        <v>1064.46</v>
      </c>
      <c r="R2052" s="12"/>
      <c r="S2052" s="12">
        <v>25</v>
      </c>
      <c r="T2052" s="12"/>
      <c r="U2052" s="12">
        <v>32920.61</v>
      </c>
      <c r="V2052" s="12"/>
      <c r="W2052" s="13">
        <v>45017</v>
      </c>
      <c r="X2052" s="13"/>
      <c r="Y2052" s="13">
        <v>45200</v>
      </c>
      <c r="Z2052" s="13"/>
    </row>
    <row r="2053" spans="1:26" ht="20.25" customHeight="1" x14ac:dyDescent="0.25">
      <c r="A2053" s="8" t="s">
        <v>2626</v>
      </c>
      <c r="B2053" s="8"/>
      <c r="C2053" s="8" t="s">
        <v>1181</v>
      </c>
      <c r="D2053" s="8"/>
      <c r="E2053" s="8"/>
      <c r="F2053" s="8" t="s">
        <v>495</v>
      </c>
      <c r="G2053" s="8"/>
      <c r="H2053" s="2" t="s">
        <v>18</v>
      </c>
      <c r="I2053" s="8" t="s">
        <v>19</v>
      </c>
      <c r="J2053" s="8"/>
      <c r="K2053" s="9">
        <v>35015</v>
      </c>
      <c r="L2053" s="9"/>
      <c r="M2053" s="9">
        <v>1004.93</v>
      </c>
      <c r="N2053" s="9"/>
      <c r="O2053" s="9">
        <v>0</v>
      </c>
      <c r="P2053" s="9"/>
      <c r="Q2053" s="9">
        <v>1064.46</v>
      </c>
      <c r="R2053" s="9"/>
      <c r="S2053" s="9">
        <v>25</v>
      </c>
      <c r="T2053" s="9"/>
      <c r="U2053" s="9">
        <v>32920.61</v>
      </c>
      <c r="V2053" s="9"/>
      <c r="W2053" s="10">
        <v>45047</v>
      </c>
      <c r="X2053" s="10"/>
      <c r="Y2053" s="10">
        <v>45231</v>
      </c>
      <c r="Z2053" s="10"/>
    </row>
    <row r="2054" spans="1:26" ht="10.5" customHeight="1" x14ac:dyDescent="0.25">
      <c r="A2054" s="11" t="s">
        <v>2627</v>
      </c>
      <c r="B2054" s="11"/>
      <c r="C2054" s="11" t="s">
        <v>552</v>
      </c>
      <c r="D2054" s="11"/>
      <c r="E2054" s="11"/>
      <c r="F2054" s="11" t="s">
        <v>495</v>
      </c>
      <c r="G2054" s="11"/>
      <c r="H2054" s="3" t="s">
        <v>18</v>
      </c>
      <c r="I2054" s="11" t="s">
        <v>19</v>
      </c>
      <c r="J2054" s="11"/>
      <c r="K2054" s="12">
        <v>35015</v>
      </c>
      <c r="L2054" s="12"/>
      <c r="M2054" s="12">
        <v>1004.93</v>
      </c>
      <c r="N2054" s="12"/>
      <c r="O2054" s="12">
        <v>0</v>
      </c>
      <c r="P2054" s="12"/>
      <c r="Q2054" s="12">
        <v>1064.46</v>
      </c>
      <c r="R2054" s="12"/>
      <c r="S2054" s="12">
        <v>25</v>
      </c>
      <c r="T2054" s="12"/>
      <c r="U2054" s="12">
        <v>32920.61</v>
      </c>
      <c r="V2054" s="12"/>
      <c r="W2054" s="13">
        <v>45047</v>
      </c>
      <c r="X2054" s="13"/>
      <c r="Y2054" s="13">
        <v>45231</v>
      </c>
      <c r="Z2054" s="13"/>
    </row>
    <row r="2055" spans="1:26" ht="19.5" customHeight="1" x14ac:dyDescent="0.25">
      <c r="A2055" s="8" t="s">
        <v>2628</v>
      </c>
      <c r="B2055" s="8"/>
      <c r="C2055" s="8" t="s">
        <v>550</v>
      </c>
      <c r="D2055" s="8"/>
      <c r="E2055" s="8"/>
      <c r="F2055" s="8" t="s">
        <v>495</v>
      </c>
      <c r="G2055" s="8"/>
      <c r="H2055" s="2" t="s">
        <v>18</v>
      </c>
      <c r="I2055" s="8" t="s">
        <v>19</v>
      </c>
      <c r="J2055" s="8"/>
      <c r="K2055" s="9">
        <v>35015</v>
      </c>
      <c r="L2055" s="9"/>
      <c r="M2055" s="9">
        <v>1004.93</v>
      </c>
      <c r="N2055" s="9"/>
      <c r="O2055" s="9">
        <v>0</v>
      </c>
      <c r="P2055" s="9"/>
      <c r="Q2055" s="9">
        <v>1064.46</v>
      </c>
      <c r="R2055" s="9"/>
      <c r="S2055" s="9">
        <v>25</v>
      </c>
      <c r="T2055" s="9"/>
      <c r="U2055" s="9">
        <v>32920.61</v>
      </c>
      <c r="V2055" s="9"/>
      <c r="W2055" s="10">
        <v>45047</v>
      </c>
      <c r="X2055" s="10"/>
      <c r="Y2055" s="10">
        <v>45231</v>
      </c>
      <c r="Z2055" s="10"/>
    </row>
    <row r="2056" spans="1:26" ht="19.5" customHeight="1" x14ac:dyDescent="0.25">
      <c r="A2056" s="11" t="s">
        <v>2629</v>
      </c>
      <c r="B2056" s="11"/>
      <c r="C2056" s="11" t="s">
        <v>617</v>
      </c>
      <c r="D2056" s="11"/>
      <c r="E2056" s="11"/>
      <c r="F2056" s="11" t="s">
        <v>495</v>
      </c>
      <c r="G2056" s="11"/>
      <c r="H2056" s="3" t="s">
        <v>18</v>
      </c>
      <c r="I2056" s="11" t="s">
        <v>19</v>
      </c>
      <c r="J2056" s="11"/>
      <c r="K2056" s="12">
        <v>35015</v>
      </c>
      <c r="L2056" s="12"/>
      <c r="M2056" s="12">
        <v>1004.93</v>
      </c>
      <c r="N2056" s="12"/>
      <c r="O2056" s="12">
        <v>0</v>
      </c>
      <c r="P2056" s="12"/>
      <c r="Q2056" s="12">
        <v>1064.46</v>
      </c>
      <c r="R2056" s="12"/>
      <c r="S2056" s="12">
        <v>25</v>
      </c>
      <c r="T2056" s="12"/>
      <c r="U2056" s="12">
        <v>32920.61</v>
      </c>
      <c r="V2056" s="12"/>
      <c r="W2056" s="13">
        <v>45056</v>
      </c>
      <c r="X2056" s="13"/>
      <c r="Y2056" s="13">
        <v>45170</v>
      </c>
      <c r="Z2056" s="13"/>
    </row>
    <row r="2057" spans="1:26" ht="20.25" customHeight="1" x14ac:dyDescent="0.25">
      <c r="A2057" s="8" t="s">
        <v>2630</v>
      </c>
      <c r="B2057" s="8"/>
      <c r="C2057" s="8" t="s">
        <v>1062</v>
      </c>
      <c r="D2057" s="8"/>
      <c r="E2057" s="8"/>
      <c r="F2057" s="8" t="s">
        <v>495</v>
      </c>
      <c r="G2057" s="8"/>
      <c r="H2057" s="2" t="s">
        <v>18</v>
      </c>
      <c r="I2057" s="8" t="s">
        <v>19</v>
      </c>
      <c r="J2057" s="8"/>
      <c r="K2057" s="9">
        <v>35015</v>
      </c>
      <c r="L2057" s="9"/>
      <c r="M2057" s="9">
        <v>1004.93</v>
      </c>
      <c r="N2057" s="9"/>
      <c r="O2057" s="9">
        <v>0</v>
      </c>
      <c r="P2057" s="9"/>
      <c r="Q2057" s="9">
        <v>1064.46</v>
      </c>
      <c r="R2057" s="9"/>
      <c r="S2057" s="9">
        <v>25</v>
      </c>
      <c r="T2057" s="9"/>
      <c r="U2057" s="9">
        <v>32920.61</v>
      </c>
      <c r="V2057" s="9"/>
      <c r="W2057" s="10">
        <v>45078</v>
      </c>
      <c r="X2057" s="10"/>
      <c r="Y2057" s="10">
        <v>45261</v>
      </c>
      <c r="Z2057" s="10"/>
    </row>
    <row r="2058" spans="1:26" ht="19.5" customHeight="1" x14ac:dyDescent="0.25">
      <c r="A2058" s="11" t="s">
        <v>2631</v>
      </c>
      <c r="B2058" s="11"/>
      <c r="C2058" s="11" t="s">
        <v>2632</v>
      </c>
      <c r="D2058" s="11"/>
      <c r="E2058" s="11"/>
      <c r="F2058" s="11" t="s">
        <v>572</v>
      </c>
      <c r="G2058" s="11"/>
      <c r="H2058" s="3" t="s">
        <v>18</v>
      </c>
      <c r="I2058" s="11" t="s">
        <v>19</v>
      </c>
      <c r="J2058" s="11"/>
      <c r="K2058" s="12">
        <v>35015</v>
      </c>
      <c r="L2058" s="12"/>
      <c r="M2058" s="12">
        <v>1004.93</v>
      </c>
      <c r="N2058" s="12"/>
      <c r="O2058" s="12">
        <v>0</v>
      </c>
      <c r="P2058" s="12"/>
      <c r="Q2058" s="12">
        <v>1064.46</v>
      </c>
      <c r="R2058" s="12"/>
      <c r="S2058" s="12">
        <v>25</v>
      </c>
      <c r="T2058" s="12"/>
      <c r="U2058" s="12">
        <v>32920.61</v>
      </c>
      <c r="V2058" s="12"/>
      <c r="W2058" s="13">
        <v>44378</v>
      </c>
      <c r="X2058" s="13"/>
      <c r="Y2058" s="13">
        <v>44531</v>
      </c>
      <c r="Z2058" s="13"/>
    </row>
    <row r="2059" spans="1:26" ht="19.5" customHeight="1" x14ac:dyDescent="0.25">
      <c r="A2059" s="8" t="s">
        <v>2633</v>
      </c>
      <c r="B2059" s="8"/>
      <c r="C2059" s="8" t="s">
        <v>2634</v>
      </c>
      <c r="D2059" s="8"/>
      <c r="E2059" s="8"/>
      <c r="F2059" s="8" t="s">
        <v>572</v>
      </c>
      <c r="G2059" s="8"/>
      <c r="H2059" s="2" t="s">
        <v>18</v>
      </c>
      <c r="I2059" s="8" t="s">
        <v>19</v>
      </c>
      <c r="J2059" s="8"/>
      <c r="K2059" s="9">
        <v>35015</v>
      </c>
      <c r="L2059" s="9"/>
      <c r="M2059" s="9">
        <v>1004.93</v>
      </c>
      <c r="N2059" s="9"/>
      <c r="O2059" s="9">
        <v>0</v>
      </c>
      <c r="P2059" s="9"/>
      <c r="Q2059" s="9">
        <v>1064.46</v>
      </c>
      <c r="R2059" s="9"/>
      <c r="S2059" s="9">
        <v>4914.45</v>
      </c>
      <c r="T2059" s="9"/>
      <c r="U2059" s="9">
        <v>28031.16</v>
      </c>
      <c r="V2059" s="9"/>
      <c r="W2059" s="10">
        <v>44378</v>
      </c>
      <c r="X2059" s="10"/>
      <c r="Y2059" s="10">
        <v>44562</v>
      </c>
      <c r="Z2059" s="10"/>
    </row>
    <row r="2060" spans="1:26" ht="19.5" customHeight="1" x14ac:dyDescent="0.25">
      <c r="A2060" s="11" t="s">
        <v>2635</v>
      </c>
      <c r="B2060" s="11"/>
      <c r="C2060" s="11" t="s">
        <v>1232</v>
      </c>
      <c r="D2060" s="11"/>
      <c r="E2060" s="11"/>
      <c r="F2060" s="11" t="s">
        <v>572</v>
      </c>
      <c r="G2060" s="11"/>
      <c r="H2060" s="3" t="s">
        <v>18</v>
      </c>
      <c r="I2060" s="11" t="s">
        <v>19</v>
      </c>
      <c r="J2060" s="11"/>
      <c r="K2060" s="12">
        <v>35015</v>
      </c>
      <c r="L2060" s="12"/>
      <c r="M2060" s="12">
        <v>1004.93</v>
      </c>
      <c r="N2060" s="12"/>
      <c r="O2060" s="12">
        <v>0</v>
      </c>
      <c r="P2060" s="12"/>
      <c r="Q2060" s="12">
        <v>1064.46</v>
      </c>
      <c r="R2060" s="12"/>
      <c r="S2060" s="12">
        <v>25</v>
      </c>
      <c r="T2060" s="12"/>
      <c r="U2060" s="12">
        <v>32920.61</v>
      </c>
      <c r="V2060" s="12"/>
      <c r="W2060" s="13">
        <v>44459</v>
      </c>
      <c r="X2060" s="13"/>
      <c r="Y2060" s="13">
        <v>44640</v>
      </c>
      <c r="Z2060" s="13"/>
    </row>
    <row r="2061" spans="1:26" ht="11.25" customHeight="1" x14ac:dyDescent="0.25">
      <c r="A2061" s="8" t="s">
        <v>2636</v>
      </c>
      <c r="B2061" s="8"/>
      <c r="C2061" s="8" t="s">
        <v>808</v>
      </c>
      <c r="D2061" s="8"/>
      <c r="E2061" s="8"/>
      <c r="F2061" s="8" t="s">
        <v>572</v>
      </c>
      <c r="G2061" s="8"/>
      <c r="H2061" s="2" t="s">
        <v>18</v>
      </c>
      <c r="I2061" s="8" t="s">
        <v>19</v>
      </c>
      <c r="J2061" s="8"/>
      <c r="K2061" s="9">
        <v>35015</v>
      </c>
      <c r="L2061" s="9"/>
      <c r="M2061" s="9">
        <v>1004.93</v>
      </c>
      <c r="N2061" s="9"/>
      <c r="O2061" s="9">
        <v>0</v>
      </c>
      <c r="P2061" s="9"/>
      <c r="Q2061" s="9">
        <v>1064.46</v>
      </c>
      <c r="R2061" s="9"/>
      <c r="S2061" s="9">
        <v>3179.9</v>
      </c>
      <c r="T2061" s="9"/>
      <c r="U2061" s="9">
        <v>29765.71</v>
      </c>
      <c r="V2061" s="9"/>
      <c r="W2061" s="10">
        <v>44378</v>
      </c>
      <c r="X2061" s="10"/>
      <c r="Y2061" s="10">
        <v>44651</v>
      </c>
      <c r="Z2061" s="10"/>
    </row>
    <row r="2062" spans="1:26" ht="19.5" customHeight="1" x14ac:dyDescent="0.25">
      <c r="A2062" s="11" t="s">
        <v>2637</v>
      </c>
      <c r="B2062" s="11"/>
      <c r="C2062" s="11" t="s">
        <v>1793</v>
      </c>
      <c r="D2062" s="11"/>
      <c r="E2062" s="11"/>
      <c r="F2062" s="11" t="s">
        <v>572</v>
      </c>
      <c r="G2062" s="11"/>
      <c r="H2062" s="3" t="s">
        <v>18</v>
      </c>
      <c r="I2062" s="11" t="s">
        <v>19</v>
      </c>
      <c r="J2062" s="11"/>
      <c r="K2062" s="12">
        <v>35015</v>
      </c>
      <c r="L2062" s="12"/>
      <c r="M2062" s="12">
        <v>1004.93</v>
      </c>
      <c r="N2062" s="12"/>
      <c r="O2062" s="12">
        <v>0</v>
      </c>
      <c r="P2062" s="12"/>
      <c r="Q2062" s="12">
        <v>1064.46</v>
      </c>
      <c r="R2062" s="12"/>
      <c r="S2062" s="12">
        <v>25</v>
      </c>
      <c r="T2062" s="12"/>
      <c r="U2062" s="12">
        <v>32920.61</v>
      </c>
      <c r="V2062" s="12"/>
      <c r="W2062" s="13">
        <v>44805</v>
      </c>
      <c r="X2062" s="13"/>
      <c r="Y2062" s="13">
        <v>44986</v>
      </c>
      <c r="Z2062" s="13"/>
    </row>
    <row r="2063" spans="1:26" ht="19.5" customHeight="1" x14ac:dyDescent="0.25">
      <c r="A2063" s="8" t="s">
        <v>2638</v>
      </c>
      <c r="B2063" s="8"/>
      <c r="C2063" s="8" t="s">
        <v>2639</v>
      </c>
      <c r="D2063" s="8"/>
      <c r="E2063" s="8"/>
      <c r="F2063" s="8" t="s">
        <v>572</v>
      </c>
      <c r="G2063" s="8"/>
      <c r="H2063" s="2" t="s">
        <v>18</v>
      </c>
      <c r="I2063" s="8" t="s">
        <v>19</v>
      </c>
      <c r="J2063" s="8"/>
      <c r="K2063" s="9">
        <v>35015</v>
      </c>
      <c r="L2063" s="9"/>
      <c r="M2063" s="9">
        <v>1004.93</v>
      </c>
      <c r="N2063" s="9"/>
      <c r="O2063" s="9">
        <v>0</v>
      </c>
      <c r="P2063" s="9"/>
      <c r="Q2063" s="9">
        <v>1064.46</v>
      </c>
      <c r="R2063" s="9"/>
      <c r="S2063" s="9">
        <v>25</v>
      </c>
      <c r="T2063" s="9"/>
      <c r="U2063" s="9">
        <v>32920.61</v>
      </c>
      <c r="V2063" s="9"/>
      <c r="W2063" s="10">
        <v>44805</v>
      </c>
      <c r="X2063" s="10"/>
      <c r="Y2063" s="10">
        <v>44986</v>
      </c>
      <c r="Z2063" s="10"/>
    </row>
    <row r="2064" spans="1:26" ht="19.5" customHeight="1" x14ac:dyDescent="0.25">
      <c r="A2064" s="11" t="s">
        <v>2640</v>
      </c>
      <c r="B2064" s="11"/>
      <c r="C2064" s="11" t="s">
        <v>1868</v>
      </c>
      <c r="D2064" s="11"/>
      <c r="E2064" s="11"/>
      <c r="F2064" s="11" t="s">
        <v>572</v>
      </c>
      <c r="G2064" s="11"/>
      <c r="H2064" s="3" t="s">
        <v>18</v>
      </c>
      <c r="I2064" s="11" t="s">
        <v>19</v>
      </c>
      <c r="J2064" s="11"/>
      <c r="K2064" s="12">
        <v>35015</v>
      </c>
      <c r="L2064" s="12"/>
      <c r="M2064" s="12">
        <v>1004.93</v>
      </c>
      <c r="N2064" s="12"/>
      <c r="O2064" s="12">
        <v>0</v>
      </c>
      <c r="P2064" s="12"/>
      <c r="Q2064" s="12">
        <v>1064.46</v>
      </c>
      <c r="R2064" s="12"/>
      <c r="S2064" s="12">
        <v>25</v>
      </c>
      <c r="T2064" s="12"/>
      <c r="U2064" s="12">
        <v>32920.61</v>
      </c>
      <c r="V2064" s="12"/>
      <c r="W2064" s="13">
        <v>44805</v>
      </c>
      <c r="X2064" s="13"/>
      <c r="Y2064" s="13">
        <v>44986</v>
      </c>
      <c r="Z2064" s="13"/>
    </row>
    <row r="2065" spans="1:26" ht="19.5" customHeight="1" x14ac:dyDescent="0.25">
      <c r="A2065" s="8" t="s">
        <v>2641</v>
      </c>
      <c r="B2065" s="8"/>
      <c r="C2065" s="8" t="s">
        <v>976</v>
      </c>
      <c r="D2065" s="8"/>
      <c r="E2065" s="8"/>
      <c r="F2065" s="8" t="s">
        <v>572</v>
      </c>
      <c r="G2065" s="8"/>
      <c r="H2065" s="2" t="s">
        <v>18</v>
      </c>
      <c r="I2065" s="8" t="s">
        <v>19</v>
      </c>
      <c r="J2065" s="8"/>
      <c r="K2065" s="9">
        <v>35015</v>
      </c>
      <c r="L2065" s="9"/>
      <c r="M2065" s="9">
        <v>1004.93</v>
      </c>
      <c r="N2065" s="9"/>
      <c r="O2065" s="9">
        <v>0</v>
      </c>
      <c r="P2065" s="9"/>
      <c r="Q2065" s="9">
        <v>1064.46</v>
      </c>
      <c r="R2065" s="9"/>
      <c r="S2065" s="9">
        <v>428</v>
      </c>
      <c r="T2065" s="9"/>
      <c r="U2065" s="9">
        <v>32517.61</v>
      </c>
      <c r="V2065" s="9"/>
      <c r="W2065" s="10">
        <v>44849</v>
      </c>
      <c r="X2065" s="10"/>
      <c r="Y2065" s="10">
        <v>45047</v>
      </c>
      <c r="Z2065" s="10"/>
    </row>
    <row r="2066" spans="1:26" ht="19.5" customHeight="1" x14ac:dyDescent="0.25">
      <c r="A2066" s="11" t="s">
        <v>2642</v>
      </c>
      <c r="B2066" s="11"/>
      <c r="C2066" s="11" t="s">
        <v>2643</v>
      </c>
      <c r="D2066" s="11"/>
      <c r="E2066" s="11"/>
      <c r="F2066" s="11" t="s">
        <v>572</v>
      </c>
      <c r="G2066" s="11"/>
      <c r="H2066" s="3" t="s">
        <v>18</v>
      </c>
      <c r="I2066" s="11" t="s">
        <v>19</v>
      </c>
      <c r="J2066" s="11"/>
      <c r="K2066" s="12">
        <v>30030</v>
      </c>
      <c r="L2066" s="12"/>
      <c r="M2066" s="12">
        <v>861.86</v>
      </c>
      <c r="N2066" s="12"/>
      <c r="O2066" s="12">
        <v>0</v>
      </c>
      <c r="P2066" s="12"/>
      <c r="Q2066" s="12">
        <v>912.91</v>
      </c>
      <c r="R2066" s="12"/>
      <c r="S2066" s="12">
        <v>1418</v>
      </c>
      <c r="T2066" s="12"/>
      <c r="U2066" s="12">
        <v>26837.23</v>
      </c>
      <c r="V2066" s="12"/>
      <c r="W2066" s="13">
        <v>44927</v>
      </c>
      <c r="X2066" s="13"/>
      <c r="Y2066" s="13">
        <v>45108</v>
      </c>
      <c r="Z2066" s="13"/>
    </row>
    <row r="2067" spans="1:26" ht="20.25" customHeight="1" x14ac:dyDescent="0.25">
      <c r="A2067" s="8" t="s">
        <v>2644</v>
      </c>
      <c r="B2067" s="8"/>
      <c r="C2067" s="8" t="s">
        <v>1788</v>
      </c>
      <c r="D2067" s="8"/>
      <c r="E2067" s="8"/>
      <c r="F2067" s="8" t="s">
        <v>572</v>
      </c>
      <c r="G2067" s="8"/>
      <c r="H2067" s="2" t="s">
        <v>18</v>
      </c>
      <c r="I2067" s="8" t="s">
        <v>19</v>
      </c>
      <c r="J2067" s="8"/>
      <c r="K2067" s="9">
        <v>30030</v>
      </c>
      <c r="L2067" s="9"/>
      <c r="M2067" s="9">
        <v>861.86</v>
      </c>
      <c r="N2067" s="9"/>
      <c r="O2067" s="9">
        <v>0</v>
      </c>
      <c r="P2067" s="9"/>
      <c r="Q2067" s="9">
        <v>912.91</v>
      </c>
      <c r="R2067" s="9"/>
      <c r="S2067" s="9">
        <v>25</v>
      </c>
      <c r="T2067" s="9"/>
      <c r="U2067" s="9">
        <v>28230.23</v>
      </c>
      <c r="V2067" s="9"/>
      <c r="W2067" s="10">
        <v>44896</v>
      </c>
      <c r="X2067" s="10"/>
      <c r="Y2067" s="10">
        <v>45078</v>
      </c>
      <c r="Z2067" s="10"/>
    </row>
    <row r="2068" spans="1:26" ht="19.5" customHeight="1" x14ac:dyDescent="0.25">
      <c r="A2068" s="11" t="s">
        <v>2645</v>
      </c>
      <c r="B2068" s="11"/>
      <c r="C2068" s="11" t="s">
        <v>2646</v>
      </c>
      <c r="D2068" s="11"/>
      <c r="E2068" s="11"/>
      <c r="F2068" s="11" t="s">
        <v>572</v>
      </c>
      <c r="G2068" s="11"/>
      <c r="H2068" s="3" t="s">
        <v>18</v>
      </c>
      <c r="I2068" s="11" t="s">
        <v>19</v>
      </c>
      <c r="J2068" s="11"/>
      <c r="K2068" s="12">
        <v>35015</v>
      </c>
      <c r="L2068" s="12"/>
      <c r="M2068" s="12">
        <v>1004.93</v>
      </c>
      <c r="N2068" s="12"/>
      <c r="O2068" s="12">
        <v>0</v>
      </c>
      <c r="P2068" s="12"/>
      <c r="Q2068" s="12">
        <v>1064.46</v>
      </c>
      <c r="R2068" s="12"/>
      <c r="S2068" s="12">
        <v>25</v>
      </c>
      <c r="T2068" s="12"/>
      <c r="U2068" s="12">
        <v>32920.61</v>
      </c>
      <c r="V2068" s="12"/>
      <c r="W2068" s="13">
        <v>44986</v>
      </c>
      <c r="X2068" s="13"/>
      <c r="Y2068" s="13">
        <v>45139</v>
      </c>
      <c r="Z2068" s="13"/>
    </row>
    <row r="2069" spans="1:26" ht="19.5" customHeight="1" x14ac:dyDescent="0.25">
      <c r="A2069" s="8" t="s">
        <v>2647</v>
      </c>
      <c r="B2069" s="8"/>
      <c r="C2069" s="8" t="s">
        <v>1935</v>
      </c>
      <c r="D2069" s="8"/>
      <c r="E2069" s="8"/>
      <c r="F2069" s="8" t="s">
        <v>572</v>
      </c>
      <c r="G2069" s="8"/>
      <c r="H2069" s="2" t="s">
        <v>18</v>
      </c>
      <c r="I2069" s="8" t="s">
        <v>19</v>
      </c>
      <c r="J2069" s="8"/>
      <c r="K2069" s="9">
        <v>35015</v>
      </c>
      <c r="L2069" s="9"/>
      <c r="M2069" s="9">
        <v>1004.93</v>
      </c>
      <c r="N2069" s="9"/>
      <c r="O2069" s="9">
        <v>0</v>
      </c>
      <c r="P2069" s="9"/>
      <c r="Q2069" s="9">
        <v>1064.46</v>
      </c>
      <c r="R2069" s="9"/>
      <c r="S2069" s="9">
        <v>25</v>
      </c>
      <c r="T2069" s="9"/>
      <c r="U2069" s="9">
        <v>32920.61</v>
      </c>
      <c r="V2069" s="9"/>
      <c r="W2069" s="10">
        <v>45017</v>
      </c>
      <c r="X2069" s="10"/>
      <c r="Y2069" s="10">
        <v>45200</v>
      </c>
      <c r="Z2069" s="10"/>
    </row>
    <row r="2070" spans="1:26" ht="10.5" customHeight="1" x14ac:dyDescent="0.25">
      <c r="A2070" s="11" t="s">
        <v>2648</v>
      </c>
      <c r="B2070" s="11"/>
      <c r="C2070" s="11" t="s">
        <v>1978</v>
      </c>
      <c r="D2070" s="11"/>
      <c r="E2070" s="11"/>
      <c r="F2070" s="11" t="s">
        <v>572</v>
      </c>
      <c r="G2070" s="11"/>
      <c r="H2070" s="3" t="s">
        <v>18</v>
      </c>
      <c r="I2070" s="11" t="s">
        <v>19</v>
      </c>
      <c r="J2070" s="11"/>
      <c r="K2070" s="12">
        <v>35015</v>
      </c>
      <c r="L2070" s="12"/>
      <c r="M2070" s="12">
        <v>1004.93</v>
      </c>
      <c r="N2070" s="12"/>
      <c r="O2070" s="12">
        <v>0</v>
      </c>
      <c r="P2070" s="12"/>
      <c r="Q2070" s="12">
        <v>1064.46</v>
      </c>
      <c r="R2070" s="12"/>
      <c r="S2070" s="12">
        <v>25</v>
      </c>
      <c r="T2070" s="12"/>
      <c r="U2070" s="12">
        <v>32920.61</v>
      </c>
      <c r="V2070" s="12"/>
      <c r="W2070" s="13">
        <v>45047</v>
      </c>
      <c r="X2070" s="13"/>
      <c r="Y2070" s="13">
        <v>45231</v>
      </c>
      <c r="Z2070" s="13"/>
    </row>
    <row r="2071" spans="1:26" ht="20.25" customHeight="1" x14ac:dyDescent="0.25">
      <c r="A2071" s="8" t="s">
        <v>2649</v>
      </c>
      <c r="B2071" s="8"/>
      <c r="C2071" s="8" t="s">
        <v>165</v>
      </c>
      <c r="D2071" s="8"/>
      <c r="E2071" s="8"/>
      <c r="F2071" s="8" t="s">
        <v>1964</v>
      </c>
      <c r="G2071" s="8"/>
      <c r="H2071" s="2" t="s">
        <v>26</v>
      </c>
      <c r="I2071" s="8" t="s">
        <v>19</v>
      </c>
      <c r="J2071" s="8"/>
      <c r="K2071" s="9">
        <v>44000</v>
      </c>
      <c r="L2071" s="9"/>
      <c r="M2071" s="9">
        <v>1262.8</v>
      </c>
      <c r="N2071" s="9"/>
      <c r="O2071" s="9">
        <v>1007.19</v>
      </c>
      <c r="P2071" s="9"/>
      <c r="Q2071" s="9">
        <v>1337.6</v>
      </c>
      <c r="R2071" s="9"/>
      <c r="S2071" s="9">
        <v>25</v>
      </c>
      <c r="T2071" s="9"/>
      <c r="U2071" s="9">
        <v>40367.410000000003</v>
      </c>
      <c r="V2071" s="9"/>
      <c r="W2071" s="10">
        <v>44896</v>
      </c>
      <c r="X2071" s="10"/>
      <c r="Y2071" s="15"/>
      <c r="Z2071" s="15"/>
    </row>
    <row r="2072" spans="1:26" ht="19.5" customHeight="1" x14ac:dyDescent="0.25">
      <c r="A2072" s="11" t="s">
        <v>2650</v>
      </c>
      <c r="B2072" s="11"/>
      <c r="C2072" s="11" t="s">
        <v>935</v>
      </c>
      <c r="D2072" s="11"/>
      <c r="E2072" s="11"/>
      <c r="F2072" s="11" t="s">
        <v>512</v>
      </c>
      <c r="G2072" s="11"/>
      <c r="H2072" s="3" t="s">
        <v>18</v>
      </c>
      <c r="I2072" s="11" t="s">
        <v>19</v>
      </c>
      <c r="J2072" s="11"/>
      <c r="K2072" s="12">
        <v>44250</v>
      </c>
      <c r="L2072" s="12"/>
      <c r="M2072" s="12">
        <v>1269.98</v>
      </c>
      <c r="N2072" s="12"/>
      <c r="O2072" s="12">
        <v>1042.47</v>
      </c>
      <c r="P2072" s="12"/>
      <c r="Q2072" s="12">
        <v>1345.2</v>
      </c>
      <c r="R2072" s="12"/>
      <c r="S2072" s="12">
        <v>25</v>
      </c>
      <c r="T2072" s="12"/>
      <c r="U2072" s="12">
        <v>40567.35</v>
      </c>
      <c r="V2072" s="12"/>
      <c r="W2072" s="13">
        <v>44256</v>
      </c>
      <c r="X2072" s="13"/>
      <c r="Y2072" s="13">
        <v>44440</v>
      </c>
      <c r="Z2072" s="13"/>
    </row>
    <row r="2073" spans="1:26" ht="19.5" customHeight="1" x14ac:dyDescent="0.25">
      <c r="A2073" s="8" t="s">
        <v>2651</v>
      </c>
      <c r="B2073" s="8"/>
      <c r="C2073" s="8" t="s">
        <v>575</v>
      </c>
      <c r="D2073" s="8"/>
      <c r="E2073" s="8"/>
      <c r="F2073" s="8" t="s">
        <v>512</v>
      </c>
      <c r="G2073" s="8"/>
      <c r="H2073" s="2" t="s">
        <v>18</v>
      </c>
      <c r="I2073" s="8" t="s">
        <v>19</v>
      </c>
      <c r="J2073" s="8"/>
      <c r="K2073" s="9">
        <v>52000</v>
      </c>
      <c r="L2073" s="9"/>
      <c r="M2073" s="9">
        <v>1492.4</v>
      </c>
      <c r="N2073" s="9"/>
      <c r="O2073" s="9">
        <v>2136.27</v>
      </c>
      <c r="P2073" s="9"/>
      <c r="Q2073" s="9">
        <v>1580.8</v>
      </c>
      <c r="R2073" s="9"/>
      <c r="S2073" s="9">
        <v>25</v>
      </c>
      <c r="T2073" s="9"/>
      <c r="U2073" s="9">
        <v>46765.53</v>
      </c>
      <c r="V2073" s="9"/>
      <c r="W2073" s="10">
        <v>44287</v>
      </c>
      <c r="X2073" s="10"/>
      <c r="Y2073" s="10">
        <v>44470</v>
      </c>
      <c r="Z2073" s="10"/>
    </row>
    <row r="2074" spans="1:26" ht="10.5" customHeight="1" x14ac:dyDescent="0.25">
      <c r="A2074" s="11" t="s">
        <v>2652</v>
      </c>
      <c r="B2074" s="11"/>
      <c r="C2074" s="11" t="s">
        <v>694</v>
      </c>
      <c r="D2074" s="11"/>
      <c r="E2074" s="11"/>
      <c r="F2074" s="11" t="s">
        <v>512</v>
      </c>
      <c r="G2074" s="11"/>
      <c r="H2074" s="3" t="s">
        <v>18</v>
      </c>
      <c r="I2074" s="11" t="s">
        <v>19</v>
      </c>
      <c r="J2074" s="11"/>
      <c r="K2074" s="12">
        <v>44250</v>
      </c>
      <c r="L2074" s="12"/>
      <c r="M2074" s="12">
        <v>1269.98</v>
      </c>
      <c r="N2074" s="12"/>
      <c r="O2074" s="12">
        <v>1042.47</v>
      </c>
      <c r="P2074" s="12"/>
      <c r="Q2074" s="12">
        <v>1345.2</v>
      </c>
      <c r="R2074" s="12"/>
      <c r="S2074" s="12">
        <v>3598.5</v>
      </c>
      <c r="T2074" s="12"/>
      <c r="U2074" s="12">
        <v>36993.85</v>
      </c>
      <c r="V2074" s="12"/>
      <c r="W2074" s="13">
        <v>44287</v>
      </c>
      <c r="X2074" s="13"/>
      <c r="Y2074" s="13">
        <v>44469</v>
      </c>
      <c r="Z2074" s="13"/>
    </row>
    <row r="2075" spans="1:26" ht="11.25" customHeight="1" x14ac:dyDescent="0.25">
      <c r="A2075" s="8" t="s">
        <v>2653</v>
      </c>
      <c r="B2075" s="8"/>
      <c r="C2075" s="8" t="s">
        <v>959</v>
      </c>
      <c r="D2075" s="8"/>
      <c r="E2075" s="8"/>
      <c r="F2075" s="8" t="s">
        <v>512</v>
      </c>
      <c r="G2075" s="8"/>
      <c r="H2075" s="2" t="s">
        <v>18</v>
      </c>
      <c r="I2075" s="8" t="s">
        <v>19</v>
      </c>
      <c r="J2075" s="8"/>
      <c r="K2075" s="9">
        <v>44250</v>
      </c>
      <c r="L2075" s="9"/>
      <c r="M2075" s="9">
        <v>1269.98</v>
      </c>
      <c r="N2075" s="9"/>
      <c r="O2075" s="9">
        <v>1042.47</v>
      </c>
      <c r="P2075" s="9"/>
      <c r="Q2075" s="9">
        <v>1345.2</v>
      </c>
      <c r="R2075" s="9"/>
      <c r="S2075" s="9">
        <v>25</v>
      </c>
      <c r="T2075" s="9"/>
      <c r="U2075" s="9">
        <v>40567.35</v>
      </c>
      <c r="V2075" s="9"/>
      <c r="W2075" s="10">
        <v>44317</v>
      </c>
      <c r="X2075" s="10"/>
      <c r="Y2075" s="10">
        <v>44470</v>
      </c>
      <c r="Z2075" s="10"/>
    </row>
    <row r="2076" spans="1:26" ht="19.5" customHeight="1" x14ac:dyDescent="0.25">
      <c r="A2076" s="11" t="s">
        <v>2654</v>
      </c>
      <c r="B2076" s="11"/>
      <c r="C2076" s="11" t="s">
        <v>2655</v>
      </c>
      <c r="D2076" s="11"/>
      <c r="E2076" s="11"/>
      <c r="F2076" s="11" t="s">
        <v>512</v>
      </c>
      <c r="G2076" s="11"/>
      <c r="H2076" s="3" t="s">
        <v>18</v>
      </c>
      <c r="I2076" s="11" t="s">
        <v>19</v>
      </c>
      <c r="J2076" s="11"/>
      <c r="K2076" s="12">
        <v>44250</v>
      </c>
      <c r="L2076" s="12"/>
      <c r="M2076" s="12">
        <v>1269.98</v>
      </c>
      <c r="N2076" s="12"/>
      <c r="O2076" s="12">
        <v>1042.47</v>
      </c>
      <c r="P2076" s="12"/>
      <c r="Q2076" s="12">
        <v>1345.2</v>
      </c>
      <c r="R2076" s="12"/>
      <c r="S2076" s="12">
        <v>25</v>
      </c>
      <c r="T2076" s="12"/>
      <c r="U2076" s="12">
        <v>40567.35</v>
      </c>
      <c r="V2076" s="12"/>
      <c r="W2076" s="13">
        <v>44317</v>
      </c>
      <c r="X2076" s="13"/>
      <c r="Y2076" s="13">
        <v>44501</v>
      </c>
      <c r="Z2076" s="13"/>
    </row>
    <row r="2077" spans="1:26" ht="19.5" customHeight="1" x14ac:dyDescent="0.25">
      <c r="A2077" s="8" t="s">
        <v>2656</v>
      </c>
      <c r="B2077" s="8"/>
      <c r="C2077" s="8" t="s">
        <v>2657</v>
      </c>
      <c r="D2077" s="8"/>
      <c r="E2077" s="8"/>
      <c r="F2077" s="8" t="s">
        <v>512</v>
      </c>
      <c r="G2077" s="8"/>
      <c r="H2077" s="2" t="s">
        <v>26</v>
      </c>
      <c r="I2077" s="8" t="s">
        <v>19</v>
      </c>
      <c r="J2077" s="8"/>
      <c r="K2077" s="9">
        <v>44250</v>
      </c>
      <c r="L2077" s="9"/>
      <c r="M2077" s="9">
        <v>1269.98</v>
      </c>
      <c r="N2077" s="9"/>
      <c r="O2077" s="9">
        <v>1042.47</v>
      </c>
      <c r="P2077" s="9"/>
      <c r="Q2077" s="9">
        <v>1345.2</v>
      </c>
      <c r="R2077" s="9"/>
      <c r="S2077" s="9">
        <v>831</v>
      </c>
      <c r="T2077" s="9"/>
      <c r="U2077" s="9">
        <v>39761.35</v>
      </c>
      <c r="V2077" s="9"/>
      <c r="W2077" s="10">
        <v>44317</v>
      </c>
      <c r="X2077" s="10"/>
      <c r="Y2077" s="10">
        <v>44470</v>
      </c>
      <c r="Z2077" s="10"/>
    </row>
    <row r="2078" spans="1:26" ht="19.5" customHeight="1" x14ac:dyDescent="0.25">
      <c r="A2078" s="11" t="s">
        <v>2658</v>
      </c>
      <c r="B2078" s="11"/>
      <c r="C2078" s="11" t="s">
        <v>742</v>
      </c>
      <c r="D2078" s="11"/>
      <c r="E2078" s="11"/>
      <c r="F2078" s="11" t="s">
        <v>512</v>
      </c>
      <c r="G2078" s="11"/>
      <c r="H2078" s="3" t="s">
        <v>18</v>
      </c>
      <c r="I2078" s="11" t="s">
        <v>19</v>
      </c>
      <c r="J2078" s="11"/>
      <c r="K2078" s="12">
        <v>52000</v>
      </c>
      <c r="L2078" s="12"/>
      <c r="M2078" s="12">
        <v>1492.4</v>
      </c>
      <c r="N2078" s="12"/>
      <c r="O2078" s="12">
        <v>2136.27</v>
      </c>
      <c r="P2078" s="12"/>
      <c r="Q2078" s="12">
        <v>1580.8</v>
      </c>
      <c r="R2078" s="12"/>
      <c r="S2078" s="12">
        <v>25</v>
      </c>
      <c r="T2078" s="12"/>
      <c r="U2078" s="12">
        <v>46765.53</v>
      </c>
      <c r="V2078" s="12"/>
      <c r="W2078" s="13">
        <v>44317</v>
      </c>
      <c r="X2078" s="13"/>
      <c r="Y2078" s="13">
        <v>44501</v>
      </c>
      <c r="Z2078" s="13"/>
    </row>
    <row r="2079" spans="1:26" ht="11.25" customHeight="1" x14ac:dyDescent="0.25">
      <c r="A2079" s="8" t="s">
        <v>2659</v>
      </c>
      <c r="B2079" s="8"/>
      <c r="C2079" s="8" t="s">
        <v>1856</v>
      </c>
      <c r="D2079" s="8"/>
      <c r="E2079" s="8"/>
      <c r="F2079" s="8" t="s">
        <v>512</v>
      </c>
      <c r="G2079" s="8"/>
      <c r="H2079" s="2" t="s">
        <v>26</v>
      </c>
      <c r="I2079" s="8" t="s">
        <v>19</v>
      </c>
      <c r="J2079" s="8"/>
      <c r="K2079" s="9">
        <v>44250</v>
      </c>
      <c r="L2079" s="9"/>
      <c r="M2079" s="9">
        <v>1269.98</v>
      </c>
      <c r="N2079" s="9"/>
      <c r="O2079" s="9">
        <v>1042.47</v>
      </c>
      <c r="P2079" s="9"/>
      <c r="Q2079" s="9">
        <v>1345.2</v>
      </c>
      <c r="R2079" s="9"/>
      <c r="S2079" s="9">
        <v>25</v>
      </c>
      <c r="T2079" s="9"/>
      <c r="U2079" s="9">
        <v>40567.35</v>
      </c>
      <c r="V2079" s="9"/>
      <c r="W2079" s="10">
        <v>44348</v>
      </c>
      <c r="X2079" s="10"/>
      <c r="Y2079" s="10">
        <v>44530</v>
      </c>
      <c r="Z2079" s="10"/>
    </row>
    <row r="2080" spans="1:26" ht="10.5" customHeight="1" x14ac:dyDescent="0.25">
      <c r="A2080" s="11" t="s">
        <v>2660</v>
      </c>
      <c r="B2080" s="11"/>
      <c r="C2080" s="11" t="s">
        <v>778</v>
      </c>
      <c r="D2080" s="11"/>
      <c r="E2080" s="11"/>
      <c r="F2080" s="11" t="s">
        <v>512</v>
      </c>
      <c r="G2080" s="11"/>
      <c r="H2080" s="3" t="s">
        <v>18</v>
      </c>
      <c r="I2080" s="11" t="s">
        <v>19</v>
      </c>
      <c r="J2080" s="11"/>
      <c r="K2080" s="12">
        <v>52000</v>
      </c>
      <c r="L2080" s="12"/>
      <c r="M2080" s="12">
        <v>1492.4</v>
      </c>
      <c r="N2080" s="12"/>
      <c r="O2080" s="12">
        <v>2136.27</v>
      </c>
      <c r="P2080" s="12"/>
      <c r="Q2080" s="12">
        <v>1580.8</v>
      </c>
      <c r="R2080" s="12"/>
      <c r="S2080" s="12">
        <v>25</v>
      </c>
      <c r="T2080" s="12"/>
      <c r="U2080" s="12">
        <v>46765.53</v>
      </c>
      <c r="V2080" s="12"/>
      <c r="W2080" s="13">
        <v>44317</v>
      </c>
      <c r="X2080" s="13"/>
      <c r="Y2080" s="13">
        <v>44501</v>
      </c>
      <c r="Z2080" s="13"/>
    </row>
    <row r="2081" spans="1:26" ht="11.25" customHeight="1" x14ac:dyDescent="0.25">
      <c r="A2081" s="8" t="s">
        <v>2661</v>
      </c>
      <c r="B2081" s="8"/>
      <c r="C2081" s="8" t="s">
        <v>2228</v>
      </c>
      <c r="D2081" s="8"/>
      <c r="E2081" s="8"/>
      <c r="F2081" s="8" t="s">
        <v>512</v>
      </c>
      <c r="G2081" s="8"/>
      <c r="H2081" s="2" t="s">
        <v>18</v>
      </c>
      <c r="I2081" s="8" t="s">
        <v>19</v>
      </c>
      <c r="J2081" s="8"/>
      <c r="K2081" s="9">
        <v>44250</v>
      </c>
      <c r="L2081" s="9"/>
      <c r="M2081" s="9">
        <v>1269.98</v>
      </c>
      <c r="N2081" s="9"/>
      <c r="O2081" s="9">
        <v>1042.47</v>
      </c>
      <c r="P2081" s="9"/>
      <c r="Q2081" s="9">
        <v>1345.2</v>
      </c>
      <c r="R2081" s="9"/>
      <c r="S2081" s="9">
        <v>25</v>
      </c>
      <c r="T2081" s="9"/>
      <c r="U2081" s="9">
        <v>40567.35</v>
      </c>
      <c r="V2081" s="9"/>
      <c r="W2081" s="10">
        <v>44378</v>
      </c>
      <c r="X2081" s="10"/>
      <c r="Y2081" s="10">
        <v>44561</v>
      </c>
      <c r="Z2081" s="10"/>
    </row>
    <row r="2082" spans="1:26" ht="19.5" customHeight="1" x14ac:dyDescent="0.25">
      <c r="A2082" s="11" t="s">
        <v>2662</v>
      </c>
      <c r="B2082" s="11"/>
      <c r="C2082" s="11" t="s">
        <v>2403</v>
      </c>
      <c r="D2082" s="11"/>
      <c r="E2082" s="11"/>
      <c r="F2082" s="11" t="s">
        <v>512</v>
      </c>
      <c r="G2082" s="11"/>
      <c r="H2082" s="3" t="s">
        <v>18</v>
      </c>
      <c r="I2082" s="11" t="s">
        <v>19</v>
      </c>
      <c r="J2082" s="11"/>
      <c r="K2082" s="12">
        <v>44250</v>
      </c>
      <c r="L2082" s="12"/>
      <c r="M2082" s="12">
        <v>1269.98</v>
      </c>
      <c r="N2082" s="12"/>
      <c r="O2082" s="12">
        <v>1042.47</v>
      </c>
      <c r="P2082" s="12"/>
      <c r="Q2082" s="12">
        <v>1345.2</v>
      </c>
      <c r="R2082" s="12"/>
      <c r="S2082" s="12">
        <v>25</v>
      </c>
      <c r="T2082" s="12"/>
      <c r="U2082" s="12">
        <v>40567.35</v>
      </c>
      <c r="V2082" s="12"/>
      <c r="W2082" s="13">
        <v>44378</v>
      </c>
      <c r="X2082" s="13"/>
      <c r="Y2082" s="13">
        <v>44561</v>
      </c>
      <c r="Z2082" s="13"/>
    </row>
    <row r="2083" spans="1:26" ht="10.5" customHeight="1" x14ac:dyDescent="0.25">
      <c r="A2083" s="8" t="s">
        <v>2663</v>
      </c>
      <c r="B2083" s="8"/>
      <c r="C2083" s="8" t="s">
        <v>2142</v>
      </c>
      <c r="D2083" s="8"/>
      <c r="E2083" s="8"/>
      <c r="F2083" s="8" t="s">
        <v>512</v>
      </c>
      <c r="G2083" s="8"/>
      <c r="H2083" s="2" t="s">
        <v>26</v>
      </c>
      <c r="I2083" s="8" t="s">
        <v>19</v>
      </c>
      <c r="J2083" s="8"/>
      <c r="K2083" s="9">
        <v>44250</v>
      </c>
      <c r="L2083" s="9"/>
      <c r="M2083" s="9">
        <v>1269.98</v>
      </c>
      <c r="N2083" s="9"/>
      <c r="O2083" s="9">
        <v>1042.47</v>
      </c>
      <c r="P2083" s="9"/>
      <c r="Q2083" s="9">
        <v>1345.2</v>
      </c>
      <c r="R2083" s="9"/>
      <c r="S2083" s="9">
        <v>25</v>
      </c>
      <c r="T2083" s="9"/>
      <c r="U2083" s="9">
        <v>40567.35</v>
      </c>
      <c r="V2083" s="9"/>
      <c r="W2083" s="10">
        <v>44378</v>
      </c>
      <c r="X2083" s="10"/>
      <c r="Y2083" s="10">
        <v>44561</v>
      </c>
      <c r="Z2083" s="10"/>
    </row>
    <row r="2084" spans="1:26" ht="19.5" customHeight="1" x14ac:dyDescent="0.25">
      <c r="A2084" s="11" t="s">
        <v>2664</v>
      </c>
      <c r="B2084" s="11"/>
      <c r="C2084" s="11" t="s">
        <v>497</v>
      </c>
      <c r="D2084" s="11"/>
      <c r="E2084" s="11"/>
      <c r="F2084" s="11" t="s">
        <v>512</v>
      </c>
      <c r="G2084" s="11"/>
      <c r="H2084" s="3" t="s">
        <v>18</v>
      </c>
      <c r="I2084" s="11" t="s">
        <v>19</v>
      </c>
      <c r="J2084" s="11"/>
      <c r="K2084" s="12">
        <v>52000</v>
      </c>
      <c r="L2084" s="12"/>
      <c r="M2084" s="12">
        <v>1492.4</v>
      </c>
      <c r="N2084" s="12"/>
      <c r="O2084" s="12">
        <v>2136.27</v>
      </c>
      <c r="P2084" s="12"/>
      <c r="Q2084" s="12">
        <v>1580.8</v>
      </c>
      <c r="R2084" s="12"/>
      <c r="S2084" s="12">
        <v>25</v>
      </c>
      <c r="T2084" s="12"/>
      <c r="U2084" s="12">
        <v>46765.53</v>
      </c>
      <c r="V2084" s="12"/>
      <c r="W2084" s="13">
        <v>44409</v>
      </c>
      <c r="X2084" s="13"/>
      <c r="Y2084" s="13">
        <v>44593</v>
      </c>
      <c r="Z2084" s="13"/>
    </row>
    <row r="2085" spans="1:26" ht="11.25" customHeight="1" x14ac:dyDescent="0.25">
      <c r="A2085" s="8" t="s">
        <v>2665</v>
      </c>
      <c r="B2085" s="8"/>
      <c r="C2085" s="8" t="s">
        <v>759</v>
      </c>
      <c r="D2085" s="8"/>
      <c r="E2085" s="8"/>
      <c r="F2085" s="8" t="s">
        <v>512</v>
      </c>
      <c r="G2085" s="8"/>
      <c r="H2085" s="2" t="s">
        <v>18</v>
      </c>
      <c r="I2085" s="8" t="s">
        <v>19</v>
      </c>
      <c r="J2085" s="8"/>
      <c r="K2085" s="9">
        <v>44250</v>
      </c>
      <c r="L2085" s="9"/>
      <c r="M2085" s="9">
        <v>1269.98</v>
      </c>
      <c r="N2085" s="9"/>
      <c r="O2085" s="9">
        <v>1042.47</v>
      </c>
      <c r="P2085" s="9"/>
      <c r="Q2085" s="9">
        <v>1345.2</v>
      </c>
      <c r="R2085" s="9"/>
      <c r="S2085" s="9">
        <v>7160.79</v>
      </c>
      <c r="T2085" s="9"/>
      <c r="U2085" s="9">
        <v>33431.56</v>
      </c>
      <c r="V2085" s="9"/>
      <c r="W2085" s="10">
        <v>44440</v>
      </c>
      <c r="X2085" s="10"/>
      <c r="Y2085" s="10">
        <v>44593</v>
      </c>
      <c r="Z2085" s="10"/>
    </row>
    <row r="2086" spans="1:26" ht="19.5" customHeight="1" x14ac:dyDescent="0.25">
      <c r="A2086" s="11" t="s">
        <v>2666</v>
      </c>
      <c r="B2086" s="11"/>
      <c r="C2086" s="11" t="s">
        <v>709</v>
      </c>
      <c r="D2086" s="11"/>
      <c r="E2086" s="11"/>
      <c r="F2086" s="11" t="s">
        <v>512</v>
      </c>
      <c r="G2086" s="11"/>
      <c r="H2086" s="3" t="s">
        <v>18</v>
      </c>
      <c r="I2086" s="11" t="s">
        <v>19</v>
      </c>
      <c r="J2086" s="11"/>
      <c r="K2086" s="12">
        <v>44250</v>
      </c>
      <c r="L2086" s="12"/>
      <c r="M2086" s="12">
        <v>1269.98</v>
      </c>
      <c r="N2086" s="12"/>
      <c r="O2086" s="12">
        <v>805.86</v>
      </c>
      <c r="P2086" s="12"/>
      <c r="Q2086" s="12">
        <v>1345.2</v>
      </c>
      <c r="R2086" s="12"/>
      <c r="S2086" s="12">
        <v>1602.45</v>
      </c>
      <c r="T2086" s="12"/>
      <c r="U2086" s="12">
        <v>39226.51</v>
      </c>
      <c r="V2086" s="12"/>
      <c r="W2086" s="13">
        <v>44440</v>
      </c>
      <c r="X2086" s="13"/>
      <c r="Y2086" s="13">
        <v>44593</v>
      </c>
      <c r="Z2086" s="13"/>
    </row>
    <row r="2087" spans="1:26" ht="19.5" customHeight="1" x14ac:dyDescent="0.25">
      <c r="A2087" s="8" t="s">
        <v>2667</v>
      </c>
      <c r="B2087" s="8"/>
      <c r="C2087" s="8" t="s">
        <v>2668</v>
      </c>
      <c r="D2087" s="8"/>
      <c r="E2087" s="8"/>
      <c r="F2087" s="8" t="s">
        <v>512</v>
      </c>
      <c r="G2087" s="8"/>
      <c r="H2087" s="2" t="s">
        <v>18</v>
      </c>
      <c r="I2087" s="8" t="s">
        <v>19</v>
      </c>
      <c r="J2087" s="8"/>
      <c r="K2087" s="9">
        <v>44250</v>
      </c>
      <c r="L2087" s="9"/>
      <c r="M2087" s="9">
        <v>1269.98</v>
      </c>
      <c r="N2087" s="9"/>
      <c r="O2087" s="9">
        <v>1042.47</v>
      </c>
      <c r="P2087" s="9"/>
      <c r="Q2087" s="9">
        <v>1345.2</v>
      </c>
      <c r="R2087" s="9"/>
      <c r="S2087" s="9">
        <v>688.75</v>
      </c>
      <c r="T2087" s="9"/>
      <c r="U2087" s="9">
        <v>39903.599999999999</v>
      </c>
      <c r="V2087" s="9"/>
      <c r="W2087" s="10">
        <v>44440</v>
      </c>
      <c r="X2087" s="10"/>
      <c r="Y2087" s="10">
        <v>44620</v>
      </c>
      <c r="Z2087" s="10"/>
    </row>
    <row r="2088" spans="1:26" ht="19.5" customHeight="1" x14ac:dyDescent="0.25">
      <c r="A2088" s="11" t="s">
        <v>2669</v>
      </c>
      <c r="B2088" s="11"/>
      <c r="C2088" s="11" t="s">
        <v>509</v>
      </c>
      <c r="D2088" s="11"/>
      <c r="E2088" s="11"/>
      <c r="F2088" s="11" t="s">
        <v>512</v>
      </c>
      <c r="G2088" s="11"/>
      <c r="H2088" s="3" t="s">
        <v>18</v>
      </c>
      <c r="I2088" s="11" t="s">
        <v>19</v>
      </c>
      <c r="J2088" s="11"/>
      <c r="K2088" s="12">
        <v>52000</v>
      </c>
      <c r="L2088" s="12"/>
      <c r="M2088" s="12">
        <v>1492.4</v>
      </c>
      <c r="N2088" s="12"/>
      <c r="O2088" s="12">
        <v>2136.27</v>
      </c>
      <c r="P2088" s="12"/>
      <c r="Q2088" s="12">
        <v>1580.8</v>
      </c>
      <c r="R2088" s="12"/>
      <c r="S2088" s="12">
        <v>25</v>
      </c>
      <c r="T2088" s="12"/>
      <c r="U2088" s="12">
        <v>46765.53</v>
      </c>
      <c r="V2088" s="12"/>
      <c r="W2088" s="13">
        <v>44440</v>
      </c>
      <c r="X2088" s="13"/>
      <c r="Y2088" s="13">
        <v>44620</v>
      </c>
      <c r="Z2088" s="13"/>
    </row>
    <row r="2089" spans="1:26" ht="19.5" customHeight="1" x14ac:dyDescent="0.25">
      <c r="A2089" s="8" t="s">
        <v>2670</v>
      </c>
      <c r="B2089" s="8"/>
      <c r="C2089" s="8" t="s">
        <v>1272</v>
      </c>
      <c r="D2089" s="8"/>
      <c r="E2089" s="8"/>
      <c r="F2089" s="8" t="s">
        <v>512</v>
      </c>
      <c r="G2089" s="8"/>
      <c r="H2089" s="2" t="s">
        <v>18</v>
      </c>
      <c r="I2089" s="8" t="s">
        <v>19</v>
      </c>
      <c r="J2089" s="8"/>
      <c r="K2089" s="9">
        <v>8666.67</v>
      </c>
      <c r="L2089" s="9"/>
      <c r="M2089" s="9">
        <v>248.73</v>
      </c>
      <c r="N2089" s="9"/>
      <c r="O2089" s="9">
        <v>0</v>
      </c>
      <c r="P2089" s="9"/>
      <c r="Q2089" s="9">
        <v>263.47000000000003</v>
      </c>
      <c r="R2089" s="9"/>
      <c r="S2089" s="9">
        <v>25</v>
      </c>
      <c r="T2089" s="9"/>
      <c r="U2089" s="9">
        <v>8129.47</v>
      </c>
      <c r="V2089" s="9"/>
      <c r="W2089" s="10">
        <v>44470</v>
      </c>
      <c r="X2089" s="10"/>
      <c r="Y2089" s="10">
        <v>44621</v>
      </c>
      <c r="Z2089" s="10"/>
    </row>
    <row r="2090" spans="1:26" ht="20.25" customHeight="1" x14ac:dyDescent="0.25">
      <c r="A2090" s="11" t="s">
        <v>2671</v>
      </c>
      <c r="B2090" s="11"/>
      <c r="C2090" s="11" t="s">
        <v>1137</v>
      </c>
      <c r="D2090" s="11"/>
      <c r="E2090" s="11"/>
      <c r="F2090" s="11" t="s">
        <v>512</v>
      </c>
      <c r="G2090" s="11"/>
      <c r="H2090" s="3" t="s">
        <v>18</v>
      </c>
      <c r="I2090" s="11" t="s">
        <v>19</v>
      </c>
      <c r="J2090" s="11"/>
      <c r="K2090" s="12">
        <v>52000</v>
      </c>
      <c r="L2090" s="12"/>
      <c r="M2090" s="12">
        <v>1492.4</v>
      </c>
      <c r="N2090" s="12"/>
      <c r="O2090" s="12">
        <v>1899.65</v>
      </c>
      <c r="P2090" s="12"/>
      <c r="Q2090" s="12">
        <v>1580.8</v>
      </c>
      <c r="R2090" s="12"/>
      <c r="S2090" s="12">
        <v>1602.45</v>
      </c>
      <c r="T2090" s="12"/>
      <c r="U2090" s="12">
        <v>45424.7</v>
      </c>
      <c r="V2090" s="12"/>
      <c r="W2090" s="13">
        <v>44501</v>
      </c>
      <c r="X2090" s="13"/>
      <c r="Y2090" s="13">
        <v>44681</v>
      </c>
      <c r="Z2090" s="13"/>
    </row>
    <row r="2091" spans="1:26" ht="19.5" customHeight="1" x14ac:dyDescent="0.25">
      <c r="A2091" s="8" t="s">
        <v>2672</v>
      </c>
      <c r="B2091" s="8"/>
      <c r="C2091" s="8" t="s">
        <v>1743</v>
      </c>
      <c r="D2091" s="8"/>
      <c r="E2091" s="8"/>
      <c r="F2091" s="8" t="s">
        <v>512</v>
      </c>
      <c r="G2091" s="8"/>
      <c r="H2091" s="2" t="s">
        <v>18</v>
      </c>
      <c r="I2091" s="8" t="s">
        <v>19</v>
      </c>
      <c r="J2091" s="8"/>
      <c r="K2091" s="9">
        <v>52000</v>
      </c>
      <c r="L2091" s="9"/>
      <c r="M2091" s="9">
        <v>1492.4</v>
      </c>
      <c r="N2091" s="9"/>
      <c r="O2091" s="9">
        <v>2136.27</v>
      </c>
      <c r="P2091" s="9"/>
      <c r="Q2091" s="9">
        <v>1580.8</v>
      </c>
      <c r="R2091" s="9"/>
      <c r="S2091" s="9">
        <v>25</v>
      </c>
      <c r="T2091" s="9"/>
      <c r="U2091" s="9">
        <v>46765.53</v>
      </c>
      <c r="V2091" s="9"/>
      <c r="W2091" s="10">
        <v>44501</v>
      </c>
      <c r="X2091" s="10"/>
      <c r="Y2091" s="10">
        <v>44652</v>
      </c>
      <c r="Z2091" s="10"/>
    </row>
    <row r="2092" spans="1:26" ht="19.5" customHeight="1" x14ac:dyDescent="0.25">
      <c r="A2092" s="11" t="s">
        <v>2673</v>
      </c>
      <c r="B2092" s="11"/>
      <c r="C2092" s="11" t="s">
        <v>623</v>
      </c>
      <c r="D2092" s="11"/>
      <c r="E2092" s="11"/>
      <c r="F2092" s="11" t="s">
        <v>512</v>
      </c>
      <c r="G2092" s="11"/>
      <c r="H2092" s="3" t="s">
        <v>18</v>
      </c>
      <c r="I2092" s="11" t="s">
        <v>19</v>
      </c>
      <c r="J2092" s="11"/>
      <c r="K2092" s="12">
        <v>52000</v>
      </c>
      <c r="L2092" s="12"/>
      <c r="M2092" s="12">
        <v>1492.4</v>
      </c>
      <c r="N2092" s="12"/>
      <c r="O2092" s="12">
        <v>2136.27</v>
      </c>
      <c r="P2092" s="12"/>
      <c r="Q2092" s="12">
        <v>1580.8</v>
      </c>
      <c r="R2092" s="12"/>
      <c r="S2092" s="12">
        <v>25</v>
      </c>
      <c r="T2092" s="12"/>
      <c r="U2092" s="12">
        <v>46765.53</v>
      </c>
      <c r="V2092" s="12"/>
      <c r="W2092" s="13">
        <v>44501</v>
      </c>
      <c r="X2092" s="13"/>
      <c r="Y2092" s="13">
        <v>44682</v>
      </c>
      <c r="Z2092" s="13"/>
    </row>
    <row r="2093" spans="1:26" ht="19.5" customHeight="1" x14ac:dyDescent="0.25">
      <c r="A2093" s="8" t="s">
        <v>2674</v>
      </c>
      <c r="B2093" s="8"/>
      <c r="C2093" s="8" t="s">
        <v>639</v>
      </c>
      <c r="D2093" s="8"/>
      <c r="E2093" s="8"/>
      <c r="F2093" s="8" t="s">
        <v>512</v>
      </c>
      <c r="G2093" s="8"/>
      <c r="H2093" s="2" t="s">
        <v>18</v>
      </c>
      <c r="I2093" s="8" t="s">
        <v>19</v>
      </c>
      <c r="J2093" s="8"/>
      <c r="K2093" s="9">
        <v>52000</v>
      </c>
      <c r="L2093" s="9"/>
      <c r="M2093" s="9">
        <v>1492.4</v>
      </c>
      <c r="N2093" s="9"/>
      <c r="O2093" s="9">
        <v>2136.27</v>
      </c>
      <c r="P2093" s="9"/>
      <c r="Q2093" s="9">
        <v>1580.8</v>
      </c>
      <c r="R2093" s="9"/>
      <c r="S2093" s="9">
        <v>25</v>
      </c>
      <c r="T2093" s="9"/>
      <c r="U2093" s="9">
        <v>46765.53</v>
      </c>
      <c r="V2093" s="9"/>
      <c r="W2093" s="10">
        <v>44713</v>
      </c>
      <c r="X2093" s="10"/>
      <c r="Y2093" s="10">
        <v>44896</v>
      </c>
      <c r="Z2093" s="10"/>
    </row>
    <row r="2094" spans="1:26" ht="11.25" customHeight="1" x14ac:dyDescent="0.25">
      <c r="A2094" s="11" t="s">
        <v>2675</v>
      </c>
      <c r="B2094" s="11"/>
      <c r="C2094" s="11" t="s">
        <v>542</v>
      </c>
      <c r="D2094" s="11"/>
      <c r="E2094" s="11"/>
      <c r="F2094" s="11" t="s">
        <v>512</v>
      </c>
      <c r="G2094" s="11"/>
      <c r="H2094" s="3" t="s">
        <v>18</v>
      </c>
      <c r="I2094" s="11" t="s">
        <v>19</v>
      </c>
      <c r="J2094" s="11"/>
      <c r="K2094" s="12">
        <v>52000</v>
      </c>
      <c r="L2094" s="12"/>
      <c r="M2094" s="12">
        <v>1492.4</v>
      </c>
      <c r="N2094" s="12"/>
      <c r="O2094" s="12">
        <v>2136.27</v>
      </c>
      <c r="P2094" s="12"/>
      <c r="Q2094" s="12">
        <v>1580.8</v>
      </c>
      <c r="R2094" s="12"/>
      <c r="S2094" s="12">
        <v>25</v>
      </c>
      <c r="T2094" s="12"/>
      <c r="U2094" s="12">
        <v>46765.53</v>
      </c>
      <c r="V2094" s="12"/>
      <c r="W2094" s="13">
        <v>44774</v>
      </c>
      <c r="X2094" s="13"/>
      <c r="Y2094" s="13">
        <v>44927</v>
      </c>
      <c r="Z2094" s="13"/>
    </row>
    <row r="2095" spans="1:26" ht="10.5" customHeight="1" x14ac:dyDescent="0.25">
      <c r="A2095" s="8" t="s">
        <v>2676</v>
      </c>
      <c r="B2095" s="8"/>
      <c r="C2095" s="8" t="s">
        <v>1859</v>
      </c>
      <c r="D2095" s="8"/>
      <c r="E2095" s="8"/>
      <c r="F2095" s="8" t="s">
        <v>512</v>
      </c>
      <c r="G2095" s="8"/>
      <c r="H2095" s="2" t="s">
        <v>18</v>
      </c>
      <c r="I2095" s="8" t="s">
        <v>19</v>
      </c>
      <c r="J2095" s="8"/>
      <c r="K2095" s="9">
        <v>44250</v>
      </c>
      <c r="L2095" s="9"/>
      <c r="M2095" s="9">
        <v>1269.98</v>
      </c>
      <c r="N2095" s="9"/>
      <c r="O2095" s="9">
        <v>1042.47</v>
      </c>
      <c r="P2095" s="9"/>
      <c r="Q2095" s="9">
        <v>1345.2</v>
      </c>
      <c r="R2095" s="9"/>
      <c r="S2095" s="9">
        <v>25</v>
      </c>
      <c r="T2095" s="9"/>
      <c r="U2095" s="9">
        <v>40567.35</v>
      </c>
      <c r="V2095" s="9"/>
      <c r="W2095" s="10">
        <v>44774</v>
      </c>
      <c r="X2095" s="10"/>
      <c r="Y2095" s="10">
        <v>44958</v>
      </c>
      <c r="Z2095" s="10"/>
    </row>
    <row r="2096" spans="1:26" ht="19.5" customHeight="1" x14ac:dyDescent="0.25">
      <c r="A2096" s="11" t="s">
        <v>2677</v>
      </c>
      <c r="B2096" s="11"/>
      <c r="C2096" s="11" t="s">
        <v>761</v>
      </c>
      <c r="D2096" s="11"/>
      <c r="E2096" s="11"/>
      <c r="F2096" s="11" t="s">
        <v>512</v>
      </c>
      <c r="G2096" s="11"/>
      <c r="H2096" s="3" t="s">
        <v>18</v>
      </c>
      <c r="I2096" s="11" t="s">
        <v>19</v>
      </c>
      <c r="J2096" s="11"/>
      <c r="K2096" s="12">
        <v>52000</v>
      </c>
      <c r="L2096" s="12"/>
      <c r="M2096" s="12">
        <v>1492.4</v>
      </c>
      <c r="N2096" s="12"/>
      <c r="O2096" s="12">
        <v>2136.27</v>
      </c>
      <c r="P2096" s="12"/>
      <c r="Q2096" s="12">
        <v>1580.8</v>
      </c>
      <c r="R2096" s="12"/>
      <c r="S2096" s="12">
        <v>25</v>
      </c>
      <c r="T2096" s="12"/>
      <c r="U2096" s="12">
        <v>46765.53</v>
      </c>
      <c r="V2096" s="12"/>
      <c r="W2096" s="13">
        <v>44866</v>
      </c>
      <c r="X2096" s="13"/>
      <c r="Y2096" s="13">
        <v>45047</v>
      </c>
      <c r="Z2096" s="13"/>
    </row>
    <row r="2097" spans="1:26" ht="19.5" customHeight="1" x14ac:dyDescent="0.25">
      <c r="A2097" s="8" t="s">
        <v>2678</v>
      </c>
      <c r="B2097" s="8"/>
      <c r="C2097" s="8" t="s">
        <v>752</v>
      </c>
      <c r="D2097" s="8"/>
      <c r="E2097" s="8"/>
      <c r="F2097" s="8" t="s">
        <v>512</v>
      </c>
      <c r="G2097" s="8"/>
      <c r="H2097" s="2" t="s">
        <v>18</v>
      </c>
      <c r="I2097" s="8" t="s">
        <v>19</v>
      </c>
      <c r="J2097" s="8"/>
      <c r="K2097" s="9">
        <v>50000</v>
      </c>
      <c r="L2097" s="9"/>
      <c r="M2097" s="9">
        <v>1435</v>
      </c>
      <c r="N2097" s="9"/>
      <c r="O2097" s="9">
        <v>1854</v>
      </c>
      <c r="P2097" s="9"/>
      <c r="Q2097" s="9">
        <v>1520</v>
      </c>
      <c r="R2097" s="9"/>
      <c r="S2097" s="9">
        <v>1418</v>
      </c>
      <c r="T2097" s="9"/>
      <c r="U2097" s="9">
        <v>43773</v>
      </c>
      <c r="V2097" s="9"/>
      <c r="W2097" s="10">
        <v>44958</v>
      </c>
      <c r="X2097" s="10"/>
      <c r="Y2097" s="10">
        <v>45139</v>
      </c>
      <c r="Z2097" s="10"/>
    </row>
    <row r="2098" spans="1:26" ht="20.25" customHeight="1" x14ac:dyDescent="0.25">
      <c r="A2098" s="11" t="s">
        <v>2679</v>
      </c>
      <c r="B2098" s="11"/>
      <c r="C2098" s="11" t="s">
        <v>1096</v>
      </c>
      <c r="D2098" s="11"/>
      <c r="E2098" s="11"/>
      <c r="F2098" s="11" t="s">
        <v>512</v>
      </c>
      <c r="G2098" s="11"/>
      <c r="H2098" s="3" t="s">
        <v>18</v>
      </c>
      <c r="I2098" s="11" t="s">
        <v>19</v>
      </c>
      <c r="J2098" s="11"/>
      <c r="K2098" s="12">
        <v>52000</v>
      </c>
      <c r="L2098" s="12"/>
      <c r="M2098" s="12">
        <v>1492.4</v>
      </c>
      <c r="N2098" s="12"/>
      <c r="O2098" s="12">
        <v>2136.27</v>
      </c>
      <c r="P2098" s="12"/>
      <c r="Q2098" s="12">
        <v>1580.8</v>
      </c>
      <c r="R2098" s="12"/>
      <c r="S2098" s="12">
        <v>25</v>
      </c>
      <c r="T2098" s="12"/>
      <c r="U2098" s="12">
        <v>46765.53</v>
      </c>
      <c r="V2098" s="12"/>
      <c r="W2098" s="13">
        <v>45078</v>
      </c>
      <c r="X2098" s="13"/>
      <c r="Y2098" s="13">
        <v>45261</v>
      </c>
      <c r="Z2098" s="13"/>
    </row>
    <row r="2099" spans="1:26" ht="19.5" customHeight="1" x14ac:dyDescent="0.25">
      <c r="A2099" s="8" t="s">
        <v>2680</v>
      </c>
      <c r="B2099" s="8"/>
      <c r="C2099" s="8" t="s">
        <v>500</v>
      </c>
      <c r="D2099" s="8"/>
      <c r="E2099" s="8"/>
      <c r="F2099" s="8" t="s">
        <v>512</v>
      </c>
      <c r="G2099" s="8"/>
      <c r="H2099" s="2" t="s">
        <v>18</v>
      </c>
      <c r="I2099" s="8" t="s">
        <v>19</v>
      </c>
      <c r="J2099" s="8"/>
      <c r="K2099" s="9">
        <v>52000</v>
      </c>
      <c r="L2099" s="9"/>
      <c r="M2099" s="9">
        <v>1492.4</v>
      </c>
      <c r="N2099" s="9"/>
      <c r="O2099" s="9">
        <v>2136.27</v>
      </c>
      <c r="P2099" s="9"/>
      <c r="Q2099" s="9">
        <v>1580.8</v>
      </c>
      <c r="R2099" s="9"/>
      <c r="S2099" s="9">
        <v>25</v>
      </c>
      <c r="T2099" s="9"/>
      <c r="U2099" s="9">
        <v>46765.53</v>
      </c>
      <c r="V2099" s="9"/>
      <c r="W2099" s="10">
        <v>45078</v>
      </c>
      <c r="X2099" s="10"/>
      <c r="Y2099" s="10">
        <v>45261</v>
      </c>
      <c r="Z2099" s="10"/>
    </row>
    <row r="2100" spans="1:26" ht="19.5" customHeight="1" x14ac:dyDescent="0.25">
      <c r="A2100" s="11" t="s">
        <v>2681</v>
      </c>
      <c r="B2100" s="11"/>
      <c r="C2100" s="11" t="s">
        <v>730</v>
      </c>
      <c r="D2100" s="11"/>
      <c r="E2100" s="11"/>
      <c r="F2100" s="11" t="s">
        <v>512</v>
      </c>
      <c r="G2100" s="11"/>
      <c r="H2100" s="3" t="s">
        <v>18</v>
      </c>
      <c r="I2100" s="11" t="s">
        <v>19</v>
      </c>
      <c r="J2100" s="11"/>
      <c r="K2100" s="12">
        <v>52000</v>
      </c>
      <c r="L2100" s="12"/>
      <c r="M2100" s="12">
        <v>1492.4</v>
      </c>
      <c r="N2100" s="12"/>
      <c r="O2100" s="12">
        <v>2136.27</v>
      </c>
      <c r="P2100" s="12"/>
      <c r="Q2100" s="12">
        <v>1580.8</v>
      </c>
      <c r="R2100" s="12"/>
      <c r="S2100" s="12">
        <v>25</v>
      </c>
      <c r="T2100" s="12"/>
      <c r="U2100" s="12">
        <v>46765.53</v>
      </c>
      <c r="V2100" s="12"/>
      <c r="W2100" s="13">
        <v>45078</v>
      </c>
      <c r="X2100" s="13"/>
      <c r="Y2100" s="13">
        <v>45261</v>
      </c>
      <c r="Z2100" s="13"/>
    </row>
    <row r="2101" spans="1:26" ht="19.5" customHeight="1" x14ac:dyDescent="0.25">
      <c r="A2101" s="8" t="s">
        <v>2682</v>
      </c>
      <c r="B2101" s="8"/>
      <c r="C2101" s="8" t="s">
        <v>1988</v>
      </c>
      <c r="D2101" s="8"/>
      <c r="E2101" s="8"/>
      <c r="F2101" s="8" t="s">
        <v>557</v>
      </c>
      <c r="G2101" s="8"/>
      <c r="H2101" s="2" t="s">
        <v>18</v>
      </c>
      <c r="I2101" s="8" t="s">
        <v>19</v>
      </c>
      <c r="J2101" s="8"/>
      <c r="K2101" s="9">
        <v>41500</v>
      </c>
      <c r="L2101" s="9"/>
      <c r="M2101" s="9">
        <v>1191.05</v>
      </c>
      <c r="N2101" s="9"/>
      <c r="O2101" s="9">
        <v>654.35</v>
      </c>
      <c r="P2101" s="9"/>
      <c r="Q2101" s="9">
        <v>1261.5999999999999</v>
      </c>
      <c r="R2101" s="9"/>
      <c r="S2101" s="9">
        <v>25</v>
      </c>
      <c r="T2101" s="9"/>
      <c r="U2101" s="9">
        <v>38368</v>
      </c>
      <c r="V2101" s="9"/>
      <c r="W2101" s="10">
        <v>42198</v>
      </c>
      <c r="X2101" s="10"/>
      <c r="Y2101" s="15"/>
      <c r="Z2101" s="15"/>
    </row>
    <row r="2102" spans="1:26" ht="11.25" customHeight="1" x14ac:dyDescent="0.25">
      <c r="A2102" s="11" t="s">
        <v>2683</v>
      </c>
      <c r="B2102" s="11"/>
      <c r="C2102" s="11" t="s">
        <v>1041</v>
      </c>
      <c r="D2102" s="11"/>
      <c r="E2102" s="11"/>
      <c r="F2102" s="11" t="s">
        <v>557</v>
      </c>
      <c r="G2102" s="11"/>
      <c r="H2102" s="3" t="s">
        <v>18</v>
      </c>
      <c r="I2102" s="11" t="s">
        <v>19</v>
      </c>
      <c r="J2102" s="11"/>
      <c r="K2102" s="12">
        <v>41500</v>
      </c>
      <c r="L2102" s="12"/>
      <c r="M2102" s="12">
        <v>1191.05</v>
      </c>
      <c r="N2102" s="12"/>
      <c r="O2102" s="12">
        <v>654.35</v>
      </c>
      <c r="P2102" s="12"/>
      <c r="Q2102" s="12">
        <v>1261.5999999999999</v>
      </c>
      <c r="R2102" s="12"/>
      <c r="S2102" s="12">
        <v>25</v>
      </c>
      <c r="T2102" s="12"/>
      <c r="U2102" s="12">
        <v>38368</v>
      </c>
      <c r="V2102" s="12"/>
      <c r="W2102" s="13">
        <v>44287</v>
      </c>
      <c r="X2102" s="13"/>
      <c r="Y2102" s="13">
        <v>44469</v>
      </c>
      <c r="Z2102" s="13"/>
    </row>
    <row r="2103" spans="1:26" ht="19.5" customHeight="1" x14ac:dyDescent="0.25">
      <c r="A2103" s="8" t="s">
        <v>2684</v>
      </c>
      <c r="B2103" s="8"/>
      <c r="C2103" s="8" t="s">
        <v>844</v>
      </c>
      <c r="D2103" s="8"/>
      <c r="E2103" s="8"/>
      <c r="F2103" s="8" t="s">
        <v>557</v>
      </c>
      <c r="G2103" s="8"/>
      <c r="H2103" s="2" t="s">
        <v>18</v>
      </c>
      <c r="I2103" s="8" t="s">
        <v>19</v>
      </c>
      <c r="J2103" s="8"/>
      <c r="K2103" s="9">
        <v>41500</v>
      </c>
      <c r="L2103" s="9"/>
      <c r="M2103" s="9">
        <v>1191.05</v>
      </c>
      <c r="N2103" s="9"/>
      <c r="O2103" s="9">
        <v>654.35</v>
      </c>
      <c r="P2103" s="9"/>
      <c r="Q2103" s="9">
        <v>1261.5999999999999</v>
      </c>
      <c r="R2103" s="9"/>
      <c r="S2103" s="9">
        <v>25</v>
      </c>
      <c r="T2103" s="9"/>
      <c r="U2103" s="9">
        <v>38368</v>
      </c>
      <c r="V2103" s="9"/>
      <c r="W2103" s="10">
        <v>44348</v>
      </c>
      <c r="X2103" s="10"/>
      <c r="Y2103" s="10">
        <v>44501</v>
      </c>
      <c r="Z2103" s="10"/>
    </row>
    <row r="2104" spans="1:26" ht="10.5" customHeight="1" x14ac:dyDescent="0.25">
      <c r="A2104" s="11" t="s">
        <v>2685</v>
      </c>
      <c r="B2104" s="11"/>
      <c r="C2104" s="11" t="s">
        <v>839</v>
      </c>
      <c r="D2104" s="11"/>
      <c r="E2104" s="11"/>
      <c r="F2104" s="11" t="s">
        <v>557</v>
      </c>
      <c r="G2104" s="11"/>
      <c r="H2104" s="3" t="s">
        <v>18</v>
      </c>
      <c r="I2104" s="11" t="s">
        <v>19</v>
      </c>
      <c r="J2104" s="11"/>
      <c r="K2104" s="12">
        <v>41500</v>
      </c>
      <c r="L2104" s="12"/>
      <c r="M2104" s="12">
        <v>1191.05</v>
      </c>
      <c r="N2104" s="12"/>
      <c r="O2104" s="12">
        <v>181.12</v>
      </c>
      <c r="P2104" s="12"/>
      <c r="Q2104" s="12">
        <v>1261.5999999999999</v>
      </c>
      <c r="R2104" s="12"/>
      <c r="S2104" s="12">
        <v>3179.9</v>
      </c>
      <c r="T2104" s="12"/>
      <c r="U2104" s="12">
        <v>35686.33</v>
      </c>
      <c r="V2104" s="12"/>
      <c r="W2104" s="13">
        <v>44348</v>
      </c>
      <c r="X2104" s="13"/>
      <c r="Y2104" s="13">
        <v>44501</v>
      </c>
      <c r="Z2104" s="13"/>
    </row>
    <row r="2105" spans="1:26" ht="11.25" customHeight="1" x14ac:dyDescent="0.25">
      <c r="A2105" s="8" t="s">
        <v>2686</v>
      </c>
      <c r="B2105" s="8"/>
      <c r="C2105" s="8" t="s">
        <v>517</v>
      </c>
      <c r="D2105" s="8"/>
      <c r="E2105" s="8"/>
      <c r="F2105" s="8" t="s">
        <v>557</v>
      </c>
      <c r="G2105" s="8"/>
      <c r="H2105" s="2" t="s">
        <v>18</v>
      </c>
      <c r="I2105" s="8" t="s">
        <v>19</v>
      </c>
      <c r="J2105" s="8"/>
      <c r="K2105" s="9">
        <v>41500</v>
      </c>
      <c r="L2105" s="9"/>
      <c r="M2105" s="9">
        <v>1191.05</v>
      </c>
      <c r="N2105" s="9"/>
      <c r="O2105" s="9">
        <v>417.74</v>
      </c>
      <c r="P2105" s="9"/>
      <c r="Q2105" s="9">
        <v>1261.5999999999999</v>
      </c>
      <c r="R2105" s="9"/>
      <c r="S2105" s="9">
        <v>1602.45</v>
      </c>
      <c r="T2105" s="9"/>
      <c r="U2105" s="9">
        <v>37027.160000000003</v>
      </c>
      <c r="V2105" s="9"/>
      <c r="W2105" s="10">
        <v>44440</v>
      </c>
      <c r="X2105" s="10"/>
      <c r="Y2105" s="10">
        <v>44620</v>
      </c>
      <c r="Z2105" s="10"/>
    </row>
    <row r="2106" spans="1:26" ht="10.5" customHeight="1" x14ac:dyDescent="0.25">
      <c r="A2106" s="11" t="s">
        <v>2687</v>
      </c>
      <c r="B2106" s="11"/>
      <c r="C2106" s="11" t="s">
        <v>1604</v>
      </c>
      <c r="D2106" s="11"/>
      <c r="E2106" s="11"/>
      <c r="F2106" s="11" t="s">
        <v>557</v>
      </c>
      <c r="G2106" s="11"/>
      <c r="H2106" s="3" t="s">
        <v>18</v>
      </c>
      <c r="I2106" s="11" t="s">
        <v>19</v>
      </c>
      <c r="J2106" s="11"/>
      <c r="K2106" s="12">
        <v>41500</v>
      </c>
      <c r="L2106" s="12"/>
      <c r="M2106" s="12">
        <v>1191.05</v>
      </c>
      <c r="N2106" s="12"/>
      <c r="O2106" s="12">
        <v>417.74</v>
      </c>
      <c r="P2106" s="12"/>
      <c r="Q2106" s="12">
        <v>1261.5999999999999</v>
      </c>
      <c r="R2106" s="12"/>
      <c r="S2106" s="12">
        <v>5600.55</v>
      </c>
      <c r="T2106" s="12"/>
      <c r="U2106" s="12">
        <v>33029.06</v>
      </c>
      <c r="V2106" s="12"/>
      <c r="W2106" s="13">
        <v>44501</v>
      </c>
      <c r="X2106" s="13"/>
      <c r="Y2106" s="13">
        <v>44682</v>
      </c>
      <c r="Z2106" s="13"/>
    </row>
    <row r="2107" spans="1:26" ht="10.5" customHeight="1" x14ac:dyDescent="0.25">
      <c r="A2107" s="8" t="s">
        <v>2688</v>
      </c>
      <c r="B2107" s="8"/>
      <c r="C2107" s="8" t="s">
        <v>578</v>
      </c>
      <c r="D2107" s="8"/>
      <c r="E2107" s="8"/>
      <c r="F2107" s="8" t="s">
        <v>557</v>
      </c>
      <c r="G2107" s="8"/>
      <c r="H2107" s="2" t="s">
        <v>18</v>
      </c>
      <c r="I2107" s="8" t="s">
        <v>19</v>
      </c>
      <c r="J2107" s="8"/>
      <c r="K2107" s="9">
        <v>41500</v>
      </c>
      <c r="L2107" s="9"/>
      <c r="M2107" s="9">
        <v>1191.05</v>
      </c>
      <c r="N2107" s="9"/>
      <c r="O2107" s="9">
        <v>654.35</v>
      </c>
      <c r="P2107" s="9"/>
      <c r="Q2107" s="9">
        <v>1261.5999999999999</v>
      </c>
      <c r="R2107" s="9"/>
      <c r="S2107" s="9">
        <v>25</v>
      </c>
      <c r="T2107" s="9"/>
      <c r="U2107" s="9">
        <v>38368</v>
      </c>
      <c r="V2107" s="9"/>
      <c r="W2107" s="10">
        <v>44501</v>
      </c>
      <c r="X2107" s="10"/>
      <c r="Y2107" s="10">
        <v>44652</v>
      </c>
      <c r="Z2107" s="10"/>
    </row>
    <row r="2108" spans="1:26" ht="11.25" customHeight="1" x14ac:dyDescent="0.25">
      <c r="A2108" s="11" t="s">
        <v>2689</v>
      </c>
      <c r="B2108" s="11"/>
      <c r="C2108" s="11" t="s">
        <v>752</v>
      </c>
      <c r="D2108" s="11"/>
      <c r="E2108" s="11"/>
      <c r="F2108" s="11" t="s">
        <v>557</v>
      </c>
      <c r="G2108" s="11"/>
      <c r="H2108" s="3" t="s">
        <v>18</v>
      </c>
      <c r="I2108" s="11" t="s">
        <v>19</v>
      </c>
      <c r="J2108" s="11"/>
      <c r="K2108" s="12">
        <v>41500</v>
      </c>
      <c r="L2108" s="12"/>
      <c r="M2108" s="12">
        <v>1191.05</v>
      </c>
      <c r="N2108" s="12"/>
      <c r="O2108" s="12">
        <v>654.35</v>
      </c>
      <c r="P2108" s="12"/>
      <c r="Q2108" s="12">
        <v>1261.5999999999999</v>
      </c>
      <c r="R2108" s="12"/>
      <c r="S2108" s="12">
        <v>25</v>
      </c>
      <c r="T2108" s="12"/>
      <c r="U2108" s="12">
        <v>38368</v>
      </c>
      <c r="V2108" s="12"/>
      <c r="W2108" s="13">
        <v>44621</v>
      </c>
      <c r="X2108" s="13"/>
      <c r="Y2108" s="13">
        <v>44774</v>
      </c>
      <c r="Z2108" s="13"/>
    </row>
    <row r="2109" spans="1:26" ht="10.5" customHeight="1" x14ac:dyDescent="0.25">
      <c r="A2109" s="8" t="s">
        <v>2690</v>
      </c>
      <c r="B2109" s="8"/>
      <c r="C2109" s="8" t="s">
        <v>548</v>
      </c>
      <c r="D2109" s="8"/>
      <c r="E2109" s="8"/>
      <c r="F2109" s="8" t="s">
        <v>557</v>
      </c>
      <c r="G2109" s="8"/>
      <c r="H2109" s="2" t="s">
        <v>18</v>
      </c>
      <c r="I2109" s="8" t="s">
        <v>19</v>
      </c>
      <c r="J2109" s="8"/>
      <c r="K2109" s="9">
        <v>41500</v>
      </c>
      <c r="L2109" s="9"/>
      <c r="M2109" s="9">
        <v>1191.05</v>
      </c>
      <c r="N2109" s="9"/>
      <c r="O2109" s="9">
        <v>654.35</v>
      </c>
      <c r="P2109" s="9"/>
      <c r="Q2109" s="9">
        <v>1261.5999999999999</v>
      </c>
      <c r="R2109" s="9"/>
      <c r="S2109" s="9">
        <v>3338</v>
      </c>
      <c r="T2109" s="9"/>
      <c r="U2109" s="9">
        <v>35055</v>
      </c>
      <c r="V2109" s="9"/>
      <c r="W2109" s="10">
        <v>44682</v>
      </c>
      <c r="X2109" s="10"/>
      <c r="Y2109" s="10">
        <v>44866</v>
      </c>
      <c r="Z2109" s="10"/>
    </row>
    <row r="2110" spans="1:26" ht="11.25" customHeight="1" x14ac:dyDescent="0.25">
      <c r="A2110" s="11" t="s">
        <v>2691</v>
      </c>
      <c r="B2110" s="11"/>
      <c r="C2110" s="11" t="s">
        <v>985</v>
      </c>
      <c r="D2110" s="11"/>
      <c r="E2110" s="11"/>
      <c r="F2110" s="11" t="s">
        <v>557</v>
      </c>
      <c r="G2110" s="11"/>
      <c r="H2110" s="3" t="s">
        <v>18</v>
      </c>
      <c r="I2110" s="11" t="s">
        <v>19</v>
      </c>
      <c r="J2110" s="11"/>
      <c r="K2110" s="12">
        <v>41500</v>
      </c>
      <c r="L2110" s="12"/>
      <c r="M2110" s="12">
        <v>1191.05</v>
      </c>
      <c r="N2110" s="12"/>
      <c r="O2110" s="12">
        <v>654.35</v>
      </c>
      <c r="P2110" s="12"/>
      <c r="Q2110" s="12">
        <v>1261.5999999999999</v>
      </c>
      <c r="R2110" s="12"/>
      <c r="S2110" s="12">
        <v>25</v>
      </c>
      <c r="T2110" s="12"/>
      <c r="U2110" s="12">
        <v>38368</v>
      </c>
      <c r="V2110" s="12"/>
      <c r="W2110" s="13">
        <v>44713</v>
      </c>
      <c r="X2110" s="13"/>
      <c r="Y2110" s="13">
        <v>44896</v>
      </c>
      <c r="Z2110" s="13"/>
    </row>
    <row r="2111" spans="1:26" ht="10.5" customHeight="1" x14ac:dyDescent="0.25">
      <c r="A2111" s="8" t="s">
        <v>2692</v>
      </c>
      <c r="B2111" s="8"/>
      <c r="C2111" s="8" t="s">
        <v>949</v>
      </c>
      <c r="D2111" s="8"/>
      <c r="E2111" s="8"/>
      <c r="F2111" s="8" t="s">
        <v>557</v>
      </c>
      <c r="G2111" s="8"/>
      <c r="H2111" s="2" t="s">
        <v>18</v>
      </c>
      <c r="I2111" s="8" t="s">
        <v>19</v>
      </c>
      <c r="J2111" s="8"/>
      <c r="K2111" s="9">
        <v>41500</v>
      </c>
      <c r="L2111" s="9"/>
      <c r="M2111" s="9">
        <v>1191.05</v>
      </c>
      <c r="N2111" s="9"/>
      <c r="O2111" s="9">
        <v>181.12</v>
      </c>
      <c r="P2111" s="9"/>
      <c r="Q2111" s="9">
        <v>1261.5999999999999</v>
      </c>
      <c r="R2111" s="9"/>
      <c r="S2111" s="9">
        <v>5229.8999999999996</v>
      </c>
      <c r="T2111" s="9"/>
      <c r="U2111" s="9">
        <v>33636.33</v>
      </c>
      <c r="V2111" s="9"/>
      <c r="W2111" s="10">
        <v>44713</v>
      </c>
      <c r="X2111" s="10"/>
      <c r="Y2111" s="10">
        <v>44896</v>
      </c>
      <c r="Z2111" s="10"/>
    </row>
    <row r="2112" spans="1:26" ht="19.5" customHeight="1" x14ac:dyDescent="0.25">
      <c r="A2112" s="11" t="s">
        <v>2693</v>
      </c>
      <c r="B2112" s="11"/>
      <c r="C2112" s="11" t="s">
        <v>821</v>
      </c>
      <c r="D2112" s="11"/>
      <c r="E2112" s="11"/>
      <c r="F2112" s="11" t="s">
        <v>557</v>
      </c>
      <c r="G2112" s="11"/>
      <c r="H2112" s="3" t="s">
        <v>18</v>
      </c>
      <c r="I2112" s="11" t="s">
        <v>19</v>
      </c>
      <c r="J2112" s="11"/>
      <c r="K2112" s="12">
        <v>41500</v>
      </c>
      <c r="L2112" s="12"/>
      <c r="M2112" s="12">
        <v>1191.05</v>
      </c>
      <c r="N2112" s="12"/>
      <c r="O2112" s="12">
        <v>654.35</v>
      </c>
      <c r="P2112" s="12"/>
      <c r="Q2112" s="12">
        <v>1261.5999999999999</v>
      </c>
      <c r="R2112" s="12"/>
      <c r="S2112" s="12">
        <v>25</v>
      </c>
      <c r="T2112" s="12"/>
      <c r="U2112" s="12">
        <v>38368</v>
      </c>
      <c r="V2112" s="12"/>
      <c r="W2112" s="13">
        <v>44805</v>
      </c>
      <c r="X2112" s="13"/>
      <c r="Y2112" s="13">
        <v>44986</v>
      </c>
      <c r="Z2112" s="13"/>
    </row>
    <row r="2113" spans="1:26" ht="11.25" customHeight="1" x14ac:dyDescent="0.25">
      <c r="A2113" s="8" t="s">
        <v>2694</v>
      </c>
      <c r="B2113" s="8"/>
      <c r="C2113" s="8" t="s">
        <v>621</v>
      </c>
      <c r="D2113" s="8"/>
      <c r="E2113" s="8"/>
      <c r="F2113" s="8" t="s">
        <v>557</v>
      </c>
      <c r="G2113" s="8"/>
      <c r="H2113" s="2" t="s">
        <v>18</v>
      </c>
      <c r="I2113" s="8" t="s">
        <v>19</v>
      </c>
      <c r="J2113" s="8"/>
      <c r="K2113" s="9">
        <v>41500</v>
      </c>
      <c r="L2113" s="9"/>
      <c r="M2113" s="9">
        <v>1191.05</v>
      </c>
      <c r="N2113" s="9"/>
      <c r="O2113" s="9">
        <v>654.35</v>
      </c>
      <c r="P2113" s="9"/>
      <c r="Q2113" s="9">
        <v>1261.5999999999999</v>
      </c>
      <c r="R2113" s="9"/>
      <c r="S2113" s="9">
        <v>4137.5</v>
      </c>
      <c r="T2113" s="9"/>
      <c r="U2113" s="9">
        <v>34255.5</v>
      </c>
      <c r="V2113" s="9"/>
      <c r="W2113" s="10">
        <v>44805</v>
      </c>
      <c r="X2113" s="10"/>
      <c r="Y2113" s="10">
        <v>44986</v>
      </c>
      <c r="Z2113" s="10"/>
    </row>
    <row r="2114" spans="1:26" ht="10.5" customHeight="1" x14ac:dyDescent="0.25">
      <c r="A2114" s="11" t="s">
        <v>2695</v>
      </c>
      <c r="B2114" s="11"/>
      <c r="C2114" s="11" t="s">
        <v>1176</v>
      </c>
      <c r="D2114" s="11"/>
      <c r="E2114" s="11"/>
      <c r="F2114" s="11" t="s">
        <v>557</v>
      </c>
      <c r="G2114" s="11"/>
      <c r="H2114" s="3" t="s">
        <v>18</v>
      </c>
      <c r="I2114" s="11" t="s">
        <v>19</v>
      </c>
      <c r="J2114" s="11"/>
      <c r="K2114" s="12">
        <v>41500</v>
      </c>
      <c r="L2114" s="12"/>
      <c r="M2114" s="12">
        <v>1191.05</v>
      </c>
      <c r="N2114" s="12"/>
      <c r="O2114" s="12">
        <v>654.35</v>
      </c>
      <c r="P2114" s="12"/>
      <c r="Q2114" s="12">
        <v>1261.5999999999999</v>
      </c>
      <c r="R2114" s="12"/>
      <c r="S2114" s="12">
        <v>25</v>
      </c>
      <c r="T2114" s="12"/>
      <c r="U2114" s="12">
        <v>38368</v>
      </c>
      <c r="V2114" s="12"/>
      <c r="W2114" s="13">
        <v>44958</v>
      </c>
      <c r="X2114" s="13"/>
      <c r="Y2114" s="13">
        <v>45139</v>
      </c>
      <c r="Z2114" s="13"/>
    </row>
    <row r="2115" spans="1:26" ht="10.5" customHeight="1" x14ac:dyDescent="0.25">
      <c r="A2115" s="8" t="s">
        <v>2696</v>
      </c>
      <c r="B2115" s="8"/>
      <c r="C2115" s="8" t="s">
        <v>745</v>
      </c>
      <c r="D2115" s="8"/>
      <c r="E2115" s="8"/>
      <c r="F2115" s="8" t="s">
        <v>557</v>
      </c>
      <c r="G2115" s="8"/>
      <c r="H2115" s="2" t="s">
        <v>18</v>
      </c>
      <c r="I2115" s="8" t="s">
        <v>19</v>
      </c>
      <c r="J2115" s="8"/>
      <c r="K2115" s="9">
        <v>41500</v>
      </c>
      <c r="L2115" s="9"/>
      <c r="M2115" s="9">
        <v>1191.05</v>
      </c>
      <c r="N2115" s="9"/>
      <c r="O2115" s="9">
        <v>654.35</v>
      </c>
      <c r="P2115" s="9"/>
      <c r="Q2115" s="9">
        <v>1261.5999999999999</v>
      </c>
      <c r="R2115" s="9"/>
      <c r="S2115" s="9">
        <v>25</v>
      </c>
      <c r="T2115" s="9"/>
      <c r="U2115" s="9">
        <v>38368</v>
      </c>
      <c r="V2115" s="9"/>
      <c r="W2115" s="10">
        <v>44986</v>
      </c>
      <c r="X2115" s="10"/>
      <c r="Y2115" s="10">
        <v>45170</v>
      </c>
      <c r="Z2115" s="10"/>
    </row>
    <row r="2116" spans="1:26" ht="11.25" customHeight="1" x14ac:dyDescent="0.25">
      <c r="A2116" s="11" t="s">
        <v>2697</v>
      </c>
      <c r="B2116" s="11"/>
      <c r="C2116" s="11" t="s">
        <v>591</v>
      </c>
      <c r="D2116" s="11"/>
      <c r="E2116" s="11"/>
      <c r="F2116" s="11" t="s">
        <v>557</v>
      </c>
      <c r="G2116" s="11"/>
      <c r="H2116" s="3" t="s">
        <v>18</v>
      </c>
      <c r="I2116" s="11" t="s">
        <v>19</v>
      </c>
      <c r="J2116" s="11"/>
      <c r="K2116" s="12">
        <v>41500</v>
      </c>
      <c r="L2116" s="12"/>
      <c r="M2116" s="12">
        <v>1191.05</v>
      </c>
      <c r="N2116" s="12"/>
      <c r="O2116" s="12">
        <v>654.35</v>
      </c>
      <c r="P2116" s="12"/>
      <c r="Q2116" s="12">
        <v>1261.5999999999999</v>
      </c>
      <c r="R2116" s="12"/>
      <c r="S2116" s="12">
        <v>25</v>
      </c>
      <c r="T2116" s="12"/>
      <c r="U2116" s="12">
        <v>38368</v>
      </c>
      <c r="V2116" s="12"/>
      <c r="W2116" s="13">
        <v>45047</v>
      </c>
      <c r="X2116" s="13"/>
      <c r="Y2116" s="13">
        <v>45231</v>
      </c>
      <c r="Z2116" s="13"/>
    </row>
    <row r="2117" spans="1:26" ht="10.5" customHeight="1" x14ac:dyDescent="0.25">
      <c r="A2117" s="8" t="s">
        <v>2698</v>
      </c>
      <c r="B2117" s="8"/>
      <c r="C2117" s="8" t="s">
        <v>2067</v>
      </c>
      <c r="D2117" s="8"/>
      <c r="E2117" s="8"/>
      <c r="F2117" s="8" t="s">
        <v>535</v>
      </c>
      <c r="G2117" s="8"/>
      <c r="H2117" s="2" t="s">
        <v>26</v>
      </c>
      <c r="I2117" s="8" t="s">
        <v>19</v>
      </c>
      <c r="J2117" s="8"/>
      <c r="K2117" s="9">
        <v>33125</v>
      </c>
      <c r="L2117" s="9"/>
      <c r="M2117" s="9">
        <v>950.69</v>
      </c>
      <c r="N2117" s="9"/>
      <c r="O2117" s="9">
        <v>0</v>
      </c>
      <c r="P2117" s="9"/>
      <c r="Q2117" s="9">
        <v>1007</v>
      </c>
      <c r="R2117" s="9"/>
      <c r="S2117" s="9">
        <v>25</v>
      </c>
      <c r="T2117" s="9"/>
      <c r="U2117" s="9">
        <v>31142.31</v>
      </c>
      <c r="V2117" s="9"/>
      <c r="W2117" s="10">
        <v>44317</v>
      </c>
      <c r="X2117" s="10"/>
      <c r="Y2117" s="10">
        <v>44501</v>
      </c>
      <c r="Z2117" s="10"/>
    </row>
    <row r="2118" spans="1:26" ht="11.25" customHeight="1" x14ac:dyDescent="0.25">
      <c r="A2118" s="11" t="s">
        <v>2699</v>
      </c>
      <c r="B2118" s="11"/>
      <c r="C2118" s="11" t="s">
        <v>2700</v>
      </c>
      <c r="D2118" s="11"/>
      <c r="E2118" s="11"/>
      <c r="F2118" s="11" t="s">
        <v>535</v>
      </c>
      <c r="G2118" s="11"/>
      <c r="H2118" s="3" t="s">
        <v>18</v>
      </c>
      <c r="I2118" s="11" t="s">
        <v>19</v>
      </c>
      <c r="J2118" s="11"/>
      <c r="K2118" s="12">
        <v>33125</v>
      </c>
      <c r="L2118" s="12"/>
      <c r="M2118" s="12">
        <v>950.69</v>
      </c>
      <c r="N2118" s="12"/>
      <c r="O2118" s="12">
        <v>0</v>
      </c>
      <c r="P2118" s="12"/>
      <c r="Q2118" s="12">
        <v>1007</v>
      </c>
      <c r="R2118" s="12"/>
      <c r="S2118" s="12">
        <v>25</v>
      </c>
      <c r="T2118" s="12"/>
      <c r="U2118" s="12">
        <v>31142.31</v>
      </c>
      <c r="V2118" s="12"/>
      <c r="W2118" s="13">
        <v>44348</v>
      </c>
      <c r="X2118" s="13"/>
      <c r="Y2118" s="13">
        <v>44501</v>
      </c>
      <c r="Z2118" s="13"/>
    </row>
    <row r="2119" spans="1:26" ht="19.5" customHeight="1" x14ac:dyDescent="0.25">
      <c r="A2119" s="8" t="s">
        <v>2701</v>
      </c>
      <c r="B2119" s="8"/>
      <c r="C2119" s="8" t="s">
        <v>2702</v>
      </c>
      <c r="D2119" s="8"/>
      <c r="E2119" s="8"/>
      <c r="F2119" s="8" t="s">
        <v>535</v>
      </c>
      <c r="G2119" s="8"/>
      <c r="H2119" s="2" t="s">
        <v>18</v>
      </c>
      <c r="I2119" s="8" t="s">
        <v>19</v>
      </c>
      <c r="J2119" s="8"/>
      <c r="K2119" s="9">
        <v>33125</v>
      </c>
      <c r="L2119" s="9"/>
      <c r="M2119" s="9">
        <v>950.69</v>
      </c>
      <c r="N2119" s="9"/>
      <c r="O2119" s="9">
        <v>0</v>
      </c>
      <c r="P2119" s="9"/>
      <c r="Q2119" s="9">
        <v>1007</v>
      </c>
      <c r="R2119" s="9"/>
      <c r="S2119" s="9">
        <v>25</v>
      </c>
      <c r="T2119" s="9"/>
      <c r="U2119" s="9">
        <v>31142.31</v>
      </c>
      <c r="V2119" s="9"/>
      <c r="W2119" s="10">
        <v>44287</v>
      </c>
      <c r="X2119" s="10"/>
      <c r="Y2119" s="10">
        <v>44531</v>
      </c>
      <c r="Z2119" s="10"/>
    </row>
    <row r="2120" spans="1:26" ht="10.5" customHeight="1" x14ac:dyDescent="0.25">
      <c r="A2120" s="11" t="s">
        <v>2703</v>
      </c>
      <c r="B2120" s="11"/>
      <c r="C2120" s="11" t="s">
        <v>2704</v>
      </c>
      <c r="D2120" s="11"/>
      <c r="E2120" s="11"/>
      <c r="F2120" s="11" t="s">
        <v>535</v>
      </c>
      <c r="G2120" s="11"/>
      <c r="H2120" s="3" t="s">
        <v>18</v>
      </c>
      <c r="I2120" s="11" t="s">
        <v>19</v>
      </c>
      <c r="J2120" s="11"/>
      <c r="K2120" s="12">
        <v>33125</v>
      </c>
      <c r="L2120" s="12"/>
      <c r="M2120" s="12">
        <v>950.69</v>
      </c>
      <c r="N2120" s="12"/>
      <c r="O2120" s="12">
        <v>0</v>
      </c>
      <c r="P2120" s="12"/>
      <c r="Q2120" s="12">
        <v>1007</v>
      </c>
      <c r="R2120" s="12"/>
      <c r="S2120" s="12">
        <v>25</v>
      </c>
      <c r="T2120" s="12"/>
      <c r="U2120" s="12">
        <v>31142.31</v>
      </c>
      <c r="V2120" s="12"/>
      <c r="W2120" s="13">
        <v>44378</v>
      </c>
      <c r="X2120" s="13"/>
      <c r="Y2120" s="13">
        <v>44561</v>
      </c>
      <c r="Z2120" s="13"/>
    </row>
    <row r="2121" spans="1:26" ht="10.5" customHeight="1" x14ac:dyDescent="0.25">
      <c r="A2121" s="8" t="s">
        <v>2705</v>
      </c>
      <c r="B2121" s="8"/>
      <c r="C2121" s="8" t="s">
        <v>2706</v>
      </c>
      <c r="D2121" s="8"/>
      <c r="E2121" s="8"/>
      <c r="F2121" s="8" t="s">
        <v>535</v>
      </c>
      <c r="G2121" s="8"/>
      <c r="H2121" s="2" t="s">
        <v>18</v>
      </c>
      <c r="I2121" s="8" t="s">
        <v>19</v>
      </c>
      <c r="J2121" s="8"/>
      <c r="K2121" s="9">
        <v>33125</v>
      </c>
      <c r="L2121" s="9"/>
      <c r="M2121" s="9">
        <v>950.69</v>
      </c>
      <c r="N2121" s="9"/>
      <c r="O2121" s="9">
        <v>0</v>
      </c>
      <c r="P2121" s="9"/>
      <c r="Q2121" s="9">
        <v>1007</v>
      </c>
      <c r="R2121" s="9"/>
      <c r="S2121" s="9">
        <v>25</v>
      </c>
      <c r="T2121" s="9"/>
      <c r="U2121" s="9">
        <v>31142.31</v>
      </c>
      <c r="V2121" s="9"/>
      <c r="W2121" s="10">
        <v>44287</v>
      </c>
      <c r="X2121" s="10"/>
      <c r="Y2121" s="10">
        <v>44470</v>
      </c>
      <c r="Z2121" s="10"/>
    </row>
    <row r="2122" spans="1:26" ht="20.25" customHeight="1" x14ac:dyDescent="0.25">
      <c r="A2122" s="11" t="s">
        <v>2707</v>
      </c>
      <c r="B2122" s="11"/>
      <c r="C2122" s="11" t="s">
        <v>2708</v>
      </c>
      <c r="D2122" s="11"/>
      <c r="E2122" s="11"/>
      <c r="F2122" s="11" t="s">
        <v>535</v>
      </c>
      <c r="G2122" s="11"/>
      <c r="H2122" s="3" t="s">
        <v>18</v>
      </c>
      <c r="I2122" s="11" t="s">
        <v>19</v>
      </c>
      <c r="J2122" s="11"/>
      <c r="K2122" s="12">
        <v>33125</v>
      </c>
      <c r="L2122" s="12"/>
      <c r="M2122" s="12">
        <v>950.69</v>
      </c>
      <c r="N2122" s="12"/>
      <c r="O2122" s="12">
        <v>0</v>
      </c>
      <c r="P2122" s="12"/>
      <c r="Q2122" s="12">
        <v>1007</v>
      </c>
      <c r="R2122" s="12"/>
      <c r="S2122" s="12">
        <v>25</v>
      </c>
      <c r="T2122" s="12"/>
      <c r="U2122" s="12">
        <v>31142.31</v>
      </c>
      <c r="V2122" s="12"/>
      <c r="W2122" s="13">
        <v>44440</v>
      </c>
      <c r="X2122" s="13"/>
      <c r="Y2122" s="13">
        <v>44621</v>
      </c>
      <c r="Z2122" s="13"/>
    </row>
    <row r="2123" spans="1:26" ht="10.5" customHeight="1" x14ac:dyDescent="0.25">
      <c r="A2123" s="8" t="s">
        <v>2709</v>
      </c>
      <c r="B2123" s="8"/>
      <c r="C2123" s="8" t="s">
        <v>2710</v>
      </c>
      <c r="D2123" s="8"/>
      <c r="E2123" s="8"/>
      <c r="F2123" s="8" t="s">
        <v>535</v>
      </c>
      <c r="G2123" s="8"/>
      <c r="H2123" s="2" t="s">
        <v>18</v>
      </c>
      <c r="I2123" s="8" t="s">
        <v>19</v>
      </c>
      <c r="J2123" s="8"/>
      <c r="K2123" s="9">
        <v>33125</v>
      </c>
      <c r="L2123" s="9"/>
      <c r="M2123" s="9">
        <v>950.69</v>
      </c>
      <c r="N2123" s="9"/>
      <c r="O2123" s="9">
        <v>0</v>
      </c>
      <c r="P2123" s="9"/>
      <c r="Q2123" s="9">
        <v>1007</v>
      </c>
      <c r="R2123" s="9"/>
      <c r="S2123" s="9">
        <v>25</v>
      </c>
      <c r="T2123" s="9"/>
      <c r="U2123" s="9">
        <v>31142.31</v>
      </c>
      <c r="V2123" s="9"/>
      <c r="W2123" s="10">
        <v>44440</v>
      </c>
      <c r="X2123" s="10"/>
      <c r="Y2123" s="10">
        <v>44620</v>
      </c>
      <c r="Z2123" s="10"/>
    </row>
    <row r="2124" spans="1:26" ht="19.5" customHeight="1" x14ac:dyDescent="0.25">
      <c r="A2124" s="11" t="s">
        <v>2711</v>
      </c>
      <c r="B2124" s="11"/>
      <c r="C2124" s="11" t="s">
        <v>2712</v>
      </c>
      <c r="D2124" s="11"/>
      <c r="E2124" s="11"/>
      <c r="F2124" s="11" t="s">
        <v>535</v>
      </c>
      <c r="G2124" s="11"/>
      <c r="H2124" s="3" t="s">
        <v>18</v>
      </c>
      <c r="I2124" s="11" t="s">
        <v>19</v>
      </c>
      <c r="J2124" s="11"/>
      <c r="K2124" s="12">
        <v>33125</v>
      </c>
      <c r="L2124" s="12"/>
      <c r="M2124" s="12">
        <v>950.69</v>
      </c>
      <c r="N2124" s="12"/>
      <c r="O2124" s="12">
        <v>0</v>
      </c>
      <c r="P2124" s="12"/>
      <c r="Q2124" s="12">
        <v>1007</v>
      </c>
      <c r="R2124" s="12"/>
      <c r="S2124" s="12">
        <v>25</v>
      </c>
      <c r="T2124" s="12"/>
      <c r="U2124" s="12">
        <v>31142.31</v>
      </c>
      <c r="V2124" s="12"/>
      <c r="W2124" s="13">
        <v>44440</v>
      </c>
      <c r="X2124" s="13"/>
      <c r="Y2124" s="13">
        <v>44620</v>
      </c>
      <c r="Z2124" s="13"/>
    </row>
    <row r="2125" spans="1:26" ht="11.25" customHeight="1" x14ac:dyDescent="0.25">
      <c r="A2125" s="8" t="s">
        <v>2713</v>
      </c>
      <c r="B2125" s="8"/>
      <c r="C2125" s="8" t="s">
        <v>2714</v>
      </c>
      <c r="D2125" s="8"/>
      <c r="E2125" s="8"/>
      <c r="F2125" s="8" t="s">
        <v>535</v>
      </c>
      <c r="G2125" s="8"/>
      <c r="H2125" s="2" t="s">
        <v>18</v>
      </c>
      <c r="I2125" s="8" t="s">
        <v>19</v>
      </c>
      <c r="J2125" s="8"/>
      <c r="K2125" s="9">
        <v>33125</v>
      </c>
      <c r="L2125" s="9"/>
      <c r="M2125" s="9">
        <v>950.69</v>
      </c>
      <c r="N2125" s="9"/>
      <c r="O2125" s="9">
        <v>0</v>
      </c>
      <c r="P2125" s="9"/>
      <c r="Q2125" s="9">
        <v>1007</v>
      </c>
      <c r="R2125" s="9"/>
      <c r="S2125" s="9">
        <v>4348.75</v>
      </c>
      <c r="T2125" s="9"/>
      <c r="U2125" s="9">
        <v>26818.560000000001</v>
      </c>
      <c r="V2125" s="9"/>
      <c r="W2125" s="10">
        <v>44440</v>
      </c>
      <c r="X2125" s="10"/>
      <c r="Y2125" s="10">
        <v>44795</v>
      </c>
      <c r="Z2125" s="10"/>
    </row>
    <row r="2126" spans="1:26" ht="19.5" customHeight="1" x14ac:dyDescent="0.25">
      <c r="A2126" s="11" t="s">
        <v>2715</v>
      </c>
      <c r="B2126" s="11"/>
      <c r="C2126" s="11" t="s">
        <v>2657</v>
      </c>
      <c r="D2126" s="11"/>
      <c r="E2126" s="11"/>
      <c r="F2126" s="11" t="s">
        <v>535</v>
      </c>
      <c r="G2126" s="11"/>
      <c r="H2126" s="3" t="s">
        <v>18</v>
      </c>
      <c r="I2126" s="11" t="s">
        <v>19</v>
      </c>
      <c r="J2126" s="11"/>
      <c r="K2126" s="12">
        <v>33125</v>
      </c>
      <c r="L2126" s="12"/>
      <c r="M2126" s="12">
        <v>950.69</v>
      </c>
      <c r="N2126" s="12"/>
      <c r="O2126" s="12">
        <v>0</v>
      </c>
      <c r="P2126" s="12"/>
      <c r="Q2126" s="12">
        <v>1007</v>
      </c>
      <c r="R2126" s="12"/>
      <c r="S2126" s="12">
        <v>428</v>
      </c>
      <c r="T2126" s="12"/>
      <c r="U2126" s="12">
        <v>30739.31</v>
      </c>
      <c r="V2126" s="12"/>
      <c r="W2126" s="13">
        <v>44440</v>
      </c>
      <c r="X2126" s="13"/>
      <c r="Y2126" s="13">
        <v>44620</v>
      </c>
      <c r="Z2126" s="13"/>
    </row>
    <row r="2127" spans="1:26" ht="19.5" customHeight="1" x14ac:dyDescent="0.25">
      <c r="A2127" s="8" t="s">
        <v>2716</v>
      </c>
      <c r="B2127" s="8"/>
      <c r="C2127" s="8" t="s">
        <v>2717</v>
      </c>
      <c r="D2127" s="8"/>
      <c r="E2127" s="8"/>
      <c r="F2127" s="8" t="s">
        <v>535</v>
      </c>
      <c r="G2127" s="8"/>
      <c r="H2127" s="2" t="s">
        <v>18</v>
      </c>
      <c r="I2127" s="8" t="s">
        <v>19</v>
      </c>
      <c r="J2127" s="8"/>
      <c r="K2127" s="9">
        <v>33125</v>
      </c>
      <c r="L2127" s="9"/>
      <c r="M2127" s="9">
        <v>950.69</v>
      </c>
      <c r="N2127" s="9"/>
      <c r="O2127" s="9">
        <v>0</v>
      </c>
      <c r="P2127" s="9"/>
      <c r="Q2127" s="9">
        <v>1007</v>
      </c>
      <c r="R2127" s="9"/>
      <c r="S2127" s="9">
        <v>1602.45</v>
      </c>
      <c r="T2127" s="9"/>
      <c r="U2127" s="9">
        <v>29564.86</v>
      </c>
      <c r="V2127" s="9"/>
      <c r="W2127" s="10">
        <v>44440</v>
      </c>
      <c r="X2127" s="10"/>
      <c r="Y2127" s="10">
        <v>44620</v>
      </c>
      <c r="Z2127" s="10"/>
    </row>
    <row r="2128" spans="1:26" ht="10.5" customHeight="1" x14ac:dyDescent="0.25">
      <c r="A2128" s="11" t="s">
        <v>2718</v>
      </c>
      <c r="B2128" s="11"/>
      <c r="C2128" s="11" t="s">
        <v>2719</v>
      </c>
      <c r="D2128" s="11"/>
      <c r="E2128" s="11"/>
      <c r="F2128" s="11" t="s">
        <v>535</v>
      </c>
      <c r="G2128" s="11"/>
      <c r="H2128" s="3" t="s">
        <v>26</v>
      </c>
      <c r="I2128" s="11" t="s">
        <v>19</v>
      </c>
      <c r="J2128" s="11"/>
      <c r="K2128" s="12">
        <v>33125</v>
      </c>
      <c r="L2128" s="12"/>
      <c r="M2128" s="12">
        <v>950.69</v>
      </c>
      <c r="N2128" s="12"/>
      <c r="O2128" s="12">
        <v>0</v>
      </c>
      <c r="P2128" s="12"/>
      <c r="Q2128" s="12">
        <v>1007</v>
      </c>
      <c r="R2128" s="12"/>
      <c r="S2128" s="12">
        <v>4997.7</v>
      </c>
      <c r="T2128" s="12"/>
      <c r="U2128" s="12">
        <v>26169.61</v>
      </c>
      <c r="V2128" s="12"/>
      <c r="W2128" s="13">
        <v>44440</v>
      </c>
      <c r="X2128" s="13"/>
      <c r="Y2128" s="13">
        <v>44593</v>
      </c>
      <c r="Z2128" s="13"/>
    </row>
    <row r="2129" spans="1:26" ht="20.25" customHeight="1" x14ac:dyDescent="0.25">
      <c r="A2129" s="8" t="s">
        <v>2720</v>
      </c>
      <c r="B2129" s="8"/>
      <c r="C2129" s="8" t="s">
        <v>980</v>
      </c>
      <c r="D2129" s="8"/>
      <c r="E2129" s="8"/>
      <c r="F2129" s="8" t="s">
        <v>535</v>
      </c>
      <c r="G2129" s="8"/>
      <c r="H2129" s="2" t="s">
        <v>18</v>
      </c>
      <c r="I2129" s="8" t="s">
        <v>19</v>
      </c>
      <c r="J2129" s="8"/>
      <c r="K2129" s="9">
        <v>33125</v>
      </c>
      <c r="L2129" s="9"/>
      <c r="M2129" s="9">
        <v>950.69</v>
      </c>
      <c r="N2129" s="9"/>
      <c r="O2129" s="9">
        <v>0</v>
      </c>
      <c r="P2129" s="9"/>
      <c r="Q2129" s="9">
        <v>1007</v>
      </c>
      <c r="R2129" s="9"/>
      <c r="S2129" s="9">
        <v>25</v>
      </c>
      <c r="T2129" s="9"/>
      <c r="U2129" s="9">
        <v>31142.31</v>
      </c>
      <c r="V2129" s="9"/>
      <c r="W2129" s="10">
        <v>44440</v>
      </c>
      <c r="X2129" s="10"/>
      <c r="Y2129" s="10">
        <v>44620</v>
      </c>
      <c r="Z2129" s="10"/>
    </row>
    <row r="2130" spans="1:26" ht="19.5" customHeight="1" x14ac:dyDescent="0.25">
      <c r="A2130" s="11" t="s">
        <v>2721</v>
      </c>
      <c r="B2130" s="11"/>
      <c r="C2130" s="11" t="s">
        <v>2722</v>
      </c>
      <c r="D2130" s="11"/>
      <c r="E2130" s="11"/>
      <c r="F2130" s="11" t="s">
        <v>535</v>
      </c>
      <c r="G2130" s="11"/>
      <c r="H2130" s="3" t="s">
        <v>18</v>
      </c>
      <c r="I2130" s="11" t="s">
        <v>19</v>
      </c>
      <c r="J2130" s="11"/>
      <c r="K2130" s="12">
        <v>33125</v>
      </c>
      <c r="L2130" s="12"/>
      <c r="M2130" s="12">
        <v>950.69</v>
      </c>
      <c r="N2130" s="12"/>
      <c r="O2130" s="12">
        <v>0</v>
      </c>
      <c r="P2130" s="12"/>
      <c r="Q2130" s="12">
        <v>1007</v>
      </c>
      <c r="R2130" s="12"/>
      <c r="S2130" s="12">
        <v>4630.66</v>
      </c>
      <c r="T2130" s="12"/>
      <c r="U2130" s="12">
        <v>26536.65</v>
      </c>
      <c r="V2130" s="12"/>
      <c r="W2130" s="13">
        <v>44459</v>
      </c>
      <c r="X2130" s="13"/>
      <c r="Y2130" s="13">
        <v>44640</v>
      </c>
      <c r="Z2130" s="13"/>
    </row>
    <row r="2131" spans="1:26" ht="19.5" customHeight="1" x14ac:dyDescent="0.25">
      <c r="A2131" s="8" t="s">
        <v>2723</v>
      </c>
      <c r="B2131" s="8"/>
      <c r="C2131" s="8" t="s">
        <v>2724</v>
      </c>
      <c r="D2131" s="8"/>
      <c r="E2131" s="8"/>
      <c r="F2131" s="8" t="s">
        <v>535</v>
      </c>
      <c r="G2131" s="8"/>
      <c r="H2131" s="2" t="s">
        <v>18</v>
      </c>
      <c r="I2131" s="8" t="s">
        <v>19</v>
      </c>
      <c r="J2131" s="8"/>
      <c r="K2131" s="9">
        <v>33125</v>
      </c>
      <c r="L2131" s="9"/>
      <c r="M2131" s="9">
        <v>950.69</v>
      </c>
      <c r="N2131" s="9"/>
      <c r="O2131" s="9">
        <v>0</v>
      </c>
      <c r="P2131" s="9"/>
      <c r="Q2131" s="9">
        <v>1007</v>
      </c>
      <c r="R2131" s="9"/>
      <c r="S2131" s="9">
        <v>25</v>
      </c>
      <c r="T2131" s="9"/>
      <c r="U2131" s="9">
        <v>31142.31</v>
      </c>
      <c r="V2131" s="9"/>
      <c r="W2131" s="10">
        <v>44440</v>
      </c>
      <c r="X2131" s="10"/>
      <c r="Y2131" s="10">
        <v>44640</v>
      </c>
      <c r="Z2131" s="10"/>
    </row>
    <row r="2132" spans="1:26" ht="10.5" customHeight="1" x14ac:dyDescent="0.25">
      <c r="A2132" s="11" t="s">
        <v>2725</v>
      </c>
      <c r="B2132" s="11"/>
      <c r="C2132" s="11" t="s">
        <v>2726</v>
      </c>
      <c r="D2132" s="11"/>
      <c r="E2132" s="11"/>
      <c r="F2132" s="11" t="s">
        <v>535</v>
      </c>
      <c r="G2132" s="11"/>
      <c r="H2132" s="3" t="s">
        <v>18</v>
      </c>
      <c r="I2132" s="11" t="s">
        <v>19</v>
      </c>
      <c r="J2132" s="11"/>
      <c r="K2132" s="12">
        <v>33125</v>
      </c>
      <c r="L2132" s="12"/>
      <c r="M2132" s="12">
        <v>950.69</v>
      </c>
      <c r="N2132" s="12"/>
      <c r="O2132" s="12">
        <v>0</v>
      </c>
      <c r="P2132" s="12"/>
      <c r="Q2132" s="12">
        <v>1007</v>
      </c>
      <c r="R2132" s="12"/>
      <c r="S2132" s="12">
        <v>25</v>
      </c>
      <c r="T2132" s="12"/>
      <c r="U2132" s="12">
        <v>31142.31</v>
      </c>
      <c r="V2132" s="12"/>
      <c r="W2132" s="13">
        <v>44531</v>
      </c>
      <c r="X2132" s="13"/>
      <c r="Y2132" s="13">
        <v>44713</v>
      </c>
      <c r="Z2132" s="13"/>
    </row>
    <row r="2133" spans="1:26" ht="20.25" customHeight="1" x14ac:dyDescent="0.25">
      <c r="A2133" s="8" t="s">
        <v>2727</v>
      </c>
      <c r="B2133" s="8"/>
      <c r="C2133" s="8" t="s">
        <v>2728</v>
      </c>
      <c r="D2133" s="8"/>
      <c r="E2133" s="8"/>
      <c r="F2133" s="8" t="s">
        <v>535</v>
      </c>
      <c r="G2133" s="8"/>
      <c r="H2133" s="2" t="s">
        <v>18</v>
      </c>
      <c r="I2133" s="8" t="s">
        <v>19</v>
      </c>
      <c r="J2133" s="8"/>
      <c r="K2133" s="9">
        <v>33125</v>
      </c>
      <c r="L2133" s="9"/>
      <c r="M2133" s="9">
        <v>950.69</v>
      </c>
      <c r="N2133" s="9"/>
      <c r="O2133" s="9">
        <v>0</v>
      </c>
      <c r="P2133" s="9"/>
      <c r="Q2133" s="9">
        <v>1007</v>
      </c>
      <c r="R2133" s="9"/>
      <c r="S2133" s="9">
        <v>25</v>
      </c>
      <c r="T2133" s="9"/>
      <c r="U2133" s="9">
        <v>31142.31</v>
      </c>
      <c r="V2133" s="9"/>
      <c r="W2133" s="10">
        <v>44713</v>
      </c>
      <c r="X2133" s="10"/>
      <c r="Y2133" s="10">
        <v>44896</v>
      </c>
      <c r="Z2133" s="10"/>
    </row>
    <row r="2134" spans="1:26" ht="10.5" customHeight="1" x14ac:dyDescent="0.25">
      <c r="A2134" s="11" t="s">
        <v>2729</v>
      </c>
      <c r="B2134" s="11"/>
      <c r="C2134" s="11" t="s">
        <v>2730</v>
      </c>
      <c r="D2134" s="11"/>
      <c r="E2134" s="11"/>
      <c r="F2134" s="11" t="s">
        <v>535</v>
      </c>
      <c r="G2134" s="11"/>
      <c r="H2134" s="3" t="s">
        <v>18</v>
      </c>
      <c r="I2134" s="11" t="s">
        <v>19</v>
      </c>
      <c r="J2134" s="11"/>
      <c r="K2134" s="12">
        <v>33125</v>
      </c>
      <c r="L2134" s="12"/>
      <c r="M2134" s="12">
        <v>950.69</v>
      </c>
      <c r="N2134" s="12"/>
      <c r="O2134" s="12">
        <v>0</v>
      </c>
      <c r="P2134" s="12"/>
      <c r="Q2134" s="12">
        <v>1007</v>
      </c>
      <c r="R2134" s="12"/>
      <c r="S2134" s="12">
        <v>3940.63</v>
      </c>
      <c r="T2134" s="12"/>
      <c r="U2134" s="12">
        <v>27226.68</v>
      </c>
      <c r="V2134" s="12"/>
      <c r="W2134" s="13">
        <v>44774</v>
      </c>
      <c r="X2134" s="13"/>
      <c r="Y2134" s="13">
        <v>44958</v>
      </c>
      <c r="Z2134" s="13"/>
    </row>
    <row r="2135" spans="1:26" ht="10.5" customHeight="1" x14ac:dyDescent="0.25">
      <c r="A2135" s="8" t="s">
        <v>2731</v>
      </c>
      <c r="B2135" s="8"/>
      <c r="C2135" s="8" t="s">
        <v>2732</v>
      </c>
      <c r="D2135" s="8"/>
      <c r="E2135" s="8"/>
      <c r="F2135" s="8" t="s">
        <v>535</v>
      </c>
      <c r="G2135" s="8"/>
      <c r="H2135" s="2" t="s">
        <v>18</v>
      </c>
      <c r="I2135" s="8" t="s">
        <v>19</v>
      </c>
      <c r="J2135" s="8"/>
      <c r="K2135" s="9">
        <v>33125</v>
      </c>
      <c r="L2135" s="9"/>
      <c r="M2135" s="9">
        <v>950.69</v>
      </c>
      <c r="N2135" s="9"/>
      <c r="O2135" s="9">
        <v>0</v>
      </c>
      <c r="P2135" s="9"/>
      <c r="Q2135" s="9">
        <v>1007</v>
      </c>
      <c r="R2135" s="9"/>
      <c r="S2135" s="9">
        <v>4132.45</v>
      </c>
      <c r="T2135" s="9"/>
      <c r="U2135" s="9">
        <v>27034.86</v>
      </c>
      <c r="V2135" s="9"/>
      <c r="W2135" s="10">
        <v>44774</v>
      </c>
      <c r="X2135" s="10"/>
      <c r="Y2135" s="10">
        <v>44958</v>
      </c>
      <c r="Z2135" s="10"/>
    </row>
    <row r="2136" spans="1:26" ht="20.25" customHeight="1" x14ac:dyDescent="0.25">
      <c r="A2136" s="11" t="s">
        <v>2733</v>
      </c>
      <c r="B2136" s="11"/>
      <c r="C2136" s="11" t="s">
        <v>2734</v>
      </c>
      <c r="D2136" s="11"/>
      <c r="E2136" s="11"/>
      <c r="F2136" s="11" t="s">
        <v>535</v>
      </c>
      <c r="G2136" s="11"/>
      <c r="H2136" s="3" t="s">
        <v>18</v>
      </c>
      <c r="I2136" s="11" t="s">
        <v>19</v>
      </c>
      <c r="J2136" s="11"/>
      <c r="K2136" s="12">
        <v>33125</v>
      </c>
      <c r="L2136" s="12"/>
      <c r="M2136" s="12">
        <v>950.69</v>
      </c>
      <c r="N2136" s="12"/>
      <c r="O2136" s="12">
        <v>0</v>
      </c>
      <c r="P2136" s="12"/>
      <c r="Q2136" s="12">
        <v>1007</v>
      </c>
      <c r="R2136" s="12"/>
      <c r="S2136" s="12">
        <v>25</v>
      </c>
      <c r="T2136" s="12"/>
      <c r="U2136" s="12">
        <v>31142.31</v>
      </c>
      <c r="V2136" s="12"/>
      <c r="W2136" s="13">
        <v>44805</v>
      </c>
      <c r="X2136" s="13"/>
      <c r="Y2136" s="13">
        <v>44986</v>
      </c>
      <c r="Z2136" s="13"/>
    </row>
    <row r="2137" spans="1:26" ht="19.5" customHeight="1" x14ac:dyDescent="0.25">
      <c r="A2137" s="8" t="s">
        <v>2735</v>
      </c>
      <c r="B2137" s="8"/>
      <c r="C2137" s="8" t="s">
        <v>2061</v>
      </c>
      <c r="D2137" s="8"/>
      <c r="E2137" s="8"/>
      <c r="F2137" s="8" t="s">
        <v>535</v>
      </c>
      <c r="G2137" s="8"/>
      <c r="H2137" s="2" t="s">
        <v>18</v>
      </c>
      <c r="I2137" s="8" t="s">
        <v>19</v>
      </c>
      <c r="J2137" s="8"/>
      <c r="K2137" s="9">
        <v>33125</v>
      </c>
      <c r="L2137" s="9"/>
      <c r="M2137" s="9">
        <v>950.69</v>
      </c>
      <c r="N2137" s="9"/>
      <c r="O2137" s="9">
        <v>0</v>
      </c>
      <c r="P2137" s="9"/>
      <c r="Q2137" s="9">
        <v>1007</v>
      </c>
      <c r="R2137" s="9"/>
      <c r="S2137" s="9">
        <v>25</v>
      </c>
      <c r="T2137" s="9"/>
      <c r="U2137" s="9">
        <v>31142.31</v>
      </c>
      <c r="V2137" s="9"/>
      <c r="W2137" s="10">
        <v>44866</v>
      </c>
      <c r="X2137" s="10"/>
      <c r="Y2137" s="10">
        <v>45047</v>
      </c>
      <c r="Z2137" s="10"/>
    </row>
    <row r="2138" spans="1:26" ht="19.5" customHeight="1" x14ac:dyDescent="0.25">
      <c r="A2138" s="11" t="s">
        <v>2736</v>
      </c>
      <c r="B2138" s="11"/>
      <c r="C2138" s="11" t="s">
        <v>2737</v>
      </c>
      <c r="D2138" s="11"/>
      <c r="E2138" s="11"/>
      <c r="F2138" s="11" t="s">
        <v>535</v>
      </c>
      <c r="G2138" s="11"/>
      <c r="H2138" s="3" t="s">
        <v>18</v>
      </c>
      <c r="I2138" s="11" t="s">
        <v>19</v>
      </c>
      <c r="J2138" s="11"/>
      <c r="K2138" s="12">
        <v>33125</v>
      </c>
      <c r="L2138" s="12"/>
      <c r="M2138" s="12">
        <v>950.69</v>
      </c>
      <c r="N2138" s="12"/>
      <c r="O2138" s="12">
        <v>0</v>
      </c>
      <c r="P2138" s="12"/>
      <c r="Q2138" s="12">
        <v>1007</v>
      </c>
      <c r="R2138" s="12"/>
      <c r="S2138" s="12">
        <v>25</v>
      </c>
      <c r="T2138" s="12"/>
      <c r="U2138" s="12">
        <v>31142.31</v>
      </c>
      <c r="V2138" s="12"/>
      <c r="W2138" s="13">
        <v>44866</v>
      </c>
      <c r="X2138" s="13"/>
      <c r="Y2138" s="13">
        <v>45017</v>
      </c>
      <c r="Z2138" s="13"/>
    </row>
    <row r="2139" spans="1:26" ht="10.5" customHeight="1" x14ac:dyDescent="0.25">
      <c r="A2139" s="8" t="s">
        <v>2738</v>
      </c>
      <c r="B2139" s="8"/>
      <c r="C2139" s="8" t="s">
        <v>2739</v>
      </c>
      <c r="D2139" s="8"/>
      <c r="E2139" s="8"/>
      <c r="F2139" s="8" t="s">
        <v>535</v>
      </c>
      <c r="G2139" s="8"/>
      <c r="H2139" s="2" t="s">
        <v>26</v>
      </c>
      <c r="I2139" s="8" t="s">
        <v>19</v>
      </c>
      <c r="J2139" s="8"/>
      <c r="K2139" s="9">
        <v>33125</v>
      </c>
      <c r="L2139" s="9"/>
      <c r="M2139" s="9">
        <v>950.69</v>
      </c>
      <c r="N2139" s="9"/>
      <c r="O2139" s="9">
        <v>0</v>
      </c>
      <c r="P2139" s="9"/>
      <c r="Q2139" s="9">
        <v>1007</v>
      </c>
      <c r="R2139" s="9"/>
      <c r="S2139" s="9">
        <v>25</v>
      </c>
      <c r="T2139" s="9"/>
      <c r="U2139" s="9">
        <v>31142.31</v>
      </c>
      <c r="V2139" s="9"/>
      <c r="W2139" s="10">
        <v>44986</v>
      </c>
      <c r="X2139" s="10"/>
      <c r="Y2139" s="10">
        <v>45139</v>
      </c>
      <c r="Z2139" s="10"/>
    </row>
    <row r="2140" spans="1:26" ht="11.25" customHeight="1" x14ac:dyDescent="0.25">
      <c r="A2140" s="11" t="s">
        <v>2740</v>
      </c>
      <c r="B2140" s="11"/>
      <c r="C2140" s="11" t="s">
        <v>222</v>
      </c>
      <c r="D2140" s="11"/>
      <c r="E2140" s="11"/>
      <c r="F2140" s="11" t="s">
        <v>726</v>
      </c>
      <c r="G2140" s="11"/>
      <c r="H2140" s="3" t="s">
        <v>18</v>
      </c>
      <c r="I2140" s="11" t="s">
        <v>19</v>
      </c>
      <c r="J2140" s="11"/>
      <c r="K2140" s="12">
        <v>50000</v>
      </c>
      <c r="L2140" s="12"/>
      <c r="M2140" s="12">
        <v>1435</v>
      </c>
      <c r="N2140" s="12"/>
      <c r="O2140" s="12">
        <v>1854</v>
      </c>
      <c r="P2140" s="12"/>
      <c r="Q2140" s="12">
        <v>1520</v>
      </c>
      <c r="R2140" s="12"/>
      <c r="S2140" s="12">
        <v>25</v>
      </c>
      <c r="T2140" s="12"/>
      <c r="U2140" s="12">
        <v>45166</v>
      </c>
      <c r="V2140" s="12"/>
      <c r="W2140" s="13">
        <v>44409</v>
      </c>
      <c r="X2140" s="13"/>
      <c r="Y2140" s="13">
        <v>44592</v>
      </c>
      <c r="Z2140" s="13"/>
    </row>
    <row r="2141" spans="1:26" ht="19.5" customHeight="1" x14ac:dyDescent="0.25">
      <c r="A2141" s="8" t="s">
        <v>2741</v>
      </c>
      <c r="B2141" s="8"/>
      <c r="C2141" s="8" t="s">
        <v>1030</v>
      </c>
      <c r="D2141" s="8"/>
      <c r="E2141" s="8"/>
      <c r="F2141" s="8" t="s">
        <v>495</v>
      </c>
      <c r="G2141" s="8"/>
      <c r="H2141" s="2" t="s">
        <v>18</v>
      </c>
      <c r="I2141" s="8" t="s">
        <v>19</v>
      </c>
      <c r="J2141" s="8"/>
      <c r="K2141" s="9">
        <v>35015</v>
      </c>
      <c r="L2141" s="9"/>
      <c r="M2141" s="9">
        <v>1004.93</v>
      </c>
      <c r="N2141" s="9"/>
      <c r="O2141" s="9">
        <v>0</v>
      </c>
      <c r="P2141" s="9"/>
      <c r="Q2141" s="9">
        <v>1064.46</v>
      </c>
      <c r="R2141" s="9"/>
      <c r="S2141" s="9">
        <v>25</v>
      </c>
      <c r="T2141" s="9"/>
      <c r="U2141" s="9">
        <v>32920.61</v>
      </c>
      <c r="V2141" s="9"/>
      <c r="W2141" s="10">
        <v>44440</v>
      </c>
      <c r="X2141" s="10"/>
      <c r="Y2141" s="10">
        <v>44620</v>
      </c>
      <c r="Z2141" s="10"/>
    </row>
    <row r="2142" spans="1:26" ht="10.5" customHeight="1" x14ac:dyDescent="0.25">
      <c r="A2142" s="11" t="s">
        <v>2742</v>
      </c>
      <c r="B2142" s="11"/>
      <c r="C2142" s="11" t="s">
        <v>631</v>
      </c>
      <c r="D2142" s="11"/>
      <c r="E2142" s="11"/>
      <c r="F2142" s="11" t="s">
        <v>495</v>
      </c>
      <c r="G2142" s="11"/>
      <c r="H2142" s="3" t="s">
        <v>18</v>
      </c>
      <c r="I2142" s="11" t="s">
        <v>19</v>
      </c>
      <c r="J2142" s="11"/>
      <c r="K2142" s="12">
        <v>35015</v>
      </c>
      <c r="L2142" s="12"/>
      <c r="M2142" s="12">
        <v>1004.93</v>
      </c>
      <c r="N2142" s="12"/>
      <c r="O2142" s="12">
        <v>0</v>
      </c>
      <c r="P2142" s="12"/>
      <c r="Q2142" s="12">
        <v>1064.46</v>
      </c>
      <c r="R2142" s="12"/>
      <c r="S2142" s="12">
        <v>1075</v>
      </c>
      <c r="T2142" s="12"/>
      <c r="U2142" s="12">
        <v>31870.61</v>
      </c>
      <c r="V2142" s="12"/>
      <c r="W2142" s="13">
        <v>44440</v>
      </c>
      <c r="X2142" s="13"/>
      <c r="Y2142" s="13">
        <v>44593</v>
      </c>
      <c r="Z2142" s="13"/>
    </row>
    <row r="2143" spans="1:26" ht="11.25" customHeight="1" x14ac:dyDescent="0.25">
      <c r="A2143" s="8" t="s">
        <v>2743</v>
      </c>
      <c r="B2143" s="8"/>
      <c r="C2143" s="8" t="s">
        <v>938</v>
      </c>
      <c r="D2143" s="8"/>
      <c r="E2143" s="8"/>
      <c r="F2143" s="8" t="s">
        <v>495</v>
      </c>
      <c r="G2143" s="8"/>
      <c r="H2143" s="2" t="s">
        <v>18</v>
      </c>
      <c r="I2143" s="8" t="s">
        <v>19</v>
      </c>
      <c r="J2143" s="8"/>
      <c r="K2143" s="9">
        <v>35015</v>
      </c>
      <c r="L2143" s="9"/>
      <c r="M2143" s="9">
        <v>1004.93</v>
      </c>
      <c r="N2143" s="9"/>
      <c r="O2143" s="9">
        <v>0</v>
      </c>
      <c r="P2143" s="9"/>
      <c r="Q2143" s="9">
        <v>1064.46</v>
      </c>
      <c r="R2143" s="9"/>
      <c r="S2143" s="9">
        <v>25</v>
      </c>
      <c r="T2143" s="9"/>
      <c r="U2143" s="9">
        <v>32920.61</v>
      </c>
      <c r="V2143" s="9"/>
      <c r="W2143" s="10">
        <v>44440</v>
      </c>
      <c r="X2143" s="10"/>
      <c r="Y2143" s="10">
        <v>44593</v>
      </c>
      <c r="Z2143" s="10"/>
    </row>
    <row r="2144" spans="1:26" ht="10.5" customHeight="1" x14ac:dyDescent="0.25">
      <c r="A2144" s="11" t="s">
        <v>2744</v>
      </c>
      <c r="B2144" s="11"/>
      <c r="C2144" s="11" t="s">
        <v>542</v>
      </c>
      <c r="D2144" s="11"/>
      <c r="E2144" s="11"/>
      <c r="F2144" s="11" t="s">
        <v>495</v>
      </c>
      <c r="G2144" s="11"/>
      <c r="H2144" s="3" t="s">
        <v>18</v>
      </c>
      <c r="I2144" s="11" t="s">
        <v>19</v>
      </c>
      <c r="J2144" s="11"/>
      <c r="K2144" s="12">
        <v>35015</v>
      </c>
      <c r="L2144" s="12"/>
      <c r="M2144" s="12">
        <v>1004.93</v>
      </c>
      <c r="N2144" s="12"/>
      <c r="O2144" s="12">
        <v>0</v>
      </c>
      <c r="P2144" s="12"/>
      <c r="Q2144" s="12">
        <v>1064.46</v>
      </c>
      <c r="R2144" s="12"/>
      <c r="S2144" s="12">
        <v>25</v>
      </c>
      <c r="T2144" s="12"/>
      <c r="U2144" s="12">
        <v>32920.61</v>
      </c>
      <c r="V2144" s="12"/>
      <c r="W2144" s="13">
        <v>44440</v>
      </c>
      <c r="X2144" s="13"/>
      <c r="Y2144" s="13">
        <v>44620</v>
      </c>
      <c r="Z2144" s="13"/>
    </row>
    <row r="2145" spans="1:26" ht="11.25" customHeight="1" x14ac:dyDescent="0.25">
      <c r="A2145" s="8" t="s">
        <v>2745</v>
      </c>
      <c r="B2145" s="8"/>
      <c r="C2145" s="8" t="s">
        <v>985</v>
      </c>
      <c r="D2145" s="8"/>
      <c r="E2145" s="8"/>
      <c r="F2145" s="8" t="s">
        <v>495</v>
      </c>
      <c r="G2145" s="8"/>
      <c r="H2145" s="2" t="s">
        <v>18</v>
      </c>
      <c r="I2145" s="8" t="s">
        <v>19</v>
      </c>
      <c r="J2145" s="8"/>
      <c r="K2145" s="9">
        <v>35015</v>
      </c>
      <c r="L2145" s="9"/>
      <c r="M2145" s="9">
        <v>1004.93</v>
      </c>
      <c r="N2145" s="9"/>
      <c r="O2145" s="9">
        <v>0</v>
      </c>
      <c r="P2145" s="9"/>
      <c r="Q2145" s="9">
        <v>1064.46</v>
      </c>
      <c r="R2145" s="9"/>
      <c r="S2145" s="9">
        <v>25</v>
      </c>
      <c r="T2145" s="9"/>
      <c r="U2145" s="9">
        <v>32920.61</v>
      </c>
      <c r="V2145" s="9"/>
      <c r="W2145" s="10">
        <v>44440</v>
      </c>
      <c r="X2145" s="10"/>
      <c r="Y2145" s="10">
        <v>44620</v>
      </c>
      <c r="Z2145" s="10"/>
    </row>
    <row r="2146" spans="1:26" ht="10.5" customHeight="1" x14ac:dyDescent="0.25">
      <c r="A2146" s="11" t="s">
        <v>2746</v>
      </c>
      <c r="B2146" s="11"/>
      <c r="C2146" s="11" t="s">
        <v>1257</v>
      </c>
      <c r="D2146" s="11"/>
      <c r="E2146" s="11"/>
      <c r="F2146" s="11" t="s">
        <v>495</v>
      </c>
      <c r="G2146" s="11"/>
      <c r="H2146" s="3" t="s">
        <v>18</v>
      </c>
      <c r="I2146" s="11" t="s">
        <v>19</v>
      </c>
      <c r="J2146" s="11"/>
      <c r="K2146" s="12">
        <v>35015</v>
      </c>
      <c r="L2146" s="12"/>
      <c r="M2146" s="12">
        <v>1004.93</v>
      </c>
      <c r="N2146" s="12"/>
      <c r="O2146" s="12">
        <v>0</v>
      </c>
      <c r="P2146" s="12"/>
      <c r="Q2146" s="12">
        <v>1064.46</v>
      </c>
      <c r="R2146" s="12"/>
      <c r="S2146" s="12">
        <v>25</v>
      </c>
      <c r="T2146" s="12"/>
      <c r="U2146" s="12">
        <v>32920.61</v>
      </c>
      <c r="V2146" s="12"/>
      <c r="W2146" s="13">
        <v>44440</v>
      </c>
      <c r="X2146" s="13"/>
      <c r="Y2146" s="13">
        <v>44440</v>
      </c>
      <c r="Z2146" s="13"/>
    </row>
    <row r="2147" spans="1:26" ht="19.5" customHeight="1" x14ac:dyDescent="0.25">
      <c r="A2147" s="8" t="s">
        <v>2747</v>
      </c>
      <c r="B2147" s="8"/>
      <c r="C2147" s="8" t="s">
        <v>621</v>
      </c>
      <c r="D2147" s="8"/>
      <c r="E2147" s="8"/>
      <c r="F2147" s="8" t="s">
        <v>495</v>
      </c>
      <c r="G2147" s="8"/>
      <c r="H2147" s="2" t="s">
        <v>18</v>
      </c>
      <c r="I2147" s="8" t="s">
        <v>19</v>
      </c>
      <c r="J2147" s="8"/>
      <c r="K2147" s="9">
        <v>35015</v>
      </c>
      <c r="L2147" s="9"/>
      <c r="M2147" s="9">
        <v>1004.93</v>
      </c>
      <c r="N2147" s="9"/>
      <c r="O2147" s="9">
        <v>0</v>
      </c>
      <c r="P2147" s="9"/>
      <c r="Q2147" s="9">
        <v>1064.46</v>
      </c>
      <c r="R2147" s="9"/>
      <c r="S2147" s="9">
        <v>1657.4</v>
      </c>
      <c r="T2147" s="9"/>
      <c r="U2147" s="9">
        <v>31288.21</v>
      </c>
      <c r="V2147" s="9"/>
      <c r="W2147" s="10">
        <v>44440</v>
      </c>
      <c r="X2147" s="10"/>
      <c r="Y2147" s="10">
        <v>44620</v>
      </c>
      <c r="Z2147" s="10"/>
    </row>
    <row r="2148" spans="1:26" ht="11.25" customHeight="1" x14ac:dyDescent="0.25">
      <c r="A2148" s="11" t="s">
        <v>2748</v>
      </c>
      <c r="B2148" s="11"/>
      <c r="C2148" s="11" t="s">
        <v>548</v>
      </c>
      <c r="D2148" s="11"/>
      <c r="E2148" s="11"/>
      <c r="F2148" s="11" t="s">
        <v>495</v>
      </c>
      <c r="G2148" s="11"/>
      <c r="H2148" s="3" t="s">
        <v>18</v>
      </c>
      <c r="I2148" s="11" t="s">
        <v>19</v>
      </c>
      <c r="J2148" s="11"/>
      <c r="K2148" s="12">
        <v>23343.33</v>
      </c>
      <c r="L2148" s="12"/>
      <c r="M2148" s="12">
        <v>669.95</v>
      </c>
      <c r="N2148" s="12"/>
      <c r="O2148" s="12">
        <v>0</v>
      </c>
      <c r="P2148" s="12"/>
      <c r="Q2148" s="12">
        <v>709.64</v>
      </c>
      <c r="R2148" s="12"/>
      <c r="S2148" s="12">
        <v>25</v>
      </c>
      <c r="T2148" s="12"/>
      <c r="U2148" s="12">
        <v>21938.74</v>
      </c>
      <c r="V2148" s="12"/>
      <c r="W2148" s="13">
        <v>44440</v>
      </c>
      <c r="X2148" s="13"/>
      <c r="Y2148" s="13">
        <v>44620</v>
      </c>
      <c r="Z2148" s="13"/>
    </row>
    <row r="2149" spans="1:26" ht="19.5" customHeight="1" x14ac:dyDescent="0.25">
      <c r="A2149" s="8" t="s">
        <v>2749</v>
      </c>
      <c r="B2149" s="8"/>
      <c r="C2149" s="8" t="s">
        <v>1238</v>
      </c>
      <c r="D2149" s="8"/>
      <c r="E2149" s="8"/>
      <c r="F2149" s="8" t="s">
        <v>495</v>
      </c>
      <c r="G2149" s="8"/>
      <c r="H2149" s="2" t="s">
        <v>18</v>
      </c>
      <c r="I2149" s="8" t="s">
        <v>19</v>
      </c>
      <c r="J2149" s="8"/>
      <c r="K2149" s="9">
        <v>35015</v>
      </c>
      <c r="L2149" s="9"/>
      <c r="M2149" s="9">
        <v>1004.93</v>
      </c>
      <c r="N2149" s="9"/>
      <c r="O2149" s="9">
        <v>0</v>
      </c>
      <c r="P2149" s="9"/>
      <c r="Q2149" s="9">
        <v>1064.46</v>
      </c>
      <c r="R2149" s="9"/>
      <c r="S2149" s="9">
        <v>25</v>
      </c>
      <c r="T2149" s="9"/>
      <c r="U2149" s="9">
        <v>32920.61</v>
      </c>
      <c r="V2149" s="9"/>
      <c r="W2149" s="10">
        <v>44440</v>
      </c>
      <c r="X2149" s="10"/>
      <c r="Y2149" s="10">
        <v>44620</v>
      </c>
      <c r="Z2149" s="10"/>
    </row>
    <row r="2150" spans="1:26" ht="10.5" customHeight="1" x14ac:dyDescent="0.25">
      <c r="A2150" s="11" t="s">
        <v>2750</v>
      </c>
      <c r="B2150" s="11"/>
      <c r="C2150" s="11" t="s">
        <v>938</v>
      </c>
      <c r="D2150" s="11"/>
      <c r="E2150" s="11"/>
      <c r="F2150" s="11" t="s">
        <v>495</v>
      </c>
      <c r="G2150" s="11"/>
      <c r="H2150" s="3" t="s">
        <v>18</v>
      </c>
      <c r="I2150" s="11" t="s">
        <v>19</v>
      </c>
      <c r="J2150" s="11"/>
      <c r="K2150" s="12">
        <v>35015</v>
      </c>
      <c r="L2150" s="12"/>
      <c r="M2150" s="12">
        <v>1004.93</v>
      </c>
      <c r="N2150" s="12"/>
      <c r="O2150" s="12">
        <v>0</v>
      </c>
      <c r="P2150" s="12"/>
      <c r="Q2150" s="12">
        <v>1064.46</v>
      </c>
      <c r="R2150" s="12"/>
      <c r="S2150" s="12">
        <v>4211.91</v>
      </c>
      <c r="T2150" s="12"/>
      <c r="U2150" s="12">
        <v>28733.7</v>
      </c>
      <c r="V2150" s="12"/>
      <c r="W2150" s="13">
        <v>44440</v>
      </c>
      <c r="X2150" s="13"/>
      <c r="Y2150" s="13">
        <v>44621</v>
      </c>
      <c r="Z2150" s="13"/>
    </row>
    <row r="2151" spans="1:26" ht="19.5" customHeight="1" x14ac:dyDescent="0.25">
      <c r="A2151" s="8" t="s">
        <v>2751</v>
      </c>
      <c r="B2151" s="8"/>
      <c r="C2151" s="8" t="s">
        <v>938</v>
      </c>
      <c r="D2151" s="8"/>
      <c r="E2151" s="8"/>
      <c r="F2151" s="8" t="s">
        <v>495</v>
      </c>
      <c r="G2151" s="8"/>
      <c r="H2151" s="2" t="s">
        <v>18</v>
      </c>
      <c r="I2151" s="8" t="s">
        <v>19</v>
      </c>
      <c r="J2151" s="8"/>
      <c r="K2151" s="9">
        <v>35015</v>
      </c>
      <c r="L2151" s="9"/>
      <c r="M2151" s="9">
        <v>1004.93</v>
      </c>
      <c r="N2151" s="9"/>
      <c r="O2151" s="9">
        <v>0</v>
      </c>
      <c r="P2151" s="9"/>
      <c r="Q2151" s="9">
        <v>1064.46</v>
      </c>
      <c r="R2151" s="9"/>
      <c r="S2151" s="9">
        <v>25</v>
      </c>
      <c r="T2151" s="9"/>
      <c r="U2151" s="9">
        <v>32920.61</v>
      </c>
      <c r="V2151" s="9"/>
      <c r="W2151" s="10">
        <v>44459</v>
      </c>
      <c r="X2151" s="10"/>
      <c r="Y2151" s="10">
        <v>44640</v>
      </c>
      <c r="Z2151" s="10"/>
    </row>
    <row r="2152" spans="1:26" ht="11.25" customHeight="1" x14ac:dyDescent="0.25">
      <c r="A2152" s="11" t="s">
        <v>2752</v>
      </c>
      <c r="B2152" s="11"/>
      <c r="C2152" s="11" t="s">
        <v>1270</v>
      </c>
      <c r="D2152" s="11"/>
      <c r="E2152" s="11"/>
      <c r="F2152" s="11" t="s">
        <v>495</v>
      </c>
      <c r="G2152" s="11"/>
      <c r="H2152" s="3" t="s">
        <v>18</v>
      </c>
      <c r="I2152" s="11" t="s">
        <v>19</v>
      </c>
      <c r="J2152" s="11"/>
      <c r="K2152" s="12">
        <v>35015</v>
      </c>
      <c r="L2152" s="12"/>
      <c r="M2152" s="12">
        <v>1004.93</v>
      </c>
      <c r="N2152" s="12"/>
      <c r="O2152" s="12">
        <v>0</v>
      </c>
      <c r="P2152" s="12"/>
      <c r="Q2152" s="12">
        <v>1064.46</v>
      </c>
      <c r="R2152" s="12"/>
      <c r="S2152" s="12">
        <v>7524.45</v>
      </c>
      <c r="T2152" s="12"/>
      <c r="U2152" s="12">
        <v>25421.16</v>
      </c>
      <c r="V2152" s="12"/>
      <c r="W2152" s="13">
        <v>44459</v>
      </c>
      <c r="X2152" s="13"/>
      <c r="Y2152" s="13">
        <v>44640</v>
      </c>
      <c r="Z2152" s="13"/>
    </row>
    <row r="2153" spans="1:26" ht="19.5" customHeight="1" x14ac:dyDescent="0.25">
      <c r="A2153" s="8" t="s">
        <v>2753</v>
      </c>
      <c r="B2153" s="8"/>
      <c r="C2153" s="8" t="s">
        <v>1252</v>
      </c>
      <c r="D2153" s="8"/>
      <c r="E2153" s="8"/>
      <c r="F2153" s="8" t="s">
        <v>495</v>
      </c>
      <c r="G2153" s="8"/>
      <c r="H2153" s="2" t="s">
        <v>18</v>
      </c>
      <c r="I2153" s="8" t="s">
        <v>19</v>
      </c>
      <c r="J2153" s="8"/>
      <c r="K2153" s="9">
        <v>35015</v>
      </c>
      <c r="L2153" s="9"/>
      <c r="M2153" s="9">
        <v>1004.93</v>
      </c>
      <c r="N2153" s="9"/>
      <c r="O2153" s="9">
        <v>0</v>
      </c>
      <c r="P2153" s="9"/>
      <c r="Q2153" s="9">
        <v>1064.46</v>
      </c>
      <c r="R2153" s="9"/>
      <c r="S2153" s="9">
        <v>25</v>
      </c>
      <c r="T2153" s="9"/>
      <c r="U2153" s="9">
        <v>32920.61</v>
      </c>
      <c r="V2153" s="9"/>
      <c r="W2153" s="10">
        <v>44459</v>
      </c>
      <c r="X2153" s="10"/>
      <c r="Y2153" s="10">
        <v>44640</v>
      </c>
      <c r="Z2153" s="10"/>
    </row>
    <row r="2154" spans="1:26" ht="10.5" customHeight="1" x14ac:dyDescent="0.25">
      <c r="A2154" s="11" t="s">
        <v>2754</v>
      </c>
      <c r="B2154" s="11"/>
      <c r="C2154" s="11" t="s">
        <v>740</v>
      </c>
      <c r="D2154" s="11"/>
      <c r="E2154" s="11"/>
      <c r="F2154" s="11" t="s">
        <v>495</v>
      </c>
      <c r="G2154" s="11"/>
      <c r="H2154" s="3" t="s">
        <v>18</v>
      </c>
      <c r="I2154" s="11" t="s">
        <v>19</v>
      </c>
      <c r="J2154" s="11"/>
      <c r="K2154" s="12">
        <v>35015</v>
      </c>
      <c r="L2154" s="12"/>
      <c r="M2154" s="12">
        <v>1004.93</v>
      </c>
      <c r="N2154" s="12"/>
      <c r="O2154" s="12">
        <v>0</v>
      </c>
      <c r="P2154" s="12"/>
      <c r="Q2154" s="12">
        <v>1064.46</v>
      </c>
      <c r="R2154" s="12"/>
      <c r="S2154" s="12">
        <v>1602.45</v>
      </c>
      <c r="T2154" s="12"/>
      <c r="U2154" s="12">
        <v>31343.16</v>
      </c>
      <c r="V2154" s="12"/>
      <c r="W2154" s="13">
        <v>44459</v>
      </c>
      <c r="X2154" s="13"/>
      <c r="Y2154" s="13">
        <v>44640</v>
      </c>
      <c r="Z2154" s="13"/>
    </row>
    <row r="2155" spans="1:26" ht="19.5" customHeight="1" x14ac:dyDescent="0.25">
      <c r="A2155" s="8" t="s">
        <v>2755</v>
      </c>
      <c r="B2155" s="8"/>
      <c r="C2155" s="8" t="s">
        <v>1150</v>
      </c>
      <c r="D2155" s="8"/>
      <c r="E2155" s="8"/>
      <c r="F2155" s="8" t="s">
        <v>495</v>
      </c>
      <c r="G2155" s="8"/>
      <c r="H2155" s="2" t="s">
        <v>18</v>
      </c>
      <c r="I2155" s="8" t="s">
        <v>19</v>
      </c>
      <c r="J2155" s="8"/>
      <c r="K2155" s="9">
        <v>35015</v>
      </c>
      <c r="L2155" s="9"/>
      <c r="M2155" s="9">
        <v>1004.93</v>
      </c>
      <c r="N2155" s="9"/>
      <c r="O2155" s="9">
        <v>0</v>
      </c>
      <c r="P2155" s="9"/>
      <c r="Q2155" s="9">
        <v>1064.46</v>
      </c>
      <c r="R2155" s="9"/>
      <c r="S2155" s="9">
        <v>25</v>
      </c>
      <c r="T2155" s="9"/>
      <c r="U2155" s="9">
        <v>32920.61</v>
      </c>
      <c r="V2155" s="9"/>
      <c r="W2155" s="10">
        <v>44459</v>
      </c>
      <c r="X2155" s="10"/>
      <c r="Y2155" s="10">
        <v>44640</v>
      </c>
      <c r="Z2155" s="10"/>
    </row>
    <row r="2156" spans="1:26" ht="11.25" customHeight="1" x14ac:dyDescent="0.25">
      <c r="A2156" s="11" t="s">
        <v>2756</v>
      </c>
      <c r="B2156" s="11"/>
      <c r="C2156" s="11" t="s">
        <v>509</v>
      </c>
      <c r="D2156" s="11"/>
      <c r="E2156" s="11"/>
      <c r="F2156" s="11" t="s">
        <v>495</v>
      </c>
      <c r="G2156" s="11"/>
      <c r="H2156" s="3" t="s">
        <v>18</v>
      </c>
      <c r="I2156" s="11" t="s">
        <v>19</v>
      </c>
      <c r="J2156" s="11"/>
      <c r="K2156" s="12">
        <v>35015</v>
      </c>
      <c r="L2156" s="12"/>
      <c r="M2156" s="12">
        <v>1004.93</v>
      </c>
      <c r="N2156" s="12"/>
      <c r="O2156" s="12">
        <v>0</v>
      </c>
      <c r="P2156" s="12"/>
      <c r="Q2156" s="12">
        <v>1064.46</v>
      </c>
      <c r="R2156" s="12"/>
      <c r="S2156" s="12">
        <v>25</v>
      </c>
      <c r="T2156" s="12"/>
      <c r="U2156" s="12">
        <v>32920.61</v>
      </c>
      <c r="V2156" s="12"/>
      <c r="W2156" s="13">
        <v>44470</v>
      </c>
      <c r="X2156" s="13"/>
      <c r="Y2156" s="13">
        <v>44621</v>
      </c>
      <c r="Z2156" s="13"/>
    </row>
    <row r="2157" spans="1:26" ht="10.5" customHeight="1" x14ac:dyDescent="0.25">
      <c r="A2157" s="8" t="s">
        <v>2757</v>
      </c>
      <c r="B2157" s="8"/>
      <c r="C2157" s="8" t="s">
        <v>1272</v>
      </c>
      <c r="D2157" s="8"/>
      <c r="E2157" s="8"/>
      <c r="F2157" s="8" t="s">
        <v>495</v>
      </c>
      <c r="G2157" s="8"/>
      <c r="H2157" s="2" t="s">
        <v>18</v>
      </c>
      <c r="I2157" s="8" t="s">
        <v>19</v>
      </c>
      <c r="J2157" s="8"/>
      <c r="K2157" s="9">
        <v>35015</v>
      </c>
      <c r="L2157" s="9"/>
      <c r="M2157" s="9">
        <v>1004.93</v>
      </c>
      <c r="N2157" s="9"/>
      <c r="O2157" s="9">
        <v>0</v>
      </c>
      <c r="P2157" s="9"/>
      <c r="Q2157" s="9">
        <v>1064.46</v>
      </c>
      <c r="R2157" s="9"/>
      <c r="S2157" s="9">
        <v>7978</v>
      </c>
      <c r="T2157" s="9"/>
      <c r="U2157" s="9">
        <v>24967.61</v>
      </c>
      <c r="V2157" s="9"/>
      <c r="W2157" s="10">
        <v>44470</v>
      </c>
      <c r="X2157" s="10"/>
      <c r="Y2157" s="10">
        <v>44621</v>
      </c>
      <c r="Z2157" s="10"/>
    </row>
    <row r="2158" spans="1:26" ht="19.5" customHeight="1" x14ac:dyDescent="0.25">
      <c r="A2158" s="11" t="s">
        <v>2758</v>
      </c>
      <c r="B2158" s="11"/>
      <c r="C2158" s="11" t="s">
        <v>817</v>
      </c>
      <c r="D2158" s="11"/>
      <c r="E2158" s="11"/>
      <c r="F2158" s="11" t="s">
        <v>495</v>
      </c>
      <c r="G2158" s="11"/>
      <c r="H2158" s="3" t="s">
        <v>18</v>
      </c>
      <c r="I2158" s="11" t="s">
        <v>19</v>
      </c>
      <c r="J2158" s="11"/>
      <c r="K2158" s="12">
        <v>35015</v>
      </c>
      <c r="L2158" s="12"/>
      <c r="M2158" s="12">
        <v>1004.93</v>
      </c>
      <c r="N2158" s="12"/>
      <c r="O2158" s="12">
        <v>0</v>
      </c>
      <c r="P2158" s="12"/>
      <c r="Q2158" s="12">
        <v>1064.46</v>
      </c>
      <c r="R2158" s="12"/>
      <c r="S2158" s="12">
        <v>25</v>
      </c>
      <c r="T2158" s="12"/>
      <c r="U2158" s="12">
        <v>32920.61</v>
      </c>
      <c r="V2158" s="12"/>
      <c r="W2158" s="13">
        <v>44501</v>
      </c>
      <c r="X2158" s="13"/>
      <c r="Y2158" s="13">
        <v>44681</v>
      </c>
      <c r="Z2158" s="13"/>
    </row>
    <row r="2159" spans="1:26" ht="20.25" customHeight="1" x14ac:dyDescent="0.25">
      <c r="A2159" s="8" t="s">
        <v>2759</v>
      </c>
      <c r="B2159" s="8"/>
      <c r="C2159" s="8" t="s">
        <v>1137</v>
      </c>
      <c r="D2159" s="8"/>
      <c r="E2159" s="8"/>
      <c r="F2159" s="8" t="s">
        <v>495</v>
      </c>
      <c r="G2159" s="8"/>
      <c r="H2159" s="2" t="s">
        <v>18</v>
      </c>
      <c r="I2159" s="8" t="s">
        <v>19</v>
      </c>
      <c r="J2159" s="8"/>
      <c r="K2159" s="9">
        <v>35015</v>
      </c>
      <c r="L2159" s="9"/>
      <c r="M2159" s="9">
        <v>1004.93</v>
      </c>
      <c r="N2159" s="9"/>
      <c r="O2159" s="9">
        <v>0</v>
      </c>
      <c r="P2159" s="9"/>
      <c r="Q2159" s="9">
        <v>1064.46</v>
      </c>
      <c r="R2159" s="9"/>
      <c r="S2159" s="9">
        <v>25</v>
      </c>
      <c r="T2159" s="9"/>
      <c r="U2159" s="9">
        <v>32920.61</v>
      </c>
      <c r="V2159" s="9"/>
      <c r="W2159" s="10">
        <v>44501</v>
      </c>
      <c r="X2159" s="10"/>
      <c r="Y2159" s="10">
        <v>44681</v>
      </c>
      <c r="Z2159" s="10"/>
    </row>
    <row r="2160" spans="1:26" ht="19.5" customHeight="1" x14ac:dyDescent="0.25">
      <c r="A2160" s="11" t="s">
        <v>2760</v>
      </c>
      <c r="B2160" s="11"/>
      <c r="C2160" s="11" t="s">
        <v>657</v>
      </c>
      <c r="D2160" s="11"/>
      <c r="E2160" s="11"/>
      <c r="F2160" s="11" t="s">
        <v>495</v>
      </c>
      <c r="G2160" s="11"/>
      <c r="H2160" s="3" t="s">
        <v>18</v>
      </c>
      <c r="I2160" s="11" t="s">
        <v>19</v>
      </c>
      <c r="J2160" s="11"/>
      <c r="K2160" s="12">
        <v>35015</v>
      </c>
      <c r="L2160" s="12"/>
      <c r="M2160" s="12">
        <v>1004.93</v>
      </c>
      <c r="N2160" s="12"/>
      <c r="O2160" s="12">
        <v>0</v>
      </c>
      <c r="P2160" s="12"/>
      <c r="Q2160" s="12">
        <v>1064.46</v>
      </c>
      <c r="R2160" s="12"/>
      <c r="S2160" s="12">
        <v>25</v>
      </c>
      <c r="T2160" s="12"/>
      <c r="U2160" s="12">
        <v>32920.61</v>
      </c>
      <c r="V2160" s="12"/>
      <c r="W2160" s="13">
        <v>44501</v>
      </c>
      <c r="X2160" s="13"/>
      <c r="Y2160" s="13">
        <v>44682</v>
      </c>
      <c r="Z2160" s="13"/>
    </row>
    <row r="2161" spans="1:26" ht="10.5" customHeight="1" x14ac:dyDescent="0.25">
      <c r="A2161" s="8" t="s">
        <v>2761</v>
      </c>
      <c r="B2161" s="8"/>
      <c r="C2161" s="8" t="s">
        <v>1230</v>
      </c>
      <c r="D2161" s="8"/>
      <c r="E2161" s="8"/>
      <c r="F2161" s="8" t="s">
        <v>495</v>
      </c>
      <c r="G2161" s="8"/>
      <c r="H2161" s="2" t="s">
        <v>18</v>
      </c>
      <c r="I2161" s="8" t="s">
        <v>19</v>
      </c>
      <c r="J2161" s="8"/>
      <c r="K2161" s="9">
        <v>35015</v>
      </c>
      <c r="L2161" s="9"/>
      <c r="M2161" s="9">
        <v>1004.93</v>
      </c>
      <c r="N2161" s="9"/>
      <c r="O2161" s="9">
        <v>0</v>
      </c>
      <c r="P2161" s="9"/>
      <c r="Q2161" s="9">
        <v>1064.46</v>
      </c>
      <c r="R2161" s="9"/>
      <c r="S2161" s="9">
        <v>25</v>
      </c>
      <c r="T2161" s="9"/>
      <c r="U2161" s="9">
        <v>32920.61</v>
      </c>
      <c r="V2161" s="9"/>
      <c r="W2161" s="10">
        <v>44501</v>
      </c>
      <c r="X2161" s="10"/>
      <c r="Y2161" s="10">
        <v>44652</v>
      </c>
      <c r="Z2161" s="10"/>
    </row>
    <row r="2162" spans="1:26" ht="11.25" customHeight="1" x14ac:dyDescent="0.25">
      <c r="A2162" s="11" t="s">
        <v>2762</v>
      </c>
      <c r="B2162" s="11"/>
      <c r="C2162" s="11" t="s">
        <v>1045</v>
      </c>
      <c r="D2162" s="11"/>
      <c r="E2162" s="11"/>
      <c r="F2162" s="11" t="s">
        <v>495</v>
      </c>
      <c r="G2162" s="11"/>
      <c r="H2162" s="3" t="s">
        <v>18</v>
      </c>
      <c r="I2162" s="11" t="s">
        <v>19</v>
      </c>
      <c r="J2162" s="11"/>
      <c r="K2162" s="12">
        <v>35015</v>
      </c>
      <c r="L2162" s="12"/>
      <c r="M2162" s="12">
        <v>1004.93</v>
      </c>
      <c r="N2162" s="12"/>
      <c r="O2162" s="12">
        <v>0</v>
      </c>
      <c r="P2162" s="12"/>
      <c r="Q2162" s="12">
        <v>1064.46</v>
      </c>
      <c r="R2162" s="12"/>
      <c r="S2162" s="12">
        <v>25</v>
      </c>
      <c r="T2162" s="12"/>
      <c r="U2162" s="12">
        <v>32920.61</v>
      </c>
      <c r="V2162" s="12"/>
      <c r="W2162" s="13">
        <v>44440</v>
      </c>
      <c r="X2162" s="13"/>
      <c r="Y2162" s="13">
        <v>44621</v>
      </c>
      <c r="Z2162" s="13"/>
    </row>
    <row r="2163" spans="1:26" ht="19.5" customHeight="1" x14ac:dyDescent="0.25">
      <c r="A2163" s="8" t="s">
        <v>2763</v>
      </c>
      <c r="B2163" s="8"/>
      <c r="C2163" s="8" t="s">
        <v>591</v>
      </c>
      <c r="D2163" s="8"/>
      <c r="E2163" s="8"/>
      <c r="F2163" s="8" t="s">
        <v>495</v>
      </c>
      <c r="G2163" s="8"/>
      <c r="H2163" s="2" t="s">
        <v>18</v>
      </c>
      <c r="I2163" s="8" t="s">
        <v>19</v>
      </c>
      <c r="J2163" s="8"/>
      <c r="K2163" s="9">
        <v>35015</v>
      </c>
      <c r="L2163" s="9"/>
      <c r="M2163" s="9">
        <v>1004.93</v>
      </c>
      <c r="N2163" s="9"/>
      <c r="O2163" s="9">
        <v>0</v>
      </c>
      <c r="P2163" s="9"/>
      <c r="Q2163" s="9">
        <v>1064.46</v>
      </c>
      <c r="R2163" s="9"/>
      <c r="S2163" s="9">
        <v>25</v>
      </c>
      <c r="T2163" s="9"/>
      <c r="U2163" s="9">
        <v>32920.61</v>
      </c>
      <c r="V2163" s="9"/>
      <c r="W2163" s="10">
        <v>44562</v>
      </c>
      <c r="X2163" s="10"/>
      <c r="Y2163" s="10">
        <v>44713</v>
      </c>
      <c r="Z2163" s="10"/>
    </row>
    <row r="2164" spans="1:26" ht="10.5" customHeight="1" x14ac:dyDescent="0.25">
      <c r="A2164" s="11" t="s">
        <v>2764</v>
      </c>
      <c r="B2164" s="11"/>
      <c r="C2164" s="11" t="s">
        <v>839</v>
      </c>
      <c r="D2164" s="11"/>
      <c r="E2164" s="11"/>
      <c r="F2164" s="11" t="s">
        <v>495</v>
      </c>
      <c r="G2164" s="11"/>
      <c r="H2164" s="3" t="s">
        <v>18</v>
      </c>
      <c r="I2164" s="11" t="s">
        <v>19</v>
      </c>
      <c r="J2164" s="11"/>
      <c r="K2164" s="12">
        <v>35015</v>
      </c>
      <c r="L2164" s="12"/>
      <c r="M2164" s="12">
        <v>1004.93</v>
      </c>
      <c r="N2164" s="12"/>
      <c r="O2164" s="12">
        <v>0</v>
      </c>
      <c r="P2164" s="12"/>
      <c r="Q2164" s="12">
        <v>1064.46</v>
      </c>
      <c r="R2164" s="12"/>
      <c r="S2164" s="12">
        <v>1602.45</v>
      </c>
      <c r="T2164" s="12"/>
      <c r="U2164" s="12">
        <v>31343.16</v>
      </c>
      <c r="V2164" s="12"/>
      <c r="W2164" s="13">
        <v>44596</v>
      </c>
      <c r="X2164" s="13"/>
      <c r="Y2164" s="13">
        <v>44743</v>
      </c>
      <c r="Z2164" s="13"/>
    </row>
    <row r="2165" spans="1:26" ht="11.25" customHeight="1" x14ac:dyDescent="0.25">
      <c r="A2165" s="8" t="s">
        <v>2765</v>
      </c>
      <c r="B2165" s="8"/>
      <c r="C2165" s="8" t="s">
        <v>525</v>
      </c>
      <c r="D2165" s="8"/>
      <c r="E2165" s="8"/>
      <c r="F2165" s="8" t="s">
        <v>495</v>
      </c>
      <c r="G2165" s="8"/>
      <c r="H2165" s="2" t="s">
        <v>18</v>
      </c>
      <c r="I2165" s="8" t="s">
        <v>19</v>
      </c>
      <c r="J2165" s="8"/>
      <c r="K2165" s="9">
        <v>35015</v>
      </c>
      <c r="L2165" s="9"/>
      <c r="M2165" s="9">
        <v>1004.93</v>
      </c>
      <c r="N2165" s="9"/>
      <c r="O2165" s="9">
        <v>0</v>
      </c>
      <c r="P2165" s="9"/>
      <c r="Q2165" s="9">
        <v>1064.46</v>
      </c>
      <c r="R2165" s="9"/>
      <c r="S2165" s="9">
        <v>25</v>
      </c>
      <c r="T2165" s="9"/>
      <c r="U2165" s="9">
        <v>32920.61</v>
      </c>
      <c r="V2165" s="9"/>
      <c r="W2165" s="10">
        <v>44593</v>
      </c>
      <c r="X2165" s="10"/>
      <c r="Y2165" s="10">
        <v>44743</v>
      </c>
      <c r="Z2165" s="10"/>
    </row>
    <row r="2166" spans="1:26" ht="10.5" customHeight="1" x14ac:dyDescent="0.25">
      <c r="A2166" s="11" t="s">
        <v>2766</v>
      </c>
      <c r="B2166" s="11"/>
      <c r="C2166" s="11" t="s">
        <v>568</v>
      </c>
      <c r="D2166" s="11"/>
      <c r="E2166" s="11"/>
      <c r="F2166" s="11" t="s">
        <v>495</v>
      </c>
      <c r="G2166" s="11"/>
      <c r="H2166" s="3" t="s">
        <v>18</v>
      </c>
      <c r="I2166" s="11" t="s">
        <v>19</v>
      </c>
      <c r="J2166" s="11"/>
      <c r="K2166" s="12">
        <v>35015</v>
      </c>
      <c r="L2166" s="12"/>
      <c r="M2166" s="12">
        <v>1004.93</v>
      </c>
      <c r="N2166" s="12"/>
      <c r="O2166" s="12">
        <v>0</v>
      </c>
      <c r="P2166" s="12"/>
      <c r="Q2166" s="12">
        <v>1064.46</v>
      </c>
      <c r="R2166" s="12"/>
      <c r="S2166" s="12">
        <v>25</v>
      </c>
      <c r="T2166" s="12"/>
      <c r="U2166" s="12">
        <v>32920.61</v>
      </c>
      <c r="V2166" s="12"/>
      <c r="W2166" s="13">
        <v>44593</v>
      </c>
      <c r="X2166" s="13"/>
      <c r="Y2166" s="13">
        <v>44773</v>
      </c>
      <c r="Z2166" s="13"/>
    </row>
    <row r="2167" spans="1:26" ht="10.5" customHeight="1" x14ac:dyDescent="0.25">
      <c r="A2167" s="8" t="s">
        <v>2767</v>
      </c>
      <c r="B2167" s="8"/>
      <c r="C2167" s="8" t="s">
        <v>589</v>
      </c>
      <c r="D2167" s="8"/>
      <c r="E2167" s="8"/>
      <c r="F2167" s="8" t="s">
        <v>495</v>
      </c>
      <c r="G2167" s="8"/>
      <c r="H2167" s="2" t="s">
        <v>18</v>
      </c>
      <c r="I2167" s="8" t="s">
        <v>19</v>
      </c>
      <c r="J2167" s="8"/>
      <c r="K2167" s="9">
        <v>35015</v>
      </c>
      <c r="L2167" s="9"/>
      <c r="M2167" s="9">
        <v>1004.93</v>
      </c>
      <c r="N2167" s="9"/>
      <c r="O2167" s="9">
        <v>0</v>
      </c>
      <c r="P2167" s="9"/>
      <c r="Q2167" s="9">
        <v>1064.46</v>
      </c>
      <c r="R2167" s="9"/>
      <c r="S2167" s="9">
        <v>25</v>
      </c>
      <c r="T2167" s="9"/>
      <c r="U2167" s="9">
        <v>32920.61</v>
      </c>
      <c r="V2167" s="9"/>
      <c r="W2167" s="10">
        <v>44621</v>
      </c>
      <c r="X2167" s="10"/>
      <c r="Y2167" s="10">
        <v>44805</v>
      </c>
      <c r="Z2167" s="10"/>
    </row>
    <row r="2168" spans="1:26" ht="20.25" customHeight="1" x14ac:dyDescent="0.25">
      <c r="A2168" s="11" t="s">
        <v>2768</v>
      </c>
      <c r="B2168" s="11"/>
      <c r="C2168" s="11" t="s">
        <v>605</v>
      </c>
      <c r="D2168" s="11"/>
      <c r="E2168" s="11"/>
      <c r="F2168" s="11" t="s">
        <v>495</v>
      </c>
      <c r="G2168" s="11"/>
      <c r="H2168" s="3" t="s">
        <v>18</v>
      </c>
      <c r="I2168" s="11" t="s">
        <v>19</v>
      </c>
      <c r="J2168" s="11"/>
      <c r="K2168" s="12">
        <v>35015</v>
      </c>
      <c r="L2168" s="12"/>
      <c r="M2168" s="12">
        <v>1004.93</v>
      </c>
      <c r="N2168" s="12"/>
      <c r="O2168" s="12">
        <v>0</v>
      </c>
      <c r="P2168" s="12"/>
      <c r="Q2168" s="12">
        <v>1064.46</v>
      </c>
      <c r="R2168" s="12"/>
      <c r="S2168" s="12">
        <v>25</v>
      </c>
      <c r="T2168" s="12"/>
      <c r="U2168" s="12">
        <v>32920.61</v>
      </c>
      <c r="V2168" s="12"/>
      <c r="W2168" s="13">
        <v>44621</v>
      </c>
      <c r="X2168" s="13"/>
      <c r="Y2168" s="13">
        <v>44774</v>
      </c>
      <c r="Z2168" s="13"/>
    </row>
    <row r="2169" spans="1:26" ht="10.5" customHeight="1" x14ac:dyDescent="0.25">
      <c r="A2169" s="8" t="s">
        <v>2769</v>
      </c>
      <c r="B2169" s="8"/>
      <c r="C2169" s="8" t="s">
        <v>1115</v>
      </c>
      <c r="D2169" s="8"/>
      <c r="E2169" s="8"/>
      <c r="F2169" s="8" t="s">
        <v>495</v>
      </c>
      <c r="G2169" s="8"/>
      <c r="H2169" s="2" t="s">
        <v>18</v>
      </c>
      <c r="I2169" s="8" t="s">
        <v>19</v>
      </c>
      <c r="J2169" s="8"/>
      <c r="K2169" s="9">
        <v>35015</v>
      </c>
      <c r="L2169" s="9"/>
      <c r="M2169" s="9">
        <v>1004.93</v>
      </c>
      <c r="N2169" s="9"/>
      <c r="O2169" s="9">
        <v>0</v>
      </c>
      <c r="P2169" s="9"/>
      <c r="Q2169" s="9">
        <v>1064.46</v>
      </c>
      <c r="R2169" s="9"/>
      <c r="S2169" s="9">
        <v>25</v>
      </c>
      <c r="T2169" s="9"/>
      <c r="U2169" s="9">
        <v>32920.61</v>
      </c>
      <c r="V2169" s="9"/>
      <c r="W2169" s="10">
        <v>44621</v>
      </c>
      <c r="X2169" s="10"/>
      <c r="Y2169" s="10">
        <v>44774</v>
      </c>
      <c r="Z2169" s="10"/>
    </row>
    <row r="2170" spans="1:26" ht="19.5" customHeight="1" x14ac:dyDescent="0.25">
      <c r="A2170" s="11" t="s">
        <v>2770</v>
      </c>
      <c r="B2170" s="11"/>
      <c r="C2170" s="11" t="s">
        <v>1228</v>
      </c>
      <c r="D2170" s="11"/>
      <c r="E2170" s="11"/>
      <c r="F2170" s="11" t="s">
        <v>495</v>
      </c>
      <c r="G2170" s="11"/>
      <c r="H2170" s="3" t="s">
        <v>18</v>
      </c>
      <c r="I2170" s="11" t="s">
        <v>19</v>
      </c>
      <c r="J2170" s="11"/>
      <c r="K2170" s="12">
        <v>35015</v>
      </c>
      <c r="L2170" s="12"/>
      <c r="M2170" s="12">
        <v>1004.93</v>
      </c>
      <c r="N2170" s="12"/>
      <c r="O2170" s="12">
        <v>0</v>
      </c>
      <c r="P2170" s="12"/>
      <c r="Q2170" s="12">
        <v>1064.46</v>
      </c>
      <c r="R2170" s="12"/>
      <c r="S2170" s="12">
        <v>25</v>
      </c>
      <c r="T2170" s="12"/>
      <c r="U2170" s="12">
        <v>32920.61</v>
      </c>
      <c r="V2170" s="12"/>
      <c r="W2170" s="13">
        <v>44621</v>
      </c>
      <c r="X2170" s="13"/>
      <c r="Y2170" s="13">
        <v>44805</v>
      </c>
      <c r="Z2170" s="13"/>
    </row>
    <row r="2171" spans="1:26" ht="11.25" customHeight="1" x14ac:dyDescent="0.25">
      <c r="A2171" s="8" t="s">
        <v>2771</v>
      </c>
      <c r="B2171" s="8"/>
      <c r="C2171" s="8" t="s">
        <v>738</v>
      </c>
      <c r="D2171" s="8"/>
      <c r="E2171" s="8"/>
      <c r="F2171" s="8" t="s">
        <v>495</v>
      </c>
      <c r="G2171" s="8"/>
      <c r="H2171" s="2" t="s">
        <v>18</v>
      </c>
      <c r="I2171" s="8" t="s">
        <v>19</v>
      </c>
      <c r="J2171" s="8"/>
      <c r="K2171" s="9">
        <v>35015</v>
      </c>
      <c r="L2171" s="9"/>
      <c r="M2171" s="9">
        <v>1004.93</v>
      </c>
      <c r="N2171" s="9"/>
      <c r="O2171" s="9">
        <v>0</v>
      </c>
      <c r="P2171" s="9"/>
      <c r="Q2171" s="9">
        <v>1064.46</v>
      </c>
      <c r="R2171" s="9"/>
      <c r="S2171" s="9">
        <v>25</v>
      </c>
      <c r="T2171" s="9"/>
      <c r="U2171" s="9">
        <v>32920.61</v>
      </c>
      <c r="V2171" s="9"/>
      <c r="W2171" s="10">
        <v>44652</v>
      </c>
      <c r="X2171" s="10"/>
      <c r="Y2171" s="10">
        <v>44835</v>
      </c>
      <c r="Z2171" s="10"/>
    </row>
    <row r="2172" spans="1:26" ht="19.5" customHeight="1" x14ac:dyDescent="0.25">
      <c r="A2172" s="11" t="s">
        <v>2772</v>
      </c>
      <c r="B2172" s="11"/>
      <c r="C2172" s="11" t="s">
        <v>2773</v>
      </c>
      <c r="D2172" s="11"/>
      <c r="E2172" s="11"/>
      <c r="F2172" s="11" t="s">
        <v>495</v>
      </c>
      <c r="G2172" s="11"/>
      <c r="H2172" s="3" t="s">
        <v>18</v>
      </c>
      <c r="I2172" s="11" t="s">
        <v>19</v>
      </c>
      <c r="J2172" s="11"/>
      <c r="K2172" s="12">
        <v>35015</v>
      </c>
      <c r="L2172" s="12"/>
      <c r="M2172" s="12">
        <v>1004.93</v>
      </c>
      <c r="N2172" s="12"/>
      <c r="O2172" s="12">
        <v>0</v>
      </c>
      <c r="P2172" s="12"/>
      <c r="Q2172" s="12">
        <v>1064.46</v>
      </c>
      <c r="R2172" s="12"/>
      <c r="S2172" s="12">
        <v>4156.45</v>
      </c>
      <c r="T2172" s="12"/>
      <c r="U2172" s="12">
        <v>28789.16</v>
      </c>
      <c r="V2172" s="12"/>
      <c r="W2172" s="13">
        <v>44652</v>
      </c>
      <c r="X2172" s="13"/>
      <c r="Y2172" s="13">
        <v>44835</v>
      </c>
      <c r="Z2172" s="13"/>
    </row>
    <row r="2173" spans="1:26" ht="19.5" customHeight="1" x14ac:dyDescent="0.25">
      <c r="A2173" s="8" t="s">
        <v>2774</v>
      </c>
      <c r="B2173" s="8"/>
      <c r="C2173" s="8" t="s">
        <v>750</v>
      </c>
      <c r="D2173" s="8"/>
      <c r="E2173" s="8"/>
      <c r="F2173" s="8" t="s">
        <v>495</v>
      </c>
      <c r="G2173" s="8"/>
      <c r="H2173" s="2" t="s">
        <v>18</v>
      </c>
      <c r="I2173" s="8" t="s">
        <v>19</v>
      </c>
      <c r="J2173" s="8"/>
      <c r="K2173" s="9">
        <v>35015</v>
      </c>
      <c r="L2173" s="9"/>
      <c r="M2173" s="9">
        <v>1004.93</v>
      </c>
      <c r="N2173" s="9"/>
      <c r="O2173" s="9">
        <v>0</v>
      </c>
      <c r="P2173" s="9"/>
      <c r="Q2173" s="9">
        <v>1064.46</v>
      </c>
      <c r="R2173" s="9"/>
      <c r="S2173" s="9">
        <v>2545.4499999999998</v>
      </c>
      <c r="T2173" s="9"/>
      <c r="U2173" s="9">
        <v>30400.16</v>
      </c>
      <c r="V2173" s="9"/>
      <c r="W2173" s="10">
        <v>44652</v>
      </c>
      <c r="X2173" s="10"/>
      <c r="Y2173" s="10">
        <v>44835</v>
      </c>
      <c r="Z2173" s="10"/>
    </row>
    <row r="2174" spans="1:26" ht="10.5" customHeight="1" x14ac:dyDescent="0.25">
      <c r="A2174" s="11" t="s">
        <v>2775</v>
      </c>
      <c r="B2174" s="11"/>
      <c r="C2174" s="11" t="s">
        <v>1252</v>
      </c>
      <c r="D2174" s="11"/>
      <c r="E2174" s="11"/>
      <c r="F2174" s="11" t="s">
        <v>495</v>
      </c>
      <c r="G2174" s="11"/>
      <c r="H2174" s="3" t="s">
        <v>18</v>
      </c>
      <c r="I2174" s="11" t="s">
        <v>19</v>
      </c>
      <c r="J2174" s="11"/>
      <c r="K2174" s="12">
        <v>35015</v>
      </c>
      <c r="L2174" s="12"/>
      <c r="M2174" s="12">
        <v>1004.93</v>
      </c>
      <c r="N2174" s="12"/>
      <c r="O2174" s="12">
        <v>0</v>
      </c>
      <c r="P2174" s="12"/>
      <c r="Q2174" s="12">
        <v>1064.46</v>
      </c>
      <c r="R2174" s="12"/>
      <c r="S2174" s="12">
        <v>25</v>
      </c>
      <c r="T2174" s="12"/>
      <c r="U2174" s="12">
        <v>32920.61</v>
      </c>
      <c r="V2174" s="12"/>
      <c r="W2174" s="13">
        <v>44652</v>
      </c>
      <c r="X2174" s="13"/>
      <c r="Y2174" s="13">
        <v>44835</v>
      </c>
      <c r="Z2174" s="13"/>
    </row>
    <row r="2175" spans="1:26" ht="11.25" customHeight="1" x14ac:dyDescent="0.25">
      <c r="A2175" s="8" t="s">
        <v>2776</v>
      </c>
      <c r="B2175" s="8"/>
      <c r="C2175" s="8" t="s">
        <v>1137</v>
      </c>
      <c r="D2175" s="8"/>
      <c r="E2175" s="8"/>
      <c r="F2175" s="8" t="s">
        <v>495</v>
      </c>
      <c r="G2175" s="8"/>
      <c r="H2175" s="2" t="s">
        <v>18</v>
      </c>
      <c r="I2175" s="8" t="s">
        <v>19</v>
      </c>
      <c r="J2175" s="8"/>
      <c r="K2175" s="9">
        <v>35015</v>
      </c>
      <c r="L2175" s="9"/>
      <c r="M2175" s="9">
        <v>1004.93</v>
      </c>
      <c r="N2175" s="9"/>
      <c r="O2175" s="9">
        <v>0</v>
      </c>
      <c r="P2175" s="9"/>
      <c r="Q2175" s="9">
        <v>1064.46</v>
      </c>
      <c r="R2175" s="9"/>
      <c r="S2175" s="9">
        <v>25</v>
      </c>
      <c r="T2175" s="9"/>
      <c r="U2175" s="9">
        <v>32920.61</v>
      </c>
      <c r="V2175" s="9"/>
      <c r="W2175" s="10">
        <v>44621</v>
      </c>
      <c r="X2175" s="10"/>
      <c r="Y2175" s="10">
        <v>44805</v>
      </c>
      <c r="Z2175" s="10"/>
    </row>
    <row r="2176" spans="1:26" ht="10.5" customHeight="1" x14ac:dyDescent="0.25">
      <c r="A2176" s="11" t="s">
        <v>2777</v>
      </c>
      <c r="B2176" s="11"/>
      <c r="C2176" s="11" t="s">
        <v>525</v>
      </c>
      <c r="D2176" s="11"/>
      <c r="E2176" s="11"/>
      <c r="F2176" s="11" t="s">
        <v>495</v>
      </c>
      <c r="G2176" s="11"/>
      <c r="H2176" s="3" t="s">
        <v>18</v>
      </c>
      <c r="I2176" s="11" t="s">
        <v>19</v>
      </c>
      <c r="J2176" s="11"/>
      <c r="K2176" s="12">
        <v>35015</v>
      </c>
      <c r="L2176" s="12"/>
      <c r="M2176" s="12">
        <v>1004.93</v>
      </c>
      <c r="N2176" s="12"/>
      <c r="O2176" s="12">
        <v>0</v>
      </c>
      <c r="P2176" s="12"/>
      <c r="Q2176" s="12">
        <v>1064.46</v>
      </c>
      <c r="R2176" s="12"/>
      <c r="S2176" s="12">
        <v>25</v>
      </c>
      <c r="T2176" s="12"/>
      <c r="U2176" s="12">
        <v>32920.61</v>
      </c>
      <c r="V2176" s="12"/>
      <c r="W2176" s="13">
        <v>44652</v>
      </c>
      <c r="X2176" s="13"/>
      <c r="Y2176" s="13">
        <v>44835</v>
      </c>
      <c r="Z2176" s="13"/>
    </row>
    <row r="2177" spans="1:26" ht="19.5" customHeight="1" x14ac:dyDescent="0.25">
      <c r="A2177" s="8" t="s">
        <v>2778</v>
      </c>
      <c r="B2177" s="8"/>
      <c r="C2177" s="8" t="s">
        <v>856</v>
      </c>
      <c r="D2177" s="8"/>
      <c r="E2177" s="8"/>
      <c r="F2177" s="8" t="s">
        <v>495</v>
      </c>
      <c r="G2177" s="8"/>
      <c r="H2177" s="2" t="s">
        <v>18</v>
      </c>
      <c r="I2177" s="8" t="s">
        <v>19</v>
      </c>
      <c r="J2177" s="8"/>
      <c r="K2177" s="9">
        <v>35015</v>
      </c>
      <c r="L2177" s="9"/>
      <c r="M2177" s="9">
        <v>1004.93</v>
      </c>
      <c r="N2177" s="9"/>
      <c r="O2177" s="9">
        <v>0</v>
      </c>
      <c r="P2177" s="9"/>
      <c r="Q2177" s="9">
        <v>1064.46</v>
      </c>
      <c r="R2177" s="9"/>
      <c r="S2177" s="9">
        <v>25</v>
      </c>
      <c r="T2177" s="9"/>
      <c r="U2177" s="9">
        <v>32920.61</v>
      </c>
      <c r="V2177" s="9"/>
      <c r="W2177" s="10">
        <v>44652</v>
      </c>
      <c r="X2177" s="10"/>
      <c r="Y2177" s="10">
        <v>44835</v>
      </c>
      <c r="Z2177" s="10"/>
    </row>
    <row r="2178" spans="1:26" ht="11.25" customHeight="1" x14ac:dyDescent="0.25">
      <c r="A2178" s="11" t="s">
        <v>2779</v>
      </c>
      <c r="B2178" s="11"/>
      <c r="C2178" s="11" t="s">
        <v>1519</v>
      </c>
      <c r="D2178" s="11"/>
      <c r="E2178" s="11"/>
      <c r="F2178" s="11" t="s">
        <v>495</v>
      </c>
      <c r="G2178" s="11"/>
      <c r="H2178" s="3" t="s">
        <v>18</v>
      </c>
      <c r="I2178" s="11" t="s">
        <v>19</v>
      </c>
      <c r="J2178" s="11"/>
      <c r="K2178" s="12">
        <v>35015</v>
      </c>
      <c r="L2178" s="12"/>
      <c r="M2178" s="12">
        <v>1004.93</v>
      </c>
      <c r="N2178" s="12"/>
      <c r="O2178" s="12">
        <v>0</v>
      </c>
      <c r="P2178" s="12"/>
      <c r="Q2178" s="12">
        <v>1064.46</v>
      </c>
      <c r="R2178" s="12"/>
      <c r="S2178" s="12">
        <v>25</v>
      </c>
      <c r="T2178" s="12"/>
      <c r="U2178" s="12">
        <v>32920.61</v>
      </c>
      <c r="V2178" s="12"/>
      <c r="W2178" s="13">
        <v>44682</v>
      </c>
      <c r="X2178" s="13"/>
      <c r="Y2178" s="13">
        <v>44866</v>
      </c>
      <c r="Z2178" s="13"/>
    </row>
    <row r="2179" spans="1:26" ht="10.5" customHeight="1" x14ac:dyDescent="0.25">
      <c r="A2179" s="8" t="s">
        <v>2780</v>
      </c>
      <c r="B2179" s="8"/>
      <c r="C2179" s="8" t="s">
        <v>1104</v>
      </c>
      <c r="D2179" s="8"/>
      <c r="E2179" s="8"/>
      <c r="F2179" s="8" t="s">
        <v>495</v>
      </c>
      <c r="G2179" s="8"/>
      <c r="H2179" s="2" t="s">
        <v>18</v>
      </c>
      <c r="I2179" s="8" t="s">
        <v>19</v>
      </c>
      <c r="J2179" s="8"/>
      <c r="K2179" s="9">
        <v>35015</v>
      </c>
      <c r="L2179" s="9"/>
      <c r="M2179" s="9">
        <v>1004.93</v>
      </c>
      <c r="N2179" s="9"/>
      <c r="O2179" s="9">
        <v>0</v>
      </c>
      <c r="P2179" s="9"/>
      <c r="Q2179" s="9">
        <v>1064.46</v>
      </c>
      <c r="R2179" s="9"/>
      <c r="S2179" s="9">
        <v>25</v>
      </c>
      <c r="T2179" s="9"/>
      <c r="U2179" s="9">
        <v>32920.61</v>
      </c>
      <c r="V2179" s="9"/>
      <c r="W2179" s="10">
        <v>44682</v>
      </c>
      <c r="X2179" s="10"/>
      <c r="Y2179" s="10">
        <v>44866</v>
      </c>
      <c r="Z2179" s="10"/>
    </row>
    <row r="2180" spans="1:26" ht="19.5" customHeight="1" x14ac:dyDescent="0.25">
      <c r="A2180" s="11" t="s">
        <v>2781</v>
      </c>
      <c r="B2180" s="11"/>
      <c r="C2180" s="11" t="s">
        <v>1176</v>
      </c>
      <c r="D2180" s="11"/>
      <c r="E2180" s="11"/>
      <c r="F2180" s="11" t="s">
        <v>495</v>
      </c>
      <c r="G2180" s="11"/>
      <c r="H2180" s="3" t="s">
        <v>18</v>
      </c>
      <c r="I2180" s="11" t="s">
        <v>19</v>
      </c>
      <c r="J2180" s="11"/>
      <c r="K2180" s="12">
        <v>35015</v>
      </c>
      <c r="L2180" s="12"/>
      <c r="M2180" s="12">
        <v>1004.93</v>
      </c>
      <c r="N2180" s="12"/>
      <c r="O2180" s="12">
        <v>0</v>
      </c>
      <c r="P2180" s="12"/>
      <c r="Q2180" s="12">
        <v>1064.46</v>
      </c>
      <c r="R2180" s="12"/>
      <c r="S2180" s="12">
        <v>25</v>
      </c>
      <c r="T2180" s="12"/>
      <c r="U2180" s="12">
        <v>32920.61</v>
      </c>
      <c r="V2180" s="12"/>
      <c r="W2180" s="13">
        <v>44682</v>
      </c>
      <c r="X2180" s="13"/>
      <c r="Y2180" s="13">
        <v>44866</v>
      </c>
      <c r="Z2180" s="13"/>
    </row>
    <row r="2181" spans="1:26" ht="11.25" customHeight="1" x14ac:dyDescent="0.25">
      <c r="A2181" s="8" t="s">
        <v>2782</v>
      </c>
      <c r="B2181" s="8"/>
      <c r="C2181" s="8" t="s">
        <v>1174</v>
      </c>
      <c r="D2181" s="8"/>
      <c r="E2181" s="8"/>
      <c r="F2181" s="8" t="s">
        <v>495</v>
      </c>
      <c r="G2181" s="8"/>
      <c r="H2181" s="2" t="s">
        <v>18</v>
      </c>
      <c r="I2181" s="8" t="s">
        <v>19</v>
      </c>
      <c r="J2181" s="8"/>
      <c r="K2181" s="9">
        <v>35015</v>
      </c>
      <c r="L2181" s="9"/>
      <c r="M2181" s="9">
        <v>1004.93</v>
      </c>
      <c r="N2181" s="9"/>
      <c r="O2181" s="9">
        <v>0</v>
      </c>
      <c r="P2181" s="9"/>
      <c r="Q2181" s="9">
        <v>1064.46</v>
      </c>
      <c r="R2181" s="9"/>
      <c r="S2181" s="9">
        <v>25</v>
      </c>
      <c r="T2181" s="9"/>
      <c r="U2181" s="9">
        <v>32920.61</v>
      </c>
      <c r="V2181" s="9"/>
      <c r="W2181" s="10">
        <v>44682</v>
      </c>
      <c r="X2181" s="10"/>
      <c r="Y2181" s="10">
        <v>44866</v>
      </c>
      <c r="Z2181" s="10"/>
    </row>
    <row r="2182" spans="1:26" ht="10.5" customHeight="1" x14ac:dyDescent="0.25">
      <c r="A2182" s="11" t="s">
        <v>2783</v>
      </c>
      <c r="B2182" s="11"/>
      <c r="C2182" s="11" t="s">
        <v>521</v>
      </c>
      <c r="D2182" s="11"/>
      <c r="E2182" s="11"/>
      <c r="F2182" s="11" t="s">
        <v>495</v>
      </c>
      <c r="G2182" s="11"/>
      <c r="H2182" s="3" t="s">
        <v>18</v>
      </c>
      <c r="I2182" s="11" t="s">
        <v>19</v>
      </c>
      <c r="J2182" s="11"/>
      <c r="K2182" s="12">
        <v>35015</v>
      </c>
      <c r="L2182" s="12"/>
      <c r="M2182" s="12">
        <v>1004.93</v>
      </c>
      <c r="N2182" s="12"/>
      <c r="O2182" s="12">
        <v>0</v>
      </c>
      <c r="P2182" s="12"/>
      <c r="Q2182" s="12">
        <v>1064.46</v>
      </c>
      <c r="R2182" s="12"/>
      <c r="S2182" s="12">
        <v>25</v>
      </c>
      <c r="T2182" s="12"/>
      <c r="U2182" s="12">
        <v>32920.61</v>
      </c>
      <c r="V2182" s="12"/>
      <c r="W2182" s="13">
        <v>44682</v>
      </c>
      <c r="X2182" s="13"/>
      <c r="Y2182" s="13">
        <v>44866</v>
      </c>
      <c r="Z2182" s="13"/>
    </row>
    <row r="2183" spans="1:26" ht="11.25" customHeight="1" x14ac:dyDescent="0.25">
      <c r="A2183" s="8" t="s">
        <v>2784</v>
      </c>
      <c r="B2183" s="8"/>
      <c r="C2183" s="8" t="s">
        <v>546</v>
      </c>
      <c r="D2183" s="8"/>
      <c r="E2183" s="8"/>
      <c r="F2183" s="8" t="s">
        <v>495</v>
      </c>
      <c r="G2183" s="8"/>
      <c r="H2183" s="2" t="s">
        <v>18</v>
      </c>
      <c r="I2183" s="8" t="s">
        <v>19</v>
      </c>
      <c r="J2183" s="8"/>
      <c r="K2183" s="9">
        <v>35015</v>
      </c>
      <c r="L2183" s="9"/>
      <c r="M2183" s="9">
        <v>1004.93</v>
      </c>
      <c r="N2183" s="9"/>
      <c r="O2183" s="9">
        <v>0</v>
      </c>
      <c r="P2183" s="9"/>
      <c r="Q2183" s="9">
        <v>1064.46</v>
      </c>
      <c r="R2183" s="9"/>
      <c r="S2183" s="9">
        <v>25</v>
      </c>
      <c r="T2183" s="9"/>
      <c r="U2183" s="9">
        <v>32920.61</v>
      </c>
      <c r="V2183" s="9"/>
      <c r="W2183" s="10">
        <v>44682</v>
      </c>
      <c r="X2183" s="10"/>
      <c r="Y2183" s="10">
        <v>44866</v>
      </c>
      <c r="Z2183" s="10"/>
    </row>
    <row r="2184" spans="1:26" ht="10.5" customHeight="1" x14ac:dyDescent="0.25">
      <c r="A2184" s="11" t="s">
        <v>2785</v>
      </c>
      <c r="B2184" s="11"/>
      <c r="C2184" s="11" t="s">
        <v>812</v>
      </c>
      <c r="D2184" s="11"/>
      <c r="E2184" s="11"/>
      <c r="F2184" s="11" t="s">
        <v>495</v>
      </c>
      <c r="G2184" s="11"/>
      <c r="H2184" s="3" t="s">
        <v>18</v>
      </c>
      <c r="I2184" s="11" t="s">
        <v>19</v>
      </c>
      <c r="J2184" s="11"/>
      <c r="K2184" s="12">
        <v>35015</v>
      </c>
      <c r="L2184" s="12"/>
      <c r="M2184" s="12">
        <v>1004.93</v>
      </c>
      <c r="N2184" s="12"/>
      <c r="O2184" s="12">
        <v>0</v>
      </c>
      <c r="P2184" s="12"/>
      <c r="Q2184" s="12">
        <v>1064.46</v>
      </c>
      <c r="R2184" s="12"/>
      <c r="S2184" s="12">
        <v>25</v>
      </c>
      <c r="T2184" s="12"/>
      <c r="U2184" s="12">
        <v>32920.61</v>
      </c>
      <c r="V2184" s="12"/>
      <c r="W2184" s="13">
        <v>44682</v>
      </c>
      <c r="X2184" s="13"/>
      <c r="Y2184" s="13">
        <v>44866</v>
      </c>
      <c r="Z2184" s="13"/>
    </row>
    <row r="2185" spans="1:26" ht="10.5" customHeight="1" x14ac:dyDescent="0.25">
      <c r="A2185" s="8" t="s">
        <v>2786</v>
      </c>
      <c r="B2185" s="8"/>
      <c r="C2185" s="8" t="s">
        <v>757</v>
      </c>
      <c r="D2185" s="8"/>
      <c r="E2185" s="8"/>
      <c r="F2185" s="8" t="s">
        <v>495</v>
      </c>
      <c r="G2185" s="8"/>
      <c r="H2185" s="2" t="s">
        <v>18</v>
      </c>
      <c r="I2185" s="8" t="s">
        <v>19</v>
      </c>
      <c r="J2185" s="8"/>
      <c r="K2185" s="9">
        <v>35015</v>
      </c>
      <c r="L2185" s="9"/>
      <c r="M2185" s="9">
        <v>1004.93</v>
      </c>
      <c r="N2185" s="9"/>
      <c r="O2185" s="9">
        <v>0</v>
      </c>
      <c r="P2185" s="9"/>
      <c r="Q2185" s="9">
        <v>1064.46</v>
      </c>
      <c r="R2185" s="9"/>
      <c r="S2185" s="9">
        <v>428</v>
      </c>
      <c r="T2185" s="9"/>
      <c r="U2185" s="9">
        <v>32517.61</v>
      </c>
      <c r="V2185" s="9"/>
      <c r="W2185" s="10">
        <v>44682</v>
      </c>
      <c r="X2185" s="10"/>
      <c r="Y2185" s="10">
        <v>44866</v>
      </c>
      <c r="Z2185" s="10"/>
    </row>
    <row r="2186" spans="1:26" ht="20.25" customHeight="1" x14ac:dyDescent="0.25">
      <c r="A2186" s="11" t="s">
        <v>2787</v>
      </c>
      <c r="B2186" s="11"/>
      <c r="C2186" s="11" t="s">
        <v>1266</v>
      </c>
      <c r="D2186" s="11"/>
      <c r="E2186" s="11"/>
      <c r="F2186" s="11" t="s">
        <v>495</v>
      </c>
      <c r="G2186" s="11"/>
      <c r="H2186" s="3" t="s">
        <v>18</v>
      </c>
      <c r="I2186" s="11" t="s">
        <v>19</v>
      </c>
      <c r="J2186" s="11"/>
      <c r="K2186" s="12">
        <v>35015</v>
      </c>
      <c r="L2186" s="12"/>
      <c r="M2186" s="12">
        <v>1004.93</v>
      </c>
      <c r="N2186" s="12"/>
      <c r="O2186" s="12">
        <v>0</v>
      </c>
      <c r="P2186" s="12"/>
      <c r="Q2186" s="12">
        <v>1064.46</v>
      </c>
      <c r="R2186" s="12"/>
      <c r="S2186" s="12">
        <v>225</v>
      </c>
      <c r="T2186" s="12"/>
      <c r="U2186" s="12">
        <v>32720.61</v>
      </c>
      <c r="V2186" s="12"/>
      <c r="W2186" s="13">
        <v>44682</v>
      </c>
      <c r="X2186" s="13"/>
      <c r="Y2186" s="13">
        <v>44866</v>
      </c>
      <c r="Z2186" s="13"/>
    </row>
    <row r="2187" spans="1:26" ht="10.5" customHeight="1" x14ac:dyDescent="0.25">
      <c r="A2187" s="8" t="s">
        <v>2788</v>
      </c>
      <c r="B2187" s="8"/>
      <c r="C2187" s="8" t="s">
        <v>985</v>
      </c>
      <c r="D2187" s="8"/>
      <c r="E2187" s="8"/>
      <c r="F2187" s="8" t="s">
        <v>495</v>
      </c>
      <c r="G2187" s="8"/>
      <c r="H2187" s="2" t="s">
        <v>18</v>
      </c>
      <c r="I2187" s="8" t="s">
        <v>19</v>
      </c>
      <c r="J2187" s="8"/>
      <c r="K2187" s="9">
        <v>35015</v>
      </c>
      <c r="L2187" s="9"/>
      <c r="M2187" s="9">
        <v>1004.93</v>
      </c>
      <c r="N2187" s="9"/>
      <c r="O2187" s="9">
        <v>0</v>
      </c>
      <c r="P2187" s="9"/>
      <c r="Q2187" s="9">
        <v>1064.46</v>
      </c>
      <c r="R2187" s="9"/>
      <c r="S2187" s="9">
        <v>25</v>
      </c>
      <c r="T2187" s="9"/>
      <c r="U2187" s="9">
        <v>32920.61</v>
      </c>
      <c r="V2187" s="9"/>
      <c r="W2187" s="10">
        <v>44682</v>
      </c>
      <c r="X2187" s="10"/>
      <c r="Y2187" s="10">
        <v>44866</v>
      </c>
      <c r="Z2187" s="10"/>
    </row>
    <row r="2188" spans="1:26" ht="10.5" customHeight="1" x14ac:dyDescent="0.25">
      <c r="A2188" s="11" t="s">
        <v>2789</v>
      </c>
      <c r="B2188" s="11"/>
      <c r="C2188" s="11" t="s">
        <v>575</v>
      </c>
      <c r="D2188" s="11"/>
      <c r="E2188" s="11"/>
      <c r="F2188" s="11" t="s">
        <v>495</v>
      </c>
      <c r="G2188" s="11"/>
      <c r="H2188" s="3" t="s">
        <v>18</v>
      </c>
      <c r="I2188" s="11" t="s">
        <v>19</v>
      </c>
      <c r="J2188" s="11"/>
      <c r="K2188" s="12">
        <v>35015</v>
      </c>
      <c r="L2188" s="12"/>
      <c r="M2188" s="12">
        <v>1004.93</v>
      </c>
      <c r="N2188" s="12"/>
      <c r="O2188" s="12">
        <v>0</v>
      </c>
      <c r="P2188" s="12"/>
      <c r="Q2188" s="12">
        <v>1064.46</v>
      </c>
      <c r="R2188" s="12"/>
      <c r="S2188" s="12">
        <v>25</v>
      </c>
      <c r="T2188" s="12"/>
      <c r="U2188" s="12">
        <v>32920.61</v>
      </c>
      <c r="V2188" s="12"/>
      <c r="W2188" s="13">
        <v>44682</v>
      </c>
      <c r="X2188" s="13"/>
      <c r="Y2188" s="13">
        <v>44866</v>
      </c>
      <c r="Z2188" s="13"/>
    </row>
    <row r="2189" spans="1:26" ht="20.25" customHeight="1" x14ac:dyDescent="0.25">
      <c r="A2189" s="8" t="s">
        <v>2790</v>
      </c>
      <c r="B2189" s="8"/>
      <c r="C2189" s="8" t="s">
        <v>639</v>
      </c>
      <c r="D2189" s="8"/>
      <c r="E2189" s="8"/>
      <c r="F2189" s="8" t="s">
        <v>495</v>
      </c>
      <c r="G2189" s="8"/>
      <c r="H2189" s="2" t="s">
        <v>18</v>
      </c>
      <c r="I2189" s="8" t="s">
        <v>19</v>
      </c>
      <c r="J2189" s="8"/>
      <c r="K2189" s="9">
        <v>35015</v>
      </c>
      <c r="L2189" s="9"/>
      <c r="M2189" s="9">
        <v>1004.93</v>
      </c>
      <c r="N2189" s="9"/>
      <c r="O2189" s="9">
        <v>0</v>
      </c>
      <c r="P2189" s="9"/>
      <c r="Q2189" s="9">
        <v>1064.46</v>
      </c>
      <c r="R2189" s="9"/>
      <c r="S2189" s="9">
        <v>25</v>
      </c>
      <c r="T2189" s="9"/>
      <c r="U2189" s="9">
        <v>32920.61</v>
      </c>
      <c r="V2189" s="9"/>
      <c r="W2189" s="10">
        <v>44713</v>
      </c>
      <c r="X2189" s="10"/>
      <c r="Y2189" s="10">
        <v>44896</v>
      </c>
      <c r="Z2189" s="10"/>
    </row>
    <row r="2190" spans="1:26" ht="10.5" customHeight="1" x14ac:dyDescent="0.25">
      <c r="A2190" s="11" t="s">
        <v>2791</v>
      </c>
      <c r="B2190" s="11"/>
      <c r="C2190" s="11" t="s">
        <v>521</v>
      </c>
      <c r="D2190" s="11"/>
      <c r="E2190" s="11"/>
      <c r="F2190" s="11" t="s">
        <v>495</v>
      </c>
      <c r="G2190" s="11"/>
      <c r="H2190" s="3" t="s">
        <v>18</v>
      </c>
      <c r="I2190" s="11" t="s">
        <v>19</v>
      </c>
      <c r="J2190" s="11"/>
      <c r="K2190" s="12">
        <v>35015</v>
      </c>
      <c r="L2190" s="12"/>
      <c r="M2190" s="12">
        <v>1004.93</v>
      </c>
      <c r="N2190" s="12"/>
      <c r="O2190" s="12">
        <v>0</v>
      </c>
      <c r="P2190" s="12"/>
      <c r="Q2190" s="12">
        <v>1064.46</v>
      </c>
      <c r="R2190" s="12"/>
      <c r="S2190" s="12">
        <v>25</v>
      </c>
      <c r="T2190" s="12"/>
      <c r="U2190" s="12">
        <v>32920.61</v>
      </c>
      <c r="V2190" s="12"/>
      <c r="W2190" s="13">
        <v>44713</v>
      </c>
      <c r="X2190" s="13"/>
      <c r="Y2190" s="13">
        <v>44896</v>
      </c>
      <c r="Z2190" s="13"/>
    </row>
    <row r="2191" spans="1:26" ht="19.5" customHeight="1" x14ac:dyDescent="0.25">
      <c r="A2191" s="8" t="s">
        <v>2792</v>
      </c>
      <c r="B2191" s="8"/>
      <c r="C2191" s="8" t="s">
        <v>812</v>
      </c>
      <c r="D2191" s="8"/>
      <c r="E2191" s="8"/>
      <c r="F2191" s="8" t="s">
        <v>495</v>
      </c>
      <c r="G2191" s="8"/>
      <c r="H2191" s="2" t="s">
        <v>18</v>
      </c>
      <c r="I2191" s="8" t="s">
        <v>19</v>
      </c>
      <c r="J2191" s="8"/>
      <c r="K2191" s="9">
        <v>35015</v>
      </c>
      <c r="L2191" s="9"/>
      <c r="M2191" s="9">
        <v>1004.93</v>
      </c>
      <c r="N2191" s="9"/>
      <c r="O2191" s="9">
        <v>0</v>
      </c>
      <c r="P2191" s="9"/>
      <c r="Q2191" s="9">
        <v>1064.46</v>
      </c>
      <c r="R2191" s="9"/>
      <c r="S2191" s="9">
        <v>25</v>
      </c>
      <c r="T2191" s="9"/>
      <c r="U2191" s="9">
        <v>32920.61</v>
      </c>
      <c r="V2191" s="9"/>
      <c r="W2191" s="10">
        <v>44713</v>
      </c>
      <c r="X2191" s="10"/>
      <c r="Y2191" s="10">
        <v>44896</v>
      </c>
      <c r="Z2191" s="10"/>
    </row>
    <row r="2192" spans="1:26" ht="11.25" customHeight="1" x14ac:dyDescent="0.25">
      <c r="A2192" s="11" t="s">
        <v>2793</v>
      </c>
      <c r="B2192" s="11"/>
      <c r="C2192" s="11" t="s">
        <v>1137</v>
      </c>
      <c r="D2192" s="11"/>
      <c r="E2192" s="11"/>
      <c r="F2192" s="11" t="s">
        <v>495</v>
      </c>
      <c r="G2192" s="11"/>
      <c r="H2192" s="3" t="s">
        <v>18</v>
      </c>
      <c r="I2192" s="11" t="s">
        <v>19</v>
      </c>
      <c r="J2192" s="11"/>
      <c r="K2192" s="12">
        <v>35015</v>
      </c>
      <c r="L2192" s="12"/>
      <c r="M2192" s="12">
        <v>1004.93</v>
      </c>
      <c r="N2192" s="12"/>
      <c r="O2192" s="12">
        <v>0</v>
      </c>
      <c r="P2192" s="12"/>
      <c r="Q2192" s="12">
        <v>1064.46</v>
      </c>
      <c r="R2192" s="12"/>
      <c r="S2192" s="12">
        <v>25</v>
      </c>
      <c r="T2192" s="12"/>
      <c r="U2192" s="12">
        <v>32920.61</v>
      </c>
      <c r="V2192" s="12"/>
      <c r="W2192" s="13">
        <v>44713</v>
      </c>
      <c r="X2192" s="13"/>
      <c r="Y2192" s="13">
        <v>44896</v>
      </c>
      <c r="Z2192" s="13"/>
    </row>
    <row r="2193" spans="1:26" ht="19.5" customHeight="1" x14ac:dyDescent="0.25">
      <c r="A2193" s="8" t="s">
        <v>2794</v>
      </c>
      <c r="B2193" s="8"/>
      <c r="C2193" s="8" t="s">
        <v>826</v>
      </c>
      <c r="D2193" s="8"/>
      <c r="E2193" s="8"/>
      <c r="F2193" s="8" t="s">
        <v>495</v>
      </c>
      <c r="G2193" s="8"/>
      <c r="H2193" s="2" t="s">
        <v>18</v>
      </c>
      <c r="I2193" s="8" t="s">
        <v>19</v>
      </c>
      <c r="J2193" s="8"/>
      <c r="K2193" s="9">
        <v>35015</v>
      </c>
      <c r="L2193" s="9"/>
      <c r="M2193" s="9">
        <v>1004.93</v>
      </c>
      <c r="N2193" s="9"/>
      <c r="O2193" s="9">
        <v>0</v>
      </c>
      <c r="P2193" s="9"/>
      <c r="Q2193" s="9">
        <v>1064.46</v>
      </c>
      <c r="R2193" s="9"/>
      <c r="S2193" s="9">
        <v>25</v>
      </c>
      <c r="T2193" s="9"/>
      <c r="U2193" s="9">
        <v>32920.61</v>
      </c>
      <c r="V2193" s="9"/>
      <c r="W2193" s="10">
        <v>44713</v>
      </c>
      <c r="X2193" s="10"/>
      <c r="Y2193" s="10">
        <v>44896</v>
      </c>
      <c r="Z2193" s="10"/>
    </row>
    <row r="2194" spans="1:26" ht="10.5" customHeight="1" x14ac:dyDescent="0.25">
      <c r="A2194" s="11" t="s">
        <v>2795</v>
      </c>
      <c r="B2194" s="11"/>
      <c r="C2194" s="11" t="s">
        <v>637</v>
      </c>
      <c r="D2194" s="11"/>
      <c r="E2194" s="11"/>
      <c r="F2194" s="11" t="s">
        <v>495</v>
      </c>
      <c r="G2194" s="11"/>
      <c r="H2194" s="3" t="s">
        <v>18</v>
      </c>
      <c r="I2194" s="11" t="s">
        <v>19</v>
      </c>
      <c r="J2194" s="11"/>
      <c r="K2194" s="12">
        <v>35015</v>
      </c>
      <c r="L2194" s="12"/>
      <c r="M2194" s="12">
        <v>1004.93</v>
      </c>
      <c r="N2194" s="12"/>
      <c r="O2194" s="12">
        <v>0</v>
      </c>
      <c r="P2194" s="12"/>
      <c r="Q2194" s="12">
        <v>1064.46</v>
      </c>
      <c r="R2194" s="12"/>
      <c r="S2194" s="12">
        <v>2847.35</v>
      </c>
      <c r="T2194" s="12"/>
      <c r="U2194" s="12">
        <v>30098.26</v>
      </c>
      <c r="V2194" s="12"/>
      <c r="W2194" s="13">
        <v>44713</v>
      </c>
      <c r="X2194" s="13"/>
      <c r="Y2194" s="13">
        <v>44896</v>
      </c>
      <c r="Z2194" s="13"/>
    </row>
    <row r="2195" spans="1:26" ht="11.25" customHeight="1" x14ac:dyDescent="0.25">
      <c r="A2195" s="8" t="s">
        <v>2796</v>
      </c>
      <c r="B2195" s="8"/>
      <c r="C2195" s="8" t="s">
        <v>966</v>
      </c>
      <c r="D2195" s="8"/>
      <c r="E2195" s="8"/>
      <c r="F2195" s="8" t="s">
        <v>495</v>
      </c>
      <c r="G2195" s="8"/>
      <c r="H2195" s="2" t="s">
        <v>18</v>
      </c>
      <c r="I2195" s="8" t="s">
        <v>19</v>
      </c>
      <c r="J2195" s="8"/>
      <c r="K2195" s="9">
        <v>35015</v>
      </c>
      <c r="L2195" s="9"/>
      <c r="M2195" s="9">
        <v>1004.93</v>
      </c>
      <c r="N2195" s="9"/>
      <c r="O2195" s="9">
        <v>0</v>
      </c>
      <c r="P2195" s="9"/>
      <c r="Q2195" s="9">
        <v>1064.46</v>
      </c>
      <c r="R2195" s="9"/>
      <c r="S2195" s="9">
        <v>25</v>
      </c>
      <c r="T2195" s="9"/>
      <c r="U2195" s="9">
        <v>32920.61</v>
      </c>
      <c r="V2195" s="9"/>
      <c r="W2195" s="10">
        <v>44713</v>
      </c>
      <c r="X2195" s="10"/>
      <c r="Y2195" s="10">
        <v>44896</v>
      </c>
      <c r="Z2195" s="10"/>
    </row>
    <row r="2196" spans="1:26" ht="19.5" customHeight="1" x14ac:dyDescent="0.25">
      <c r="A2196" s="11" t="s">
        <v>2797</v>
      </c>
      <c r="B2196" s="11"/>
      <c r="C2196" s="11" t="s">
        <v>2798</v>
      </c>
      <c r="D2196" s="11"/>
      <c r="E2196" s="11"/>
      <c r="F2196" s="11" t="s">
        <v>495</v>
      </c>
      <c r="G2196" s="11"/>
      <c r="H2196" s="3" t="s">
        <v>18</v>
      </c>
      <c r="I2196" s="11" t="s">
        <v>19</v>
      </c>
      <c r="J2196" s="11"/>
      <c r="K2196" s="12">
        <v>35015</v>
      </c>
      <c r="L2196" s="12"/>
      <c r="M2196" s="12">
        <v>1004.93</v>
      </c>
      <c r="N2196" s="12"/>
      <c r="O2196" s="12">
        <v>0</v>
      </c>
      <c r="P2196" s="12"/>
      <c r="Q2196" s="12">
        <v>1064.46</v>
      </c>
      <c r="R2196" s="12"/>
      <c r="S2196" s="12">
        <v>25</v>
      </c>
      <c r="T2196" s="12"/>
      <c r="U2196" s="12">
        <v>32920.61</v>
      </c>
      <c r="V2196" s="12"/>
      <c r="W2196" s="13">
        <v>44713</v>
      </c>
      <c r="X2196" s="13"/>
      <c r="Y2196" s="13">
        <v>44896</v>
      </c>
      <c r="Z2196" s="13"/>
    </row>
    <row r="2197" spans="1:26" ht="10.5" customHeight="1" x14ac:dyDescent="0.25">
      <c r="A2197" s="8" t="s">
        <v>2799</v>
      </c>
      <c r="B2197" s="8"/>
      <c r="C2197" s="8" t="s">
        <v>949</v>
      </c>
      <c r="D2197" s="8"/>
      <c r="E2197" s="8"/>
      <c r="F2197" s="8" t="s">
        <v>495</v>
      </c>
      <c r="G2197" s="8"/>
      <c r="H2197" s="2" t="s">
        <v>18</v>
      </c>
      <c r="I2197" s="8" t="s">
        <v>19</v>
      </c>
      <c r="J2197" s="8"/>
      <c r="K2197" s="9">
        <v>35015</v>
      </c>
      <c r="L2197" s="9"/>
      <c r="M2197" s="9">
        <v>1004.93</v>
      </c>
      <c r="N2197" s="9"/>
      <c r="O2197" s="9">
        <v>0</v>
      </c>
      <c r="P2197" s="9"/>
      <c r="Q2197" s="9">
        <v>1064.46</v>
      </c>
      <c r="R2197" s="9"/>
      <c r="S2197" s="9">
        <v>25</v>
      </c>
      <c r="T2197" s="9"/>
      <c r="U2197" s="9">
        <v>32920.61</v>
      </c>
      <c r="V2197" s="9"/>
      <c r="W2197" s="10">
        <v>44713</v>
      </c>
      <c r="X2197" s="10"/>
      <c r="Y2197" s="10">
        <v>44896</v>
      </c>
      <c r="Z2197" s="10"/>
    </row>
    <row r="2198" spans="1:26" ht="19.5" customHeight="1" x14ac:dyDescent="0.25">
      <c r="A2198" s="11" t="s">
        <v>2800</v>
      </c>
      <c r="B2198" s="11"/>
      <c r="C2198" s="11" t="s">
        <v>675</v>
      </c>
      <c r="D2198" s="11"/>
      <c r="E2198" s="11"/>
      <c r="F2198" s="11" t="s">
        <v>495</v>
      </c>
      <c r="G2198" s="11"/>
      <c r="H2198" s="3" t="s">
        <v>18</v>
      </c>
      <c r="I2198" s="11" t="s">
        <v>19</v>
      </c>
      <c r="J2198" s="11"/>
      <c r="K2198" s="12">
        <v>35015</v>
      </c>
      <c r="L2198" s="12"/>
      <c r="M2198" s="12">
        <v>1004.93</v>
      </c>
      <c r="N2198" s="12"/>
      <c r="O2198" s="12">
        <v>0</v>
      </c>
      <c r="P2198" s="12"/>
      <c r="Q2198" s="12">
        <v>1064.46</v>
      </c>
      <c r="R2198" s="12"/>
      <c r="S2198" s="12">
        <v>25</v>
      </c>
      <c r="T2198" s="12"/>
      <c r="U2198" s="12">
        <v>32920.61</v>
      </c>
      <c r="V2198" s="12"/>
      <c r="W2198" s="13">
        <v>44774</v>
      </c>
      <c r="X2198" s="13"/>
      <c r="Y2198" s="13">
        <v>44958</v>
      </c>
      <c r="Z2198" s="13"/>
    </row>
    <row r="2199" spans="1:26" ht="11.25" customHeight="1" x14ac:dyDescent="0.25">
      <c r="A2199" s="8" t="s">
        <v>2801</v>
      </c>
      <c r="B2199" s="8"/>
      <c r="C2199" s="8" t="s">
        <v>595</v>
      </c>
      <c r="D2199" s="8"/>
      <c r="E2199" s="8"/>
      <c r="F2199" s="8" t="s">
        <v>495</v>
      </c>
      <c r="G2199" s="8"/>
      <c r="H2199" s="2" t="s">
        <v>18</v>
      </c>
      <c r="I2199" s="8" t="s">
        <v>19</v>
      </c>
      <c r="J2199" s="8"/>
      <c r="K2199" s="9">
        <v>35015</v>
      </c>
      <c r="L2199" s="9"/>
      <c r="M2199" s="9">
        <v>1004.93</v>
      </c>
      <c r="N2199" s="9"/>
      <c r="O2199" s="9">
        <v>0</v>
      </c>
      <c r="P2199" s="9"/>
      <c r="Q2199" s="9">
        <v>1064.46</v>
      </c>
      <c r="R2199" s="9"/>
      <c r="S2199" s="9">
        <v>25</v>
      </c>
      <c r="T2199" s="9"/>
      <c r="U2199" s="9">
        <v>32920.61</v>
      </c>
      <c r="V2199" s="9"/>
      <c r="W2199" s="10">
        <v>44743</v>
      </c>
      <c r="X2199" s="10"/>
      <c r="Y2199" s="10">
        <v>44927</v>
      </c>
      <c r="Z2199" s="10"/>
    </row>
    <row r="2200" spans="1:26" ht="10.5" customHeight="1" x14ac:dyDescent="0.25">
      <c r="A2200" s="11" t="s">
        <v>2802</v>
      </c>
      <c r="B2200" s="11"/>
      <c r="C2200" s="11" t="s">
        <v>595</v>
      </c>
      <c r="D2200" s="11"/>
      <c r="E2200" s="11"/>
      <c r="F2200" s="11" t="s">
        <v>495</v>
      </c>
      <c r="G2200" s="11"/>
      <c r="H2200" s="3" t="s">
        <v>18</v>
      </c>
      <c r="I2200" s="11" t="s">
        <v>19</v>
      </c>
      <c r="J2200" s="11"/>
      <c r="K2200" s="12">
        <v>35015</v>
      </c>
      <c r="L2200" s="12"/>
      <c r="M2200" s="12">
        <v>1004.93</v>
      </c>
      <c r="N2200" s="12"/>
      <c r="O2200" s="12">
        <v>0</v>
      </c>
      <c r="P2200" s="12"/>
      <c r="Q2200" s="12">
        <v>1064.46</v>
      </c>
      <c r="R2200" s="12"/>
      <c r="S2200" s="12">
        <v>25</v>
      </c>
      <c r="T2200" s="12"/>
      <c r="U2200" s="12">
        <v>32920.61</v>
      </c>
      <c r="V2200" s="12"/>
      <c r="W2200" s="13">
        <v>44743</v>
      </c>
      <c r="X2200" s="13"/>
      <c r="Y2200" s="13">
        <v>44927</v>
      </c>
      <c r="Z2200" s="13"/>
    </row>
    <row r="2201" spans="1:26" ht="10.5" customHeight="1" x14ac:dyDescent="0.25">
      <c r="A2201" s="8" t="s">
        <v>2803</v>
      </c>
      <c r="B2201" s="8"/>
      <c r="C2201" s="8" t="s">
        <v>550</v>
      </c>
      <c r="D2201" s="8"/>
      <c r="E2201" s="8"/>
      <c r="F2201" s="8" t="s">
        <v>495</v>
      </c>
      <c r="G2201" s="8"/>
      <c r="H2201" s="2" t="s">
        <v>18</v>
      </c>
      <c r="I2201" s="8" t="s">
        <v>19</v>
      </c>
      <c r="J2201" s="8"/>
      <c r="K2201" s="9">
        <v>35015</v>
      </c>
      <c r="L2201" s="9"/>
      <c r="M2201" s="9">
        <v>1004.93</v>
      </c>
      <c r="N2201" s="9"/>
      <c r="O2201" s="9">
        <v>0</v>
      </c>
      <c r="P2201" s="9"/>
      <c r="Q2201" s="9">
        <v>1064.46</v>
      </c>
      <c r="R2201" s="9"/>
      <c r="S2201" s="9">
        <v>25</v>
      </c>
      <c r="T2201" s="9"/>
      <c r="U2201" s="9">
        <v>32920.61</v>
      </c>
      <c r="V2201" s="9"/>
      <c r="W2201" s="10">
        <v>44774</v>
      </c>
      <c r="X2201" s="10"/>
      <c r="Y2201" s="10">
        <v>44927</v>
      </c>
      <c r="Z2201" s="10"/>
    </row>
    <row r="2202" spans="1:26" ht="20.25" customHeight="1" x14ac:dyDescent="0.25">
      <c r="A2202" s="11" t="s">
        <v>2804</v>
      </c>
      <c r="B2202" s="11"/>
      <c r="C2202" s="11" t="s">
        <v>550</v>
      </c>
      <c r="D2202" s="11"/>
      <c r="E2202" s="11"/>
      <c r="F2202" s="11" t="s">
        <v>495</v>
      </c>
      <c r="G2202" s="11"/>
      <c r="H2202" s="3" t="s">
        <v>18</v>
      </c>
      <c r="I2202" s="11" t="s">
        <v>19</v>
      </c>
      <c r="J2202" s="11"/>
      <c r="K2202" s="12">
        <v>35015</v>
      </c>
      <c r="L2202" s="12"/>
      <c r="M2202" s="12">
        <v>1004.93</v>
      </c>
      <c r="N2202" s="12"/>
      <c r="O2202" s="12">
        <v>0</v>
      </c>
      <c r="P2202" s="12"/>
      <c r="Q2202" s="12">
        <v>1064.46</v>
      </c>
      <c r="R2202" s="12"/>
      <c r="S2202" s="12">
        <v>25</v>
      </c>
      <c r="T2202" s="12"/>
      <c r="U2202" s="12">
        <v>32920.61</v>
      </c>
      <c r="V2202" s="12"/>
      <c r="W2202" s="13">
        <v>44774</v>
      </c>
      <c r="X2202" s="13"/>
      <c r="Y2202" s="13">
        <v>44927</v>
      </c>
      <c r="Z2202" s="13"/>
    </row>
    <row r="2203" spans="1:26" ht="10.5" customHeight="1" x14ac:dyDescent="0.25">
      <c r="A2203" s="8" t="s">
        <v>2805</v>
      </c>
      <c r="B2203" s="8"/>
      <c r="C2203" s="8" t="s">
        <v>1643</v>
      </c>
      <c r="D2203" s="8"/>
      <c r="E2203" s="8"/>
      <c r="F2203" s="8" t="s">
        <v>495</v>
      </c>
      <c r="G2203" s="8"/>
      <c r="H2203" s="2" t="s">
        <v>18</v>
      </c>
      <c r="I2203" s="8" t="s">
        <v>19</v>
      </c>
      <c r="J2203" s="8"/>
      <c r="K2203" s="9">
        <v>35015</v>
      </c>
      <c r="L2203" s="9"/>
      <c r="M2203" s="9">
        <v>1004.93</v>
      </c>
      <c r="N2203" s="9"/>
      <c r="O2203" s="9">
        <v>0</v>
      </c>
      <c r="P2203" s="9"/>
      <c r="Q2203" s="9">
        <v>1064.46</v>
      </c>
      <c r="R2203" s="9"/>
      <c r="S2203" s="9">
        <v>25</v>
      </c>
      <c r="T2203" s="9"/>
      <c r="U2203" s="9">
        <v>32920.61</v>
      </c>
      <c r="V2203" s="9"/>
      <c r="W2203" s="10">
        <v>44805</v>
      </c>
      <c r="X2203" s="10"/>
      <c r="Y2203" s="10">
        <v>44986</v>
      </c>
      <c r="Z2203" s="10"/>
    </row>
    <row r="2204" spans="1:26" ht="10.5" customHeight="1" x14ac:dyDescent="0.25">
      <c r="A2204" s="11" t="s">
        <v>2806</v>
      </c>
      <c r="B2204" s="11"/>
      <c r="C2204" s="11" t="s">
        <v>1643</v>
      </c>
      <c r="D2204" s="11"/>
      <c r="E2204" s="11"/>
      <c r="F2204" s="11" t="s">
        <v>495</v>
      </c>
      <c r="G2204" s="11"/>
      <c r="H2204" s="3" t="s">
        <v>18</v>
      </c>
      <c r="I2204" s="11" t="s">
        <v>19</v>
      </c>
      <c r="J2204" s="11"/>
      <c r="K2204" s="12">
        <v>35015</v>
      </c>
      <c r="L2204" s="12"/>
      <c r="M2204" s="12">
        <v>1004.93</v>
      </c>
      <c r="N2204" s="12"/>
      <c r="O2204" s="12">
        <v>0</v>
      </c>
      <c r="P2204" s="12"/>
      <c r="Q2204" s="12">
        <v>1064.46</v>
      </c>
      <c r="R2204" s="12"/>
      <c r="S2204" s="12">
        <v>25</v>
      </c>
      <c r="T2204" s="12"/>
      <c r="U2204" s="12">
        <v>32920.61</v>
      </c>
      <c r="V2204" s="12"/>
      <c r="W2204" s="13">
        <v>44805</v>
      </c>
      <c r="X2204" s="13"/>
      <c r="Y2204" s="13">
        <v>44986</v>
      </c>
      <c r="Z2204" s="13"/>
    </row>
    <row r="2205" spans="1:26" ht="11.25" customHeight="1" x14ac:dyDescent="0.25">
      <c r="A2205" s="8" t="s">
        <v>2807</v>
      </c>
      <c r="B2205" s="8"/>
      <c r="C2205" s="8" t="s">
        <v>713</v>
      </c>
      <c r="D2205" s="8"/>
      <c r="E2205" s="8"/>
      <c r="F2205" s="8" t="s">
        <v>495</v>
      </c>
      <c r="G2205" s="8"/>
      <c r="H2205" s="2" t="s">
        <v>18</v>
      </c>
      <c r="I2205" s="8" t="s">
        <v>19</v>
      </c>
      <c r="J2205" s="8"/>
      <c r="K2205" s="9">
        <v>35015</v>
      </c>
      <c r="L2205" s="9"/>
      <c r="M2205" s="9">
        <v>1004.93</v>
      </c>
      <c r="N2205" s="9"/>
      <c r="O2205" s="9">
        <v>0</v>
      </c>
      <c r="P2205" s="9"/>
      <c r="Q2205" s="9">
        <v>1064.46</v>
      </c>
      <c r="R2205" s="9"/>
      <c r="S2205" s="9">
        <v>25</v>
      </c>
      <c r="T2205" s="9"/>
      <c r="U2205" s="9">
        <v>32920.61</v>
      </c>
      <c r="V2205" s="9"/>
      <c r="W2205" s="10">
        <v>44805</v>
      </c>
      <c r="X2205" s="10"/>
      <c r="Y2205" s="10">
        <v>44986</v>
      </c>
      <c r="Z2205" s="10"/>
    </row>
    <row r="2206" spans="1:26" ht="10.5" customHeight="1" x14ac:dyDescent="0.25">
      <c r="A2206" s="11" t="s">
        <v>2808</v>
      </c>
      <c r="B2206" s="11"/>
      <c r="C2206" s="11" t="s">
        <v>2639</v>
      </c>
      <c r="D2206" s="11"/>
      <c r="E2206" s="11"/>
      <c r="F2206" s="11" t="s">
        <v>495</v>
      </c>
      <c r="G2206" s="11"/>
      <c r="H2206" s="3" t="s">
        <v>18</v>
      </c>
      <c r="I2206" s="11" t="s">
        <v>19</v>
      </c>
      <c r="J2206" s="11"/>
      <c r="K2206" s="12">
        <v>35015</v>
      </c>
      <c r="L2206" s="12"/>
      <c r="M2206" s="12">
        <v>1004.93</v>
      </c>
      <c r="N2206" s="12"/>
      <c r="O2206" s="12">
        <v>0</v>
      </c>
      <c r="P2206" s="12"/>
      <c r="Q2206" s="12">
        <v>1064.46</v>
      </c>
      <c r="R2206" s="12"/>
      <c r="S2206" s="12">
        <v>1234</v>
      </c>
      <c r="T2206" s="12"/>
      <c r="U2206" s="12">
        <v>31711.61</v>
      </c>
      <c r="V2206" s="12"/>
      <c r="W2206" s="13">
        <v>44805</v>
      </c>
      <c r="X2206" s="13"/>
      <c r="Y2206" s="13">
        <v>44805</v>
      </c>
      <c r="Z2206" s="13"/>
    </row>
    <row r="2207" spans="1:26" ht="19.5" customHeight="1" x14ac:dyDescent="0.25">
      <c r="A2207" s="8" t="s">
        <v>2809</v>
      </c>
      <c r="B2207" s="8"/>
      <c r="C2207" s="8" t="s">
        <v>1780</v>
      </c>
      <c r="D2207" s="8"/>
      <c r="E2207" s="8"/>
      <c r="F2207" s="8" t="s">
        <v>495</v>
      </c>
      <c r="G2207" s="8"/>
      <c r="H2207" s="2" t="s">
        <v>18</v>
      </c>
      <c r="I2207" s="8" t="s">
        <v>19</v>
      </c>
      <c r="J2207" s="8"/>
      <c r="K2207" s="9">
        <v>35015</v>
      </c>
      <c r="L2207" s="9"/>
      <c r="M2207" s="9">
        <v>1004.93</v>
      </c>
      <c r="N2207" s="9"/>
      <c r="O2207" s="9">
        <v>0</v>
      </c>
      <c r="P2207" s="9"/>
      <c r="Q2207" s="9">
        <v>1064.46</v>
      </c>
      <c r="R2207" s="9"/>
      <c r="S2207" s="9">
        <v>25</v>
      </c>
      <c r="T2207" s="9"/>
      <c r="U2207" s="9">
        <v>32920.61</v>
      </c>
      <c r="V2207" s="9"/>
      <c r="W2207" s="10">
        <v>44805</v>
      </c>
      <c r="X2207" s="10"/>
      <c r="Y2207" s="10">
        <v>44986</v>
      </c>
      <c r="Z2207" s="10"/>
    </row>
    <row r="2208" spans="1:26" ht="11.25" customHeight="1" x14ac:dyDescent="0.25">
      <c r="A2208" s="11" t="s">
        <v>2810</v>
      </c>
      <c r="B2208" s="11"/>
      <c r="C2208" s="11" t="s">
        <v>550</v>
      </c>
      <c r="D2208" s="11"/>
      <c r="E2208" s="11"/>
      <c r="F2208" s="11" t="s">
        <v>495</v>
      </c>
      <c r="G2208" s="11"/>
      <c r="H2208" s="3" t="s">
        <v>18</v>
      </c>
      <c r="I2208" s="11" t="s">
        <v>19</v>
      </c>
      <c r="J2208" s="11"/>
      <c r="K2208" s="12">
        <v>35015</v>
      </c>
      <c r="L2208" s="12"/>
      <c r="M2208" s="12">
        <v>1004.93</v>
      </c>
      <c r="N2208" s="12"/>
      <c r="O2208" s="12">
        <v>0</v>
      </c>
      <c r="P2208" s="12"/>
      <c r="Q2208" s="12">
        <v>1064.46</v>
      </c>
      <c r="R2208" s="12"/>
      <c r="S2208" s="12">
        <v>25</v>
      </c>
      <c r="T2208" s="12"/>
      <c r="U2208" s="12">
        <v>32920.61</v>
      </c>
      <c r="V2208" s="12"/>
      <c r="W2208" s="13">
        <v>44805</v>
      </c>
      <c r="X2208" s="13"/>
      <c r="Y2208" s="13">
        <v>44986</v>
      </c>
      <c r="Z2208" s="13"/>
    </row>
    <row r="2209" spans="1:26" ht="19.5" customHeight="1" x14ac:dyDescent="0.25">
      <c r="A2209" s="8" t="s">
        <v>2811</v>
      </c>
      <c r="B2209" s="8"/>
      <c r="C2209" s="8" t="s">
        <v>821</v>
      </c>
      <c r="D2209" s="8"/>
      <c r="E2209" s="8"/>
      <c r="F2209" s="8" t="s">
        <v>495</v>
      </c>
      <c r="G2209" s="8"/>
      <c r="H2209" s="2" t="s">
        <v>18</v>
      </c>
      <c r="I2209" s="8" t="s">
        <v>19</v>
      </c>
      <c r="J2209" s="8"/>
      <c r="K2209" s="9">
        <v>35015</v>
      </c>
      <c r="L2209" s="9"/>
      <c r="M2209" s="9">
        <v>1004.93</v>
      </c>
      <c r="N2209" s="9"/>
      <c r="O2209" s="9">
        <v>0</v>
      </c>
      <c r="P2209" s="9"/>
      <c r="Q2209" s="9">
        <v>1064.46</v>
      </c>
      <c r="R2209" s="9"/>
      <c r="S2209" s="9">
        <v>25</v>
      </c>
      <c r="T2209" s="9"/>
      <c r="U2209" s="9">
        <v>32920.61</v>
      </c>
      <c r="V2209" s="9"/>
      <c r="W2209" s="10">
        <v>44805</v>
      </c>
      <c r="X2209" s="10"/>
      <c r="Y2209" s="10">
        <v>44986</v>
      </c>
      <c r="Z2209" s="10"/>
    </row>
    <row r="2210" spans="1:26" ht="19.5" customHeight="1" x14ac:dyDescent="0.25">
      <c r="A2210" s="11" t="s">
        <v>2812</v>
      </c>
      <c r="B2210" s="11"/>
      <c r="C2210" s="11" t="s">
        <v>821</v>
      </c>
      <c r="D2210" s="11"/>
      <c r="E2210" s="11"/>
      <c r="F2210" s="11" t="s">
        <v>495</v>
      </c>
      <c r="G2210" s="11"/>
      <c r="H2210" s="3" t="s">
        <v>18</v>
      </c>
      <c r="I2210" s="11" t="s">
        <v>19</v>
      </c>
      <c r="J2210" s="11"/>
      <c r="K2210" s="12">
        <v>35015</v>
      </c>
      <c r="L2210" s="12"/>
      <c r="M2210" s="12">
        <v>1004.93</v>
      </c>
      <c r="N2210" s="12"/>
      <c r="O2210" s="12">
        <v>0</v>
      </c>
      <c r="P2210" s="12"/>
      <c r="Q2210" s="12">
        <v>1064.46</v>
      </c>
      <c r="R2210" s="12"/>
      <c r="S2210" s="12">
        <v>25</v>
      </c>
      <c r="T2210" s="12"/>
      <c r="U2210" s="12">
        <v>32920.61</v>
      </c>
      <c r="V2210" s="12"/>
      <c r="W2210" s="13">
        <v>44835</v>
      </c>
      <c r="X2210" s="13"/>
      <c r="Y2210" s="13">
        <v>45017</v>
      </c>
      <c r="Z2210" s="13"/>
    </row>
    <row r="2211" spans="1:26" ht="19.5" customHeight="1" x14ac:dyDescent="0.25">
      <c r="A2211" s="8" t="s">
        <v>2813</v>
      </c>
      <c r="B2211" s="8"/>
      <c r="C2211" s="8" t="s">
        <v>821</v>
      </c>
      <c r="D2211" s="8"/>
      <c r="E2211" s="8"/>
      <c r="F2211" s="8" t="s">
        <v>495</v>
      </c>
      <c r="G2211" s="8"/>
      <c r="H2211" s="2" t="s">
        <v>18</v>
      </c>
      <c r="I2211" s="8" t="s">
        <v>19</v>
      </c>
      <c r="J2211" s="8"/>
      <c r="K2211" s="9">
        <v>35015</v>
      </c>
      <c r="L2211" s="9"/>
      <c r="M2211" s="9">
        <v>1004.93</v>
      </c>
      <c r="N2211" s="9"/>
      <c r="O2211" s="9">
        <v>0</v>
      </c>
      <c r="P2211" s="9"/>
      <c r="Q2211" s="9">
        <v>1064.46</v>
      </c>
      <c r="R2211" s="9"/>
      <c r="S2211" s="9">
        <v>25</v>
      </c>
      <c r="T2211" s="9"/>
      <c r="U2211" s="9">
        <v>32920.61</v>
      </c>
      <c r="V2211" s="9"/>
      <c r="W2211" s="10">
        <v>44835</v>
      </c>
      <c r="X2211" s="10"/>
      <c r="Y2211" s="10">
        <v>45017</v>
      </c>
      <c r="Z2211" s="10"/>
    </row>
    <row r="2212" spans="1:26" ht="11.25" customHeight="1" x14ac:dyDescent="0.25">
      <c r="A2212" s="11" t="s">
        <v>2814</v>
      </c>
      <c r="B2212" s="11"/>
      <c r="C2212" s="11" t="s">
        <v>627</v>
      </c>
      <c r="D2212" s="11"/>
      <c r="E2212" s="11"/>
      <c r="F2212" s="11" t="s">
        <v>495</v>
      </c>
      <c r="G2212" s="11"/>
      <c r="H2212" s="3" t="s">
        <v>18</v>
      </c>
      <c r="I2212" s="11" t="s">
        <v>19</v>
      </c>
      <c r="J2212" s="11"/>
      <c r="K2212" s="12">
        <v>35015</v>
      </c>
      <c r="L2212" s="12"/>
      <c r="M2212" s="12">
        <v>1004.93</v>
      </c>
      <c r="N2212" s="12"/>
      <c r="O2212" s="12">
        <v>0</v>
      </c>
      <c r="P2212" s="12"/>
      <c r="Q2212" s="12">
        <v>1064.46</v>
      </c>
      <c r="R2212" s="12"/>
      <c r="S2212" s="12">
        <v>25</v>
      </c>
      <c r="T2212" s="12"/>
      <c r="U2212" s="12">
        <v>32920.61</v>
      </c>
      <c r="V2212" s="12"/>
      <c r="W2212" s="13">
        <v>44835</v>
      </c>
      <c r="X2212" s="13"/>
      <c r="Y2212" s="13">
        <v>45017</v>
      </c>
      <c r="Z2212" s="13"/>
    </row>
    <row r="2213" spans="1:26" ht="10.5" customHeight="1" x14ac:dyDescent="0.25">
      <c r="A2213" s="8" t="s">
        <v>2815</v>
      </c>
      <c r="B2213" s="8"/>
      <c r="C2213" s="8" t="s">
        <v>627</v>
      </c>
      <c r="D2213" s="8"/>
      <c r="E2213" s="8"/>
      <c r="F2213" s="8" t="s">
        <v>495</v>
      </c>
      <c r="G2213" s="8"/>
      <c r="H2213" s="2" t="s">
        <v>18</v>
      </c>
      <c r="I2213" s="8" t="s">
        <v>19</v>
      </c>
      <c r="J2213" s="8"/>
      <c r="K2213" s="9">
        <v>35015</v>
      </c>
      <c r="L2213" s="9"/>
      <c r="M2213" s="9">
        <v>1004.93</v>
      </c>
      <c r="N2213" s="9"/>
      <c r="O2213" s="9">
        <v>0</v>
      </c>
      <c r="P2213" s="9"/>
      <c r="Q2213" s="9">
        <v>1064.46</v>
      </c>
      <c r="R2213" s="9"/>
      <c r="S2213" s="9">
        <v>25</v>
      </c>
      <c r="T2213" s="9"/>
      <c r="U2213" s="9">
        <v>32920.61</v>
      </c>
      <c r="V2213" s="9"/>
      <c r="W2213" s="10">
        <v>44835</v>
      </c>
      <c r="X2213" s="10"/>
      <c r="Y2213" s="10">
        <v>44835</v>
      </c>
      <c r="Z2213" s="10"/>
    </row>
    <row r="2214" spans="1:26" ht="19.5" customHeight="1" x14ac:dyDescent="0.25">
      <c r="A2214" s="11" t="s">
        <v>2816</v>
      </c>
      <c r="B2214" s="11"/>
      <c r="C2214" s="11" t="s">
        <v>1656</v>
      </c>
      <c r="D2214" s="11"/>
      <c r="E2214" s="11"/>
      <c r="F2214" s="11" t="s">
        <v>495</v>
      </c>
      <c r="G2214" s="11"/>
      <c r="H2214" s="3" t="s">
        <v>18</v>
      </c>
      <c r="I2214" s="11" t="s">
        <v>19</v>
      </c>
      <c r="J2214" s="11"/>
      <c r="K2214" s="12">
        <v>35015</v>
      </c>
      <c r="L2214" s="12"/>
      <c r="M2214" s="12">
        <v>1004.93</v>
      </c>
      <c r="N2214" s="12"/>
      <c r="O2214" s="12">
        <v>0</v>
      </c>
      <c r="P2214" s="12"/>
      <c r="Q2214" s="12">
        <v>1064.46</v>
      </c>
      <c r="R2214" s="12"/>
      <c r="S2214" s="12">
        <v>25</v>
      </c>
      <c r="T2214" s="12"/>
      <c r="U2214" s="12">
        <v>32920.61</v>
      </c>
      <c r="V2214" s="12"/>
      <c r="W2214" s="13">
        <v>44835</v>
      </c>
      <c r="X2214" s="13"/>
      <c r="Y2214" s="13">
        <v>45017</v>
      </c>
      <c r="Z2214" s="13"/>
    </row>
    <row r="2215" spans="1:26" ht="20.25" customHeight="1" x14ac:dyDescent="0.25">
      <c r="A2215" s="8" t="s">
        <v>2817</v>
      </c>
      <c r="B2215" s="8"/>
      <c r="C2215" s="8" t="s">
        <v>766</v>
      </c>
      <c r="D2215" s="8"/>
      <c r="E2215" s="8"/>
      <c r="F2215" s="8" t="s">
        <v>495</v>
      </c>
      <c r="G2215" s="8"/>
      <c r="H2215" s="2" t="s">
        <v>18</v>
      </c>
      <c r="I2215" s="8" t="s">
        <v>19</v>
      </c>
      <c r="J2215" s="8"/>
      <c r="K2215" s="9">
        <v>35015</v>
      </c>
      <c r="L2215" s="9"/>
      <c r="M2215" s="9">
        <v>1004.93</v>
      </c>
      <c r="N2215" s="9"/>
      <c r="O2215" s="9">
        <v>0</v>
      </c>
      <c r="P2215" s="9"/>
      <c r="Q2215" s="9">
        <v>1064.46</v>
      </c>
      <c r="R2215" s="9"/>
      <c r="S2215" s="9">
        <v>25</v>
      </c>
      <c r="T2215" s="9"/>
      <c r="U2215" s="9">
        <v>32920.61</v>
      </c>
      <c r="V2215" s="9"/>
      <c r="W2215" s="10">
        <v>44835</v>
      </c>
      <c r="X2215" s="10"/>
      <c r="Y2215" s="10">
        <v>45017</v>
      </c>
      <c r="Z2215" s="10"/>
    </row>
    <row r="2216" spans="1:26" ht="10.5" customHeight="1" x14ac:dyDescent="0.25">
      <c r="A2216" s="11" t="s">
        <v>2818</v>
      </c>
      <c r="B2216" s="11"/>
      <c r="C2216" s="11" t="s">
        <v>985</v>
      </c>
      <c r="D2216" s="11"/>
      <c r="E2216" s="11"/>
      <c r="F2216" s="11" t="s">
        <v>495</v>
      </c>
      <c r="G2216" s="11"/>
      <c r="H2216" s="3" t="s">
        <v>18</v>
      </c>
      <c r="I2216" s="11" t="s">
        <v>19</v>
      </c>
      <c r="J2216" s="11"/>
      <c r="K2216" s="12">
        <v>35015</v>
      </c>
      <c r="L2216" s="12"/>
      <c r="M2216" s="12">
        <v>1004.93</v>
      </c>
      <c r="N2216" s="12"/>
      <c r="O2216" s="12">
        <v>0</v>
      </c>
      <c r="P2216" s="12"/>
      <c r="Q2216" s="12">
        <v>1064.46</v>
      </c>
      <c r="R2216" s="12"/>
      <c r="S2216" s="12">
        <v>25</v>
      </c>
      <c r="T2216" s="12"/>
      <c r="U2216" s="12">
        <v>32920.61</v>
      </c>
      <c r="V2216" s="12"/>
      <c r="W2216" s="13">
        <v>44849</v>
      </c>
      <c r="X2216" s="13"/>
      <c r="Y2216" s="13">
        <v>45047</v>
      </c>
      <c r="Z2216" s="13"/>
    </row>
    <row r="2217" spans="1:26" ht="19.5" customHeight="1" x14ac:dyDescent="0.25">
      <c r="A2217" s="8" t="s">
        <v>2819</v>
      </c>
      <c r="B2217" s="8"/>
      <c r="C2217" s="8" t="s">
        <v>1195</v>
      </c>
      <c r="D2217" s="8"/>
      <c r="E2217" s="8"/>
      <c r="F2217" s="8" t="s">
        <v>495</v>
      </c>
      <c r="G2217" s="8"/>
      <c r="H2217" s="2" t="s">
        <v>18</v>
      </c>
      <c r="I2217" s="8" t="s">
        <v>19</v>
      </c>
      <c r="J2217" s="8"/>
      <c r="K2217" s="9">
        <v>35015</v>
      </c>
      <c r="L2217" s="9"/>
      <c r="M2217" s="9">
        <v>1004.93</v>
      </c>
      <c r="N2217" s="9"/>
      <c r="O2217" s="9">
        <v>0</v>
      </c>
      <c r="P2217" s="9"/>
      <c r="Q2217" s="9">
        <v>1064.46</v>
      </c>
      <c r="R2217" s="9"/>
      <c r="S2217" s="9">
        <v>25</v>
      </c>
      <c r="T2217" s="9"/>
      <c r="U2217" s="9">
        <v>32920.61</v>
      </c>
      <c r="V2217" s="9"/>
      <c r="W2217" s="10">
        <v>44866</v>
      </c>
      <c r="X2217" s="10"/>
      <c r="Y2217" s="10">
        <v>45061</v>
      </c>
      <c r="Z2217" s="10"/>
    </row>
    <row r="2218" spans="1:26" ht="11.25" customHeight="1" x14ac:dyDescent="0.25">
      <c r="A2218" s="11" t="s">
        <v>2820</v>
      </c>
      <c r="B2218" s="11"/>
      <c r="C2218" s="11" t="s">
        <v>521</v>
      </c>
      <c r="D2218" s="11"/>
      <c r="E2218" s="11"/>
      <c r="F2218" s="11" t="s">
        <v>495</v>
      </c>
      <c r="G2218" s="11"/>
      <c r="H2218" s="3" t="s">
        <v>18</v>
      </c>
      <c r="I2218" s="11" t="s">
        <v>19</v>
      </c>
      <c r="J2218" s="11"/>
      <c r="K2218" s="12">
        <v>35015</v>
      </c>
      <c r="L2218" s="12"/>
      <c r="M2218" s="12">
        <v>1004.93</v>
      </c>
      <c r="N2218" s="12"/>
      <c r="O2218" s="12">
        <v>0</v>
      </c>
      <c r="P2218" s="12"/>
      <c r="Q2218" s="12">
        <v>1064.46</v>
      </c>
      <c r="R2218" s="12"/>
      <c r="S2218" s="12">
        <v>25</v>
      </c>
      <c r="T2218" s="12"/>
      <c r="U2218" s="12">
        <v>32920.61</v>
      </c>
      <c r="V2218" s="12"/>
      <c r="W2218" s="13">
        <v>44866</v>
      </c>
      <c r="X2218" s="13"/>
      <c r="Y2218" s="13">
        <v>45061</v>
      </c>
      <c r="Z2218" s="13"/>
    </row>
    <row r="2219" spans="1:26" ht="19.5" customHeight="1" x14ac:dyDescent="0.25">
      <c r="A2219" s="8" t="s">
        <v>2821</v>
      </c>
      <c r="B2219" s="8"/>
      <c r="C2219" s="8" t="s">
        <v>1181</v>
      </c>
      <c r="D2219" s="8"/>
      <c r="E2219" s="8"/>
      <c r="F2219" s="8" t="s">
        <v>495</v>
      </c>
      <c r="G2219" s="8"/>
      <c r="H2219" s="2" t="s">
        <v>18</v>
      </c>
      <c r="I2219" s="8" t="s">
        <v>19</v>
      </c>
      <c r="J2219" s="8"/>
      <c r="K2219" s="9">
        <v>35015</v>
      </c>
      <c r="L2219" s="9"/>
      <c r="M2219" s="9">
        <v>1004.93</v>
      </c>
      <c r="N2219" s="9"/>
      <c r="O2219" s="9">
        <v>0</v>
      </c>
      <c r="P2219" s="9"/>
      <c r="Q2219" s="9">
        <v>1064.46</v>
      </c>
      <c r="R2219" s="9"/>
      <c r="S2219" s="9">
        <v>25</v>
      </c>
      <c r="T2219" s="9"/>
      <c r="U2219" s="9">
        <v>32920.61</v>
      </c>
      <c r="V2219" s="9"/>
      <c r="W2219" s="10">
        <v>44866</v>
      </c>
      <c r="X2219" s="10"/>
      <c r="Y2219" s="10">
        <v>45061</v>
      </c>
      <c r="Z2219" s="10"/>
    </row>
    <row r="2220" spans="1:26" ht="19.5" customHeight="1" x14ac:dyDescent="0.25">
      <c r="A2220" s="11" t="s">
        <v>2822</v>
      </c>
      <c r="B2220" s="11"/>
      <c r="C2220" s="11" t="s">
        <v>627</v>
      </c>
      <c r="D2220" s="11"/>
      <c r="E2220" s="11"/>
      <c r="F2220" s="11" t="s">
        <v>495</v>
      </c>
      <c r="G2220" s="11"/>
      <c r="H2220" s="3" t="s">
        <v>18</v>
      </c>
      <c r="I2220" s="11" t="s">
        <v>19</v>
      </c>
      <c r="J2220" s="11"/>
      <c r="K2220" s="12">
        <v>35015</v>
      </c>
      <c r="L2220" s="12"/>
      <c r="M2220" s="12">
        <v>1004.93</v>
      </c>
      <c r="N2220" s="12"/>
      <c r="O2220" s="12">
        <v>0</v>
      </c>
      <c r="P2220" s="12"/>
      <c r="Q2220" s="12">
        <v>1064.46</v>
      </c>
      <c r="R2220" s="12"/>
      <c r="S2220" s="12">
        <v>25</v>
      </c>
      <c r="T2220" s="12"/>
      <c r="U2220" s="12">
        <v>32920.61</v>
      </c>
      <c r="V2220" s="12"/>
      <c r="W2220" s="13">
        <v>44866</v>
      </c>
      <c r="X2220" s="13"/>
      <c r="Y2220" s="13">
        <v>45047</v>
      </c>
      <c r="Z2220" s="13"/>
    </row>
    <row r="2221" spans="1:26" ht="19.5" customHeight="1" x14ac:dyDescent="0.25">
      <c r="A2221" s="8" t="s">
        <v>2823</v>
      </c>
      <c r="B2221" s="8"/>
      <c r="C2221" s="8" t="s">
        <v>943</v>
      </c>
      <c r="D2221" s="8"/>
      <c r="E2221" s="8"/>
      <c r="F2221" s="8" t="s">
        <v>495</v>
      </c>
      <c r="G2221" s="8"/>
      <c r="H2221" s="2" t="s">
        <v>18</v>
      </c>
      <c r="I2221" s="8" t="s">
        <v>19</v>
      </c>
      <c r="J2221" s="8"/>
      <c r="K2221" s="9">
        <v>35015</v>
      </c>
      <c r="L2221" s="9"/>
      <c r="M2221" s="9">
        <v>1004.93</v>
      </c>
      <c r="N2221" s="9"/>
      <c r="O2221" s="9">
        <v>0</v>
      </c>
      <c r="P2221" s="9"/>
      <c r="Q2221" s="9">
        <v>1064.46</v>
      </c>
      <c r="R2221" s="9"/>
      <c r="S2221" s="9">
        <v>25</v>
      </c>
      <c r="T2221" s="9"/>
      <c r="U2221" s="9">
        <v>32920.61</v>
      </c>
      <c r="V2221" s="9"/>
      <c r="W2221" s="10">
        <v>44866</v>
      </c>
      <c r="X2221" s="10"/>
      <c r="Y2221" s="10">
        <v>45047</v>
      </c>
      <c r="Z2221" s="10"/>
    </row>
    <row r="2222" spans="1:26" ht="19.5" customHeight="1" x14ac:dyDescent="0.25">
      <c r="A2222" s="11" t="s">
        <v>2824</v>
      </c>
      <c r="B2222" s="11"/>
      <c r="C2222" s="11" t="s">
        <v>1452</v>
      </c>
      <c r="D2222" s="11"/>
      <c r="E2222" s="11"/>
      <c r="F2222" s="11" t="s">
        <v>495</v>
      </c>
      <c r="G2222" s="11"/>
      <c r="H2222" s="3" t="s">
        <v>18</v>
      </c>
      <c r="I2222" s="11" t="s">
        <v>19</v>
      </c>
      <c r="J2222" s="11"/>
      <c r="K2222" s="12">
        <v>35015</v>
      </c>
      <c r="L2222" s="12"/>
      <c r="M2222" s="12">
        <v>1004.93</v>
      </c>
      <c r="N2222" s="12"/>
      <c r="O2222" s="12">
        <v>0</v>
      </c>
      <c r="P2222" s="12"/>
      <c r="Q2222" s="12">
        <v>1064.46</v>
      </c>
      <c r="R2222" s="12"/>
      <c r="S2222" s="12">
        <v>7947.32</v>
      </c>
      <c r="T2222" s="12"/>
      <c r="U2222" s="12">
        <v>24998.29</v>
      </c>
      <c r="V2222" s="12"/>
      <c r="W2222" s="13">
        <v>44866</v>
      </c>
      <c r="X2222" s="13"/>
      <c r="Y2222" s="13">
        <v>45047</v>
      </c>
      <c r="Z2222" s="13"/>
    </row>
    <row r="2223" spans="1:26" ht="11.25" customHeight="1" x14ac:dyDescent="0.25">
      <c r="A2223" s="8" t="s">
        <v>2825</v>
      </c>
      <c r="B2223" s="8"/>
      <c r="C2223" s="8" t="s">
        <v>952</v>
      </c>
      <c r="D2223" s="8"/>
      <c r="E2223" s="8"/>
      <c r="F2223" s="8" t="s">
        <v>495</v>
      </c>
      <c r="G2223" s="8"/>
      <c r="H2223" s="2" t="s">
        <v>18</v>
      </c>
      <c r="I2223" s="8" t="s">
        <v>19</v>
      </c>
      <c r="J2223" s="8"/>
      <c r="K2223" s="9">
        <v>35015</v>
      </c>
      <c r="L2223" s="9"/>
      <c r="M2223" s="9">
        <v>1004.93</v>
      </c>
      <c r="N2223" s="9"/>
      <c r="O2223" s="9">
        <v>0</v>
      </c>
      <c r="P2223" s="9"/>
      <c r="Q2223" s="9">
        <v>1064.46</v>
      </c>
      <c r="R2223" s="9"/>
      <c r="S2223" s="9">
        <v>25</v>
      </c>
      <c r="T2223" s="9"/>
      <c r="U2223" s="9">
        <v>32920.61</v>
      </c>
      <c r="V2223" s="9"/>
      <c r="W2223" s="10">
        <v>44866</v>
      </c>
      <c r="X2223" s="10"/>
      <c r="Y2223" s="10">
        <v>45047</v>
      </c>
      <c r="Z2223" s="10"/>
    </row>
    <row r="2224" spans="1:26" ht="19.5" customHeight="1" x14ac:dyDescent="0.25">
      <c r="A2224" s="11" t="s">
        <v>2826</v>
      </c>
      <c r="B2224" s="11"/>
      <c r="C2224" s="11" t="s">
        <v>895</v>
      </c>
      <c r="D2224" s="11"/>
      <c r="E2224" s="11"/>
      <c r="F2224" s="11" t="s">
        <v>495</v>
      </c>
      <c r="G2224" s="11"/>
      <c r="H2224" s="3" t="s">
        <v>18</v>
      </c>
      <c r="I2224" s="11" t="s">
        <v>19</v>
      </c>
      <c r="J2224" s="11"/>
      <c r="K2224" s="12">
        <v>30030</v>
      </c>
      <c r="L2224" s="12"/>
      <c r="M2224" s="12">
        <v>861.86</v>
      </c>
      <c r="N2224" s="12"/>
      <c r="O2224" s="12">
        <v>0</v>
      </c>
      <c r="P2224" s="12"/>
      <c r="Q2224" s="12">
        <v>912.91</v>
      </c>
      <c r="R2224" s="12"/>
      <c r="S2224" s="12">
        <v>25</v>
      </c>
      <c r="T2224" s="12"/>
      <c r="U2224" s="12">
        <v>28230.23</v>
      </c>
      <c r="V2224" s="12"/>
      <c r="W2224" s="13">
        <v>44896</v>
      </c>
      <c r="X2224" s="13"/>
      <c r="Y2224" s="13">
        <v>45078</v>
      </c>
      <c r="Z2224" s="13"/>
    </row>
    <row r="2225" spans="1:26" ht="10.5" customHeight="1" x14ac:dyDescent="0.25">
      <c r="A2225" s="8" t="s">
        <v>2827</v>
      </c>
      <c r="B2225" s="8"/>
      <c r="C2225" s="8" t="s">
        <v>2828</v>
      </c>
      <c r="D2225" s="8"/>
      <c r="E2225" s="8"/>
      <c r="F2225" s="8" t="s">
        <v>495</v>
      </c>
      <c r="G2225" s="8"/>
      <c r="H2225" s="2" t="s">
        <v>18</v>
      </c>
      <c r="I2225" s="8" t="s">
        <v>19</v>
      </c>
      <c r="J2225" s="8"/>
      <c r="K2225" s="9">
        <v>30030</v>
      </c>
      <c r="L2225" s="9"/>
      <c r="M2225" s="9">
        <v>861.86</v>
      </c>
      <c r="N2225" s="9"/>
      <c r="O2225" s="9">
        <v>0</v>
      </c>
      <c r="P2225" s="9"/>
      <c r="Q2225" s="9">
        <v>912.91</v>
      </c>
      <c r="R2225" s="9"/>
      <c r="S2225" s="9">
        <v>25</v>
      </c>
      <c r="T2225" s="9"/>
      <c r="U2225" s="9">
        <v>28230.23</v>
      </c>
      <c r="V2225" s="9"/>
      <c r="W2225" s="10">
        <v>44896</v>
      </c>
      <c r="X2225" s="10"/>
      <c r="Y2225" s="10">
        <v>45078</v>
      </c>
      <c r="Z2225" s="10"/>
    </row>
    <row r="2226" spans="1:26" ht="20.25" customHeight="1" x14ac:dyDescent="0.25">
      <c r="A2226" s="11" t="s">
        <v>2829</v>
      </c>
      <c r="B2226" s="11"/>
      <c r="C2226" s="11" t="s">
        <v>879</v>
      </c>
      <c r="D2226" s="11"/>
      <c r="E2226" s="11"/>
      <c r="F2226" s="11" t="s">
        <v>495</v>
      </c>
      <c r="G2226" s="11"/>
      <c r="H2226" s="3" t="s">
        <v>18</v>
      </c>
      <c r="I2226" s="11" t="s">
        <v>19</v>
      </c>
      <c r="J2226" s="11"/>
      <c r="K2226" s="12">
        <v>30030</v>
      </c>
      <c r="L2226" s="12"/>
      <c r="M2226" s="12">
        <v>861.86</v>
      </c>
      <c r="N2226" s="12"/>
      <c r="O2226" s="12">
        <v>0</v>
      </c>
      <c r="P2226" s="12"/>
      <c r="Q2226" s="12">
        <v>912.91</v>
      </c>
      <c r="R2226" s="12"/>
      <c r="S2226" s="12">
        <v>0</v>
      </c>
      <c r="T2226" s="12"/>
      <c r="U2226" s="12">
        <v>28255.23</v>
      </c>
      <c r="V2226" s="12"/>
      <c r="W2226" s="13">
        <v>44927</v>
      </c>
      <c r="X2226" s="13"/>
      <c r="Y2226" s="13">
        <v>45078</v>
      </c>
      <c r="Z2226" s="13"/>
    </row>
    <row r="2227" spans="1:26" ht="19.5" customHeight="1" x14ac:dyDescent="0.25">
      <c r="A2227" s="8" t="s">
        <v>2830</v>
      </c>
      <c r="B2227" s="8"/>
      <c r="C2227" s="8" t="s">
        <v>796</v>
      </c>
      <c r="D2227" s="8"/>
      <c r="E2227" s="8"/>
      <c r="F2227" s="8" t="s">
        <v>495</v>
      </c>
      <c r="G2227" s="8"/>
      <c r="H2227" s="2" t="s">
        <v>18</v>
      </c>
      <c r="I2227" s="8" t="s">
        <v>19</v>
      </c>
      <c r="J2227" s="8"/>
      <c r="K2227" s="9">
        <v>30030</v>
      </c>
      <c r="L2227" s="9"/>
      <c r="M2227" s="9">
        <v>861.86</v>
      </c>
      <c r="N2227" s="9"/>
      <c r="O2227" s="9">
        <v>0</v>
      </c>
      <c r="P2227" s="9"/>
      <c r="Q2227" s="9">
        <v>912.91</v>
      </c>
      <c r="R2227" s="9"/>
      <c r="S2227" s="9">
        <v>721.5</v>
      </c>
      <c r="T2227" s="9"/>
      <c r="U2227" s="9">
        <v>27533.73</v>
      </c>
      <c r="V2227" s="9"/>
      <c r="W2227" s="10">
        <v>44927</v>
      </c>
      <c r="X2227" s="10"/>
      <c r="Y2227" s="10">
        <v>45108</v>
      </c>
      <c r="Z2227" s="10"/>
    </row>
    <row r="2228" spans="1:26" ht="19.5" customHeight="1" x14ac:dyDescent="0.25">
      <c r="A2228" s="11" t="s">
        <v>2831</v>
      </c>
      <c r="B2228" s="11"/>
      <c r="C2228" s="11" t="s">
        <v>764</v>
      </c>
      <c r="D2228" s="11"/>
      <c r="E2228" s="11"/>
      <c r="F2228" s="11" t="s">
        <v>495</v>
      </c>
      <c r="G2228" s="11"/>
      <c r="H2228" s="3" t="s">
        <v>18</v>
      </c>
      <c r="I2228" s="11" t="s">
        <v>19</v>
      </c>
      <c r="J2228" s="11"/>
      <c r="K2228" s="12">
        <v>30030</v>
      </c>
      <c r="L2228" s="12"/>
      <c r="M2228" s="12">
        <v>861.86</v>
      </c>
      <c r="N2228" s="12"/>
      <c r="O2228" s="12">
        <v>0</v>
      </c>
      <c r="P2228" s="12"/>
      <c r="Q2228" s="12">
        <v>912.91</v>
      </c>
      <c r="R2228" s="12"/>
      <c r="S2228" s="12">
        <v>25</v>
      </c>
      <c r="T2228" s="12"/>
      <c r="U2228" s="12">
        <v>28230.23</v>
      </c>
      <c r="V2228" s="12"/>
      <c r="W2228" s="13">
        <v>44927</v>
      </c>
      <c r="X2228" s="13"/>
      <c r="Y2228" s="13">
        <v>45108</v>
      </c>
      <c r="Z2228" s="13"/>
    </row>
    <row r="2229" spans="1:26" ht="19.5" customHeight="1" x14ac:dyDescent="0.25">
      <c r="A2229" s="8" t="s">
        <v>2832</v>
      </c>
      <c r="B2229" s="8"/>
      <c r="C2229" s="8" t="s">
        <v>1096</v>
      </c>
      <c r="D2229" s="8"/>
      <c r="E2229" s="8"/>
      <c r="F2229" s="8" t="s">
        <v>495</v>
      </c>
      <c r="G2229" s="8"/>
      <c r="H2229" s="2" t="s">
        <v>18</v>
      </c>
      <c r="I2229" s="8" t="s">
        <v>19</v>
      </c>
      <c r="J2229" s="8"/>
      <c r="K2229" s="9">
        <v>40000</v>
      </c>
      <c r="L2229" s="9"/>
      <c r="M2229" s="9">
        <v>1148</v>
      </c>
      <c r="N2229" s="9"/>
      <c r="O2229" s="9">
        <v>442.65</v>
      </c>
      <c r="P2229" s="9"/>
      <c r="Q2229" s="9">
        <v>1216</v>
      </c>
      <c r="R2229" s="9"/>
      <c r="S2229" s="9">
        <v>25</v>
      </c>
      <c r="T2229" s="9"/>
      <c r="U2229" s="9">
        <v>37168.35</v>
      </c>
      <c r="V2229" s="9"/>
      <c r="W2229" s="10">
        <v>44927</v>
      </c>
      <c r="X2229" s="10"/>
      <c r="Y2229" s="10">
        <v>45078</v>
      </c>
      <c r="Z2229" s="10"/>
    </row>
    <row r="2230" spans="1:26" ht="19.5" customHeight="1" x14ac:dyDescent="0.25">
      <c r="A2230" s="11" t="s">
        <v>2833</v>
      </c>
      <c r="B2230" s="11"/>
      <c r="C2230" s="11" t="s">
        <v>730</v>
      </c>
      <c r="D2230" s="11"/>
      <c r="E2230" s="11"/>
      <c r="F2230" s="11" t="s">
        <v>495</v>
      </c>
      <c r="G2230" s="11"/>
      <c r="H2230" s="3" t="s">
        <v>18</v>
      </c>
      <c r="I2230" s="11" t="s">
        <v>19</v>
      </c>
      <c r="J2230" s="11"/>
      <c r="K2230" s="12">
        <v>30030</v>
      </c>
      <c r="L2230" s="12"/>
      <c r="M2230" s="12">
        <v>861.86</v>
      </c>
      <c r="N2230" s="12"/>
      <c r="O2230" s="12">
        <v>0</v>
      </c>
      <c r="P2230" s="12"/>
      <c r="Q2230" s="12">
        <v>912.91</v>
      </c>
      <c r="R2230" s="12"/>
      <c r="S2230" s="12">
        <v>25</v>
      </c>
      <c r="T2230" s="12"/>
      <c r="U2230" s="12">
        <v>28230.23</v>
      </c>
      <c r="V2230" s="12"/>
      <c r="W2230" s="13">
        <v>44927</v>
      </c>
      <c r="X2230" s="13"/>
      <c r="Y2230" s="13">
        <v>45078</v>
      </c>
      <c r="Z2230" s="13"/>
    </row>
    <row r="2231" spans="1:26" ht="19.5" customHeight="1" x14ac:dyDescent="0.25">
      <c r="A2231" s="8" t="s">
        <v>2834</v>
      </c>
      <c r="B2231" s="8"/>
      <c r="C2231" s="8" t="s">
        <v>1098</v>
      </c>
      <c r="D2231" s="8"/>
      <c r="E2231" s="8"/>
      <c r="F2231" s="8" t="s">
        <v>495</v>
      </c>
      <c r="G2231" s="8"/>
      <c r="H2231" s="2" t="s">
        <v>18</v>
      </c>
      <c r="I2231" s="8" t="s">
        <v>19</v>
      </c>
      <c r="J2231" s="8"/>
      <c r="K2231" s="9">
        <v>35015</v>
      </c>
      <c r="L2231" s="9"/>
      <c r="M2231" s="9">
        <v>1004.93</v>
      </c>
      <c r="N2231" s="9"/>
      <c r="O2231" s="9">
        <v>0</v>
      </c>
      <c r="P2231" s="9"/>
      <c r="Q2231" s="9">
        <v>1064.46</v>
      </c>
      <c r="R2231" s="9"/>
      <c r="S2231" s="9">
        <v>25</v>
      </c>
      <c r="T2231" s="9"/>
      <c r="U2231" s="9">
        <v>32920.61</v>
      </c>
      <c r="V2231" s="9"/>
      <c r="W2231" s="10">
        <v>44958</v>
      </c>
      <c r="X2231" s="10"/>
      <c r="Y2231" s="10">
        <v>45139</v>
      </c>
      <c r="Z2231" s="10"/>
    </row>
    <row r="2232" spans="1:26" ht="11.25" customHeight="1" x14ac:dyDescent="0.25">
      <c r="A2232" s="11" t="s">
        <v>2835</v>
      </c>
      <c r="B2232" s="11"/>
      <c r="C2232" s="11" t="s">
        <v>497</v>
      </c>
      <c r="D2232" s="11"/>
      <c r="E2232" s="11"/>
      <c r="F2232" s="11" t="s">
        <v>495</v>
      </c>
      <c r="G2232" s="11"/>
      <c r="H2232" s="3" t="s">
        <v>18</v>
      </c>
      <c r="I2232" s="11" t="s">
        <v>19</v>
      </c>
      <c r="J2232" s="11"/>
      <c r="K2232" s="12">
        <v>35015</v>
      </c>
      <c r="L2232" s="12"/>
      <c r="M2232" s="12">
        <v>1004.93</v>
      </c>
      <c r="N2232" s="12"/>
      <c r="O2232" s="12">
        <v>0</v>
      </c>
      <c r="P2232" s="12"/>
      <c r="Q2232" s="12">
        <v>1064.46</v>
      </c>
      <c r="R2232" s="12"/>
      <c r="S2232" s="12">
        <v>25</v>
      </c>
      <c r="T2232" s="12"/>
      <c r="U2232" s="12">
        <v>32920.61</v>
      </c>
      <c r="V2232" s="12"/>
      <c r="W2232" s="13">
        <v>44958</v>
      </c>
      <c r="X2232" s="13"/>
      <c r="Y2232" s="13">
        <v>45139</v>
      </c>
      <c r="Z2232" s="13"/>
    </row>
    <row r="2233" spans="1:26" ht="19.5" customHeight="1" x14ac:dyDescent="0.25">
      <c r="A2233" s="8" t="s">
        <v>2836</v>
      </c>
      <c r="B2233" s="8"/>
      <c r="C2233" s="8" t="s">
        <v>768</v>
      </c>
      <c r="D2233" s="8"/>
      <c r="E2233" s="8"/>
      <c r="F2233" s="8" t="s">
        <v>495</v>
      </c>
      <c r="G2233" s="8"/>
      <c r="H2233" s="2" t="s">
        <v>18</v>
      </c>
      <c r="I2233" s="8" t="s">
        <v>19</v>
      </c>
      <c r="J2233" s="8"/>
      <c r="K2233" s="9">
        <v>35015</v>
      </c>
      <c r="L2233" s="9"/>
      <c r="M2233" s="9">
        <v>1004.93</v>
      </c>
      <c r="N2233" s="9"/>
      <c r="O2233" s="9">
        <v>0</v>
      </c>
      <c r="P2233" s="9"/>
      <c r="Q2233" s="9">
        <v>1064.46</v>
      </c>
      <c r="R2233" s="9"/>
      <c r="S2233" s="9">
        <v>25</v>
      </c>
      <c r="T2233" s="9"/>
      <c r="U2233" s="9">
        <v>32920.61</v>
      </c>
      <c r="V2233" s="9"/>
      <c r="W2233" s="10">
        <v>44958</v>
      </c>
      <c r="X2233" s="10"/>
      <c r="Y2233" s="10">
        <v>45139</v>
      </c>
      <c r="Z2233" s="10"/>
    </row>
    <row r="2234" spans="1:26" ht="10.5" customHeight="1" x14ac:dyDescent="0.25">
      <c r="A2234" s="11" t="s">
        <v>2837</v>
      </c>
      <c r="B2234" s="11"/>
      <c r="C2234" s="11" t="s">
        <v>1098</v>
      </c>
      <c r="D2234" s="11"/>
      <c r="E2234" s="11"/>
      <c r="F2234" s="11" t="s">
        <v>495</v>
      </c>
      <c r="G2234" s="11"/>
      <c r="H2234" s="3" t="s">
        <v>18</v>
      </c>
      <c r="I2234" s="11" t="s">
        <v>19</v>
      </c>
      <c r="J2234" s="11"/>
      <c r="K2234" s="12">
        <v>35015</v>
      </c>
      <c r="L2234" s="12"/>
      <c r="M2234" s="12">
        <v>1004.93</v>
      </c>
      <c r="N2234" s="12"/>
      <c r="O2234" s="12">
        <v>0</v>
      </c>
      <c r="P2234" s="12"/>
      <c r="Q2234" s="12">
        <v>1064.46</v>
      </c>
      <c r="R2234" s="12"/>
      <c r="S2234" s="12">
        <v>25</v>
      </c>
      <c r="T2234" s="12"/>
      <c r="U2234" s="12">
        <v>32920.61</v>
      </c>
      <c r="V2234" s="12"/>
      <c r="W2234" s="13">
        <v>44958</v>
      </c>
      <c r="X2234" s="13"/>
      <c r="Y2234" s="13">
        <v>45139</v>
      </c>
      <c r="Z2234" s="13"/>
    </row>
    <row r="2235" spans="1:26" ht="20.25" customHeight="1" x14ac:dyDescent="0.25">
      <c r="A2235" s="8" t="s">
        <v>2838</v>
      </c>
      <c r="B2235" s="8"/>
      <c r="C2235" s="8" t="s">
        <v>1519</v>
      </c>
      <c r="D2235" s="8"/>
      <c r="E2235" s="8"/>
      <c r="F2235" s="8" t="s">
        <v>495</v>
      </c>
      <c r="G2235" s="8"/>
      <c r="H2235" s="2" t="s">
        <v>18</v>
      </c>
      <c r="I2235" s="8" t="s">
        <v>19</v>
      </c>
      <c r="J2235" s="8"/>
      <c r="K2235" s="9">
        <v>35015</v>
      </c>
      <c r="L2235" s="9"/>
      <c r="M2235" s="9">
        <v>1004.93</v>
      </c>
      <c r="N2235" s="9"/>
      <c r="O2235" s="9">
        <v>0</v>
      </c>
      <c r="P2235" s="9"/>
      <c r="Q2235" s="9">
        <v>1064.46</v>
      </c>
      <c r="R2235" s="9"/>
      <c r="S2235" s="9">
        <v>25</v>
      </c>
      <c r="T2235" s="9"/>
      <c r="U2235" s="9">
        <v>32920.61</v>
      </c>
      <c r="V2235" s="9"/>
      <c r="W2235" s="10">
        <v>44958</v>
      </c>
      <c r="X2235" s="10"/>
      <c r="Y2235" s="10">
        <v>45139</v>
      </c>
      <c r="Z2235" s="10"/>
    </row>
    <row r="2236" spans="1:26" ht="10.5" customHeight="1" x14ac:dyDescent="0.25">
      <c r="A2236" s="11" t="s">
        <v>2839</v>
      </c>
      <c r="B2236" s="11"/>
      <c r="C2236" s="11" t="s">
        <v>2400</v>
      </c>
      <c r="D2236" s="11"/>
      <c r="E2236" s="11"/>
      <c r="F2236" s="11" t="s">
        <v>495</v>
      </c>
      <c r="G2236" s="11"/>
      <c r="H2236" s="3" t="s">
        <v>18</v>
      </c>
      <c r="I2236" s="11" t="s">
        <v>19</v>
      </c>
      <c r="J2236" s="11"/>
      <c r="K2236" s="12">
        <v>35015</v>
      </c>
      <c r="L2236" s="12"/>
      <c r="M2236" s="12">
        <v>1004.93</v>
      </c>
      <c r="N2236" s="12"/>
      <c r="O2236" s="12">
        <v>0</v>
      </c>
      <c r="P2236" s="12"/>
      <c r="Q2236" s="12">
        <v>1064.46</v>
      </c>
      <c r="R2236" s="12"/>
      <c r="S2236" s="12">
        <v>25</v>
      </c>
      <c r="T2236" s="12"/>
      <c r="U2236" s="12">
        <v>32920.61</v>
      </c>
      <c r="V2236" s="12"/>
      <c r="W2236" s="13">
        <v>44986</v>
      </c>
      <c r="X2236" s="13"/>
      <c r="Y2236" s="13">
        <v>45170</v>
      </c>
      <c r="Z2236" s="13"/>
    </row>
    <row r="2237" spans="1:26" ht="10.5" customHeight="1" x14ac:dyDescent="0.25">
      <c r="A2237" s="8" t="s">
        <v>2840</v>
      </c>
      <c r="B2237" s="8"/>
      <c r="C2237" s="8" t="s">
        <v>888</v>
      </c>
      <c r="D2237" s="8"/>
      <c r="E2237" s="8"/>
      <c r="F2237" s="8" t="s">
        <v>495</v>
      </c>
      <c r="G2237" s="8"/>
      <c r="H2237" s="2" t="s">
        <v>18</v>
      </c>
      <c r="I2237" s="8" t="s">
        <v>19</v>
      </c>
      <c r="J2237" s="8"/>
      <c r="K2237" s="9">
        <v>35015</v>
      </c>
      <c r="L2237" s="9"/>
      <c r="M2237" s="9">
        <v>1004.93</v>
      </c>
      <c r="N2237" s="9"/>
      <c r="O2237" s="9">
        <v>0</v>
      </c>
      <c r="P2237" s="9"/>
      <c r="Q2237" s="9">
        <v>1064.46</v>
      </c>
      <c r="R2237" s="9"/>
      <c r="S2237" s="9">
        <v>2075</v>
      </c>
      <c r="T2237" s="9"/>
      <c r="U2237" s="9">
        <v>30870.61</v>
      </c>
      <c r="V2237" s="9"/>
      <c r="W2237" s="10">
        <v>44986</v>
      </c>
      <c r="X2237" s="10"/>
      <c r="Y2237" s="10">
        <v>45170</v>
      </c>
      <c r="Z2237" s="10"/>
    </row>
    <row r="2238" spans="1:26" ht="11.25" customHeight="1" x14ac:dyDescent="0.25">
      <c r="A2238" s="11" t="s">
        <v>2841</v>
      </c>
      <c r="B2238" s="11"/>
      <c r="C2238" s="11" t="s">
        <v>1098</v>
      </c>
      <c r="D2238" s="11"/>
      <c r="E2238" s="11"/>
      <c r="F2238" s="11" t="s">
        <v>495</v>
      </c>
      <c r="G2238" s="11"/>
      <c r="H2238" s="3" t="s">
        <v>18</v>
      </c>
      <c r="I2238" s="11" t="s">
        <v>19</v>
      </c>
      <c r="J2238" s="11"/>
      <c r="K2238" s="12">
        <v>35015</v>
      </c>
      <c r="L2238" s="12"/>
      <c r="M2238" s="12">
        <v>1004.93</v>
      </c>
      <c r="N2238" s="12"/>
      <c r="O2238" s="12">
        <v>0</v>
      </c>
      <c r="P2238" s="12"/>
      <c r="Q2238" s="12">
        <v>1064.46</v>
      </c>
      <c r="R2238" s="12"/>
      <c r="S2238" s="12">
        <v>25</v>
      </c>
      <c r="T2238" s="12"/>
      <c r="U2238" s="12">
        <v>32920.61</v>
      </c>
      <c r="V2238" s="12"/>
      <c r="W2238" s="13">
        <v>44986</v>
      </c>
      <c r="X2238" s="13"/>
      <c r="Y2238" s="13">
        <v>45170</v>
      </c>
      <c r="Z2238" s="13"/>
    </row>
    <row r="2239" spans="1:26" ht="19.5" customHeight="1" x14ac:dyDescent="0.25">
      <c r="A2239" s="8" t="s">
        <v>2842</v>
      </c>
      <c r="B2239" s="8"/>
      <c r="C2239" s="8" t="s">
        <v>669</v>
      </c>
      <c r="D2239" s="8"/>
      <c r="E2239" s="8"/>
      <c r="F2239" s="8" t="s">
        <v>495</v>
      </c>
      <c r="G2239" s="8"/>
      <c r="H2239" s="2" t="s">
        <v>18</v>
      </c>
      <c r="I2239" s="8" t="s">
        <v>19</v>
      </c>
      <c r="J2239" s="8"/>
      <c r="K2239" s="9">
        <v>35015</v>
      </c>
      <c r="L2239" s="9"/>
      <c r="M2239" s="9">
        <v>1004.93</v>
      </c>
      <c r="N2239" s="9"/>
      <c r="O2239" s="9">
        <v>0</v>
      </c>
      <c r="P2239" s="9"/>
      <c r="Q2239" s="9">
        <v>1064.46</v>
      </c>
      <c r="R2239" s="9"/>
      <c r="S2239" s="9">
        <v>25</v>
      </c>
      <c r="T2239" s="9"/>
      <c r="U2239" s="9">
        <v>32920.61</v>
      </c>
      <c r="V2239" s="9"/>
      <c r="W2239" s="10">
        <v>44986</v>
      </c>
      <c r="X2239" s="10"/>
      <c r="Y2239" s="10">
        <v>45170</v>
      </c>
      <c r="Z2239" s="10"/>
    </row>
    <row r="2240" spans="1:26" ht="19.5" customHeight="1" x14ac:dyDescent="0.25">
      <c r="A2240" s="11" t="s">
        <v>2843</v>
      </c>
      <c r="B2240" s="11"/>
      <c r="C2240" s="11" t="s">
        <v>552</v>
      </c>
      <c r="D2240" s="11"/>
      <c r="E2240" s="11"/>
      <c r="F2240" s="11" t="s">
        <v>495</v>
      </c>
      <c r="G2240" s="11"/>
      <c r="H2240" s="3" t="s">
        <v>18</v>
      </c>
      <c r="I2240" s="11" t="s">
        <v>19</v>
      </c>
      <c r="J2240" s="11"/>
      <c r="K2240" s="12">
        <v>35015</v>
      </c>
      <c r="L2240" s="12"/>
      <c r="M2240" s="12">
        <v>1004.93</v>
      </c>
      <c r="N2240" s="12"/>
      <c r="O2240" s="12">
        <v>0</v>
      </c>
      <c r="P2240" s="12"/>
      <c r="Q2240" s="12">
        <v>1064.46</v>
      </c>
      <c r="R2240" s="12"/>
      <c r="S2240" s="12">
        <v>25</v>
      </c>
      <c r="T2240" s="12"/>
      <c r="U2240" s="12">
        <v>32920.61</v>
      </c>
      <c r="V2240" s="12"/>
      <c r="W2240" s="13">
        <v>44986</v>
      </c>
      <c r="X2240" s="13"/>
      <c r="Y2240" s="13">
        <v>45170</v>
      </c>
      <c r="Z2240" s="13"/>
    </row>
    <row r="2241" spans="1:26" ht="11.25" customHeight="1" x14ac:dyDescent="0.25">
      <c r="A2241" s="8" t="s">
        <v>2844</v>
      </c>
      <c r="B2241" s="8"/>
      <c r="C2241" s="8" t="s">
        <v>993</v>
      </c>
      <c r="D2241" s="8"/>
      <c r="E2241" s="8"/>
      <c r="F2241" s="8" t="s">
        <v>495</v>
      </c>
      <c r="G2241" s="8"/>
      <c r="H2241" s="2" t="s">
        <v>18</v>
      </c>
      <c r="I2241" s="8" t="s">
        <v>19</v>
      </c>
      <c r="J2241" s="8"/>
      <c r="K2241" s="9">
        <v>35015</v>
      </c>
      <c r="L2241" s="9"/>
      <c r="M2241" s="9">
        <v>1004.93</v>
      </c>
      <c r="N2241" s="9"/>
      <c r="O2241" s="9">
        <v>0</v>
      </c>
      <c r="P2241" s="9"/>
      <c r="Q2241" s="9">
        <v>1064.46</v>
      </c>
      <c r="R2241" s="9"/>
      <c r="S2241" s="9">
        <v>25</v>
      </c>
      <c r="T2241" s="9"/>
      <c r="U2241" s="9">
        <v>32920.61</v>
      </c>
      <c r="V2241" s="9"/>
      <c r="W2241" s="10">
        <v>44986</v>
      </c>
      <c r="X2241" s="10"/>
      <c r="Y2241" s="10">
        <v>45170</v>
      </c>
      <c r="Z2241" s="10"/>
    </row>
    <row r="2242" spans="1:26" ht="19.5" customHeight="1" x14ac:dyDescent="0.25">
      <c r="A2242" s="11" t="s">
        <v>2845</v>
      </c>
      <c r="B2242" s="11"/>
      <c r="C2242" s="11" t="s">
        <v>993</v>
      </c>
      <c r="D2242" s="11"/>
      <c r="E2242" s="11"/>
      <c r="F2242" s="11" t="s">
        <v>495</v>
      </c>
      <c r="G2242" s="11"/>
      <c r="H2242" s="3" t="s">
        <v>18</v>
      </c>
      <c r="I2242" s="11" t="s">
        <v>19</v>
      </c>
      <c r="J2242" s="11"/>
      <c r="K2242" s="12">
        <v>35015</v>
      </c>
      <c r="L2242" s="12"/>
      <c r="M2242" s="12">
        <v>1004.93</v>
      </c>
      <c r="N2242" s="12"/>
      <c r="O2242" s="12">
        <v>0</v>
      </c>
      <c r="P2242" s="12"/>
      <c r="Q2242" s="12">
        <v>1064.46</v>
      </c>
      <c r="R2242" s="12"/>
      <c r="S2242" s="12">
        <v>25</v>
      </c>
      <c r="T2242" s="12"/>
      <c r="U2242" s="12">
        <v>32920.61</v>
      </c>
      <c r="V2242" s="12"/>
      <c r="W2242" s="13">
        <v>44986</v>
      </c>
      <c r="X2242" s="13"/>
      <c r="Y2242" s="13">
        <v>45170</v>
      </c>
      <c r="Z2242" s="13"/>
    </row>
    <row r="2243" spans="1:26" ht="10.5" customHeight="1" x14ac:dyDescent="0.25">
      <c r="A2243" s="8" t="s">
        <v>2846</v>
      </c>
      <c r="B2243" s="8"/>
      <c r="C2243" s="8" t="s">
        <v>993</v>
      </c>
      <c r="D2243" s="8"/>
      <c r="E2243" s="8"/>
      <c r="F2243" s="8" t="s">
        <v>495</v>
      </c>
      <c r="G2243" s="8"/>
      <c r="H2243" s="2" t="s">
        <v>18</v>
      </c>
      <c r="I2243" s="8" t="s">
        <v>19</v>
      </c>
      <c r="J2243" s="8"/>
      <c r="K2243" s="9">
        <v>35015</v>
      </c>
      <c r="L2243" s="9"/>
      <c r="M2243" s="9">
        <v>1004.93</v>
      </c>
      <c r="N2243" s="9"/>
      <c r="O2243" s="9">
        <v>0</v>
      </c>
      <c r="P2243" s="9"/>
      <c r="Q2243" s="9">
        <v>1064.46</v>
      </c>
      <c r="R2243" s="9"/>
      <c r="S2243" s="9">
        <v>5072.2299999999996</v>
      </c>
      <c r="T2243" s="9"/>
      <c r="U2243" s="9">
        <v>27873.38</v>
      </c>
      <c r="V2243" s="9"/>
      <c r="W2243" s="10">
        <v>44986</v>
      </c>
      <c r="X2243" s="10"/>
      <c r="Y2243" s="10">
        <v>45170</v>
      </c>
      <c r="Z2243" s="10"/>
    </row>
    <row r="2244" spans="1:26" ht="11.25" customHeight="1" x14ac:dyDescent="0.25">
      <c r="A2244" s="11" t="s">
        <v>2847</v>
      </c>
      <c r="B2244" s="11"/>
      <c r="C2244" s="11" t="s">
        <v>528</v>
      </c>
      <c r="D2244" s="11"/>
      <c r="E2244" s="11"/>
      <c r="F2244" s="11" t="s">
        <v>495</v>
      </c>
      <c r="G2244" s="11"/>
      <c r="H2244" s="3" t="s">
        <v>18</v>
      </c>
      <c r="I2244" s="11" t="s">
        <v>19</v>
      </c>
      <c r="J2244" s="11"/>
      <c r="K2244" s="12">
        <v>35015</v>
      </c>
      <c r="L2244" s="12"/>
      <c r="M2244" s="12">
        <v>1004.93</v>
      </c>
      <c r="N2244" s="12"/>
      <c r="O2244" s="12">
        <v>0</v>
      </c>
      <c r="P2244" s="12"/>
      <c r="Q2244" s="12">
        <v>1064.46</v>
      </c>
      <c r="R2244" s="12"/>
      <c r="S2244" s="12">
        <v>25</v>
      </c>
      <c r="T2244" s="12"/>
      <c r="U2244" s="12">
        <v>32920.61</v>
      </c>
      <c r="V2244" s="12"/>
      <c r="W2244" s="13">
        <v>44986</v>
      </c>
      <c r="X2244" s="13"/>
      <c r="Y2244" s="13">
        <v>45170</v>
      </c>
      <c r="Z2244" s="13"/>
    </row>
    <row r="2245" spans="1:26" ht="19.5" customHeight="1" x14ac:dyDescent="0.25">
      <c r="A2245" s="8" t="s">
        <v>2848</v>
      </c>
      <c r="B2245" s="8"/>
      <c r="C2245" s="8" t="s">
        <v>1238</v>
      </c>
      <c r="D2245" s="8"/>
      <c r="E2245" s="8"/>
      <c r="F2245" s="8" t="s">
        <v>495</v>
      </c>
      <c r="G2245" s="8"/>
      <c r="H2245" s="2" t="s">
        <v>18</v>
      </c>
      <c r="I2245" s="8" t="s">
        <v>19</v>
      </c>
      <c r="J2245" s="8"/>
      <c r="K2245" s="9">
        <v>35015</v>
      </c>
      <c r="L2245" s="9"/>
      <c r="M2245" s="9">
        <v>1004.93</v>
      </c>
      <c r="N2245" s="9"/>
      <c r="O2245" s="9">
        <v>0</v>
      </c>
      <c r="P2245" s="9"/>
      <c r="Q2245" s="9">
        <v>1064.46</v>
      </c>
      <c r="R2245" s="9"/>
      <c r="S2245" s="9">
        <v>25</v>
      </c>
      <c r="T2245" s="9"/>
      <c r="U2245" s="9">
        <v>32920.61</v>
      </c>
      <c r="V2245" s="9"/>
      <c r="W2245" s="10">
        <v>45017</v>
      </c>
      <c r="X2245" s="10"/>
      <c r="Y2245" s="10">
        <v>45200</v>
      </c>
      <c r="Z2245" s="10"/>
    </row>
    <row r="2246" spans="1:26" ht="10.5" customHeight="1" x14ac:dyDescent="0.25">
      <c r="A2246" s="11" t="s">
        <v>2849</v>
      </c>
      <c r="B2246" s="11"/>
      <c r="C2246" s="11" t="s">
        <v>532</v>
      </c>
      <c r="D2246" s="11"/>
      <c r="E2246" s="11"/>
      <c r="F2246" s="11" t="s">
        <v>495</v>
      </c>
      <c r="G2246" s="11"/>
      <c r="H2246" s="3" t="s">
        <v>18</v>
      </c>
      <c r="I2246" s="11" t="s">
        <v>19</v>
      </c>
      <c r="J2246" s="11"/>
      <c r="K2246" s="12">
        <v>35015</v>
      </c>
      <c r="L2246" s="12"/>
      <c r="M2246" s="12">
        <v>1004.93</v>
      </c>
      <c r="N2246" s="12"/>
      <c r="O2246" s="12">
        <v>0</v>
      </c>
      <c r="P2246" s="12"/>
      <c r="Q2246" s="12">
        <v>1064.46</v>
      </c>
      <c r="R2246" s="12"/>
      <c r="S2246" s="12">
        <v>25</v>
      </c>
      <c r="T2246" s="12"/>
      <c r="U2246" s="12">
        <v>32920.61</v>
      </c>
      <c r="V2246" s="12"/>
      <c r="W2246" s="13">
        <v>45017</v>
      </c>
      <c r="X2246" s="13"/>
      <c r="Y2246" s="13">
        <v>45200</v>
      </c>
      <c r="Z2246" s="13"/>
    </row>
    <row r="2247" spans="1:26" ht="19.5" customHeight="1" x14ac:dyDescent="0.25">
      <c r="A2247" s="8" t="s">
        <v>2850</v>
      </c>
      <c r="B2247" s="8"/>
      <c r="C2247" s="8" t="s">
        <v>764</v>
      </c>
      <c r="D2247" s="8"/>
      <c r="E2247" s="8"/>
      <c r="F2247" s="8" t="s">
        <v>495</v>
      </c>
      <c r="G2247" s="8"/>
      <c r="H2247" s="2" t="s">
        <v>18</v>
      </c>
      <c r="I2247" s="8" t="s">
        <v>19</v>
      </c>
      <c r="J2247" s="8"/>
      <c r="K2247" s="9">
        <v>35015</v>
      </c>
      <c r="L2247" s="9"/>
      <c r="M2247" s="9">
        <v>1004.93</v>
      </c>
      <c r="N2247" s="9"/>
      <c r="O2247" s="9">
        <v>0</v>
      </c>
      <c r="P2247" s="9"/>
      <c r="Q2247" s="9">
        <v>1064.46</v>
      </c>
      <c r="R2247" s="9"/>
      <c r="S2247" s="9">
        <v>25</v>
      </c>
      <c r="T2247" s="9"/>
      <c r="U2247" s="9">
        <v>32920.61</v>
      </c>
      <c r="V2247" s="9"/>
      <c r="W2247" s="10">
        <v>45026</v>
      </c>
      <c r="X2247" s="10"/>
      <c r="Y2247" s="10">
        <v>45200</v>
      </c>
      <c r="Z2247" s="10"/>
    </row>
    <row r="2248" spans="1:26" ht="11.25" customHeight="1" x14ac:dyDescent="0.25">
      <c r="A2248" s="11" t="s">
        <v>2851</v>
      </c>
      <c r="B2248" s="11"/>
      <c r="C2248" s="11" t="s">
        <v>1935</v>
      </c>
      <c r="D2248" s="11"/>
      <c r="E2248" s="11"/>
      <c r="F2248" s="11" t="s">
        <v>495</v>
      </c>
      <c r="G2248" s="11"/>
      <c r="H2248" s="3" t="s">
        <v>18</v>
      </c>
      <c r="I2248" s="11" t="s">
        <v>19</v>
      </c>
      <c r="J2248" s="11"/>
      <c r="K2248" s="12">
        <v>35015</v>
      </c>
      <c r="L2248" s="12"/>
      <c r="M2248" s="12">
        <v>1004.93</v>
      </c>
      <c r="N2248" s="12"/>
      <c r="O2248" s="12">
        <v>0</v>
      </c>
      <c r="P2248" s="12"/>
      <c r="Q2248" s="12">
        <v>1064.46</v>
      </c>
      <c r="R2248" s="12"/>
      <c r="S2248" s="12">
        <v>25</v>
      </c>
      <c r="T2248" s="12"/>
      <c r="U2248" s="12">
        <v>32920.61</v>
      </c>
      <c r="V2248" s="12"/>
      <c r="W2248" s="13">
        <v>45017</v>
      </c>
      <c r="X2248" s="13"/>
      <c r="Y2248" s="13">
        <v>45200</v>
      </c>
      <c r="Z2248" s="13"/>
    </row>
    <row r="2249" spans="1:26" ht="10.5" customHeight="1" x14ac:dyDescent="0.25">
      <c r="A2249" s="8" t="s">
        <v>2852</v>
      </c>
      <c r="B2249" s="8"/>
      <c r="C2249" s="8" t="s">
        <v>1452</v>
      </c>
      <c r="D2249" s="8"/>
      <c r="E2249" s="8"/>
      <c r="F2249" s="8" t="s">
        <v>495</v>
      </c>
      <c r="G2249" s="8"/>
      <c r="H2249" s="2" t="s">
        <v>18</v>
      </c>
      <c r="I2249" s="8" t="s">
        <v>19</v>
      </c>
      <c r="J2249" s="8"/>
      <c r="K2249" s="9">
        <v>35015</v>
      </c>
      <c r="L2249" s="9"/>
      <c r="M2249" s="9">
        <v>1004.93</v>
      </c>
      <c r="N2249" s="9"/>
      <c r="O2249" s="9">
        <v>0</v>
      </c>
      <c r="P2249" s="9"/>
      <c r="Q2249" s="9">
        <v>1064.46</v>
      </c>
      <c r="R2249" s="9"/>
      <c r="S2249" s="9">
        <v>1602.45</v>
      </c>
      <c r="T2249" s="9"/>
      <c r="U2249" s="9">
        <v>31343.16</v>
      </c>
      <c r="V2249" s="9"/>
      <c r="W2249" s="10">
        <v>45026</v>
      </c>
      <c r="X2249" s="10"/>
      <c r="Y2249" s="10">
        <v>45200</v>
      </c>
      <c r="Z2249" s="10"/>
    </row>
    <row r="2250" spans="1:26" ht="11.25" customHeight="1" x14ac:dyDescent="0.25">
      <c r="A2250" s="11" t="s">
        <v>2853</v>
      </c>
      <c r="B2250" s="11"/>
      <c r="C2250" s="11" t="s">
        <v>1045</v>
      </c>
      <c r="D2250" s="11"/>
      <c r="E2250" s="11"/>
      <c r="F2250" s="11" t="s">
        <v>495</v>
      </c>
      <c r="G2250" s="11"/>
      <c r="H2250" s="3" t="s">
        <v>18</v>
      </c>
      <c r="I2250" s="11" t="s">
        <v>19</v>
      </c>
      <c r="J2250" s="11"/>
      <c r="K2250" s="12">
        <v>35015</v>
      </c>
      <c r="L2250" s="12"/>
      <c r="M2250" s="12">
        <v>1004.93</v>
      </c>
      <c r="N2250" s="12"/>
      <c r="O2250" s="12">
        <v>0</v>
      </c>
      <c r="P2250" s="12"/>
      <c r="Q2250" s="12">
        <v>1064.46</v>
      </c>
      <c r="R2250" s="12"/>
      <c r="S2250" s="12">
        <v>25</v>
      </c>
      <c r="T2250" s="12"/>
      <c r="U2250" s="12">
        <v>32920.61</v>
      </c>
      <c r="V2250" s="12"/>
      <c r="W2250" s="13">
        <v>45026</v>
      </c>
      <c r="X2250" s="13"/>
      <c r="Y2250" s="13">
        <v>45200</v>
      </c>
      <c r="Z2250" s="13"/>
    </row>
    <row r="2251" spans="1:26" ht="10.5" customHeight="1" x14ac:dyDescent="0.25">
      <c r="A2251" s="8" t="s">
        <v>2854</v>
      </c>
      <c r="B2251" s="8"/>
      <c r="C2251" s="8" t="s">
        <v>519</v>
      </c>
      <c r="D2251" s="8"/>
      <c r="E2251" s="8"/>
      <c r="F2251" s="8" t="s">
        <v>495</v>
      </c>
      <c r="G2251" s="8"/>
      <c r="H2251" s="2" t="s">
        <v>18</v>
      </c>
      <c r="I2251" s="8" t="s">
        <v>19</v>
      </c>
      <c r="J2251" s="8"/>
      <c r="K2251" s="9">
        <v>35015</v>
      </c>
      <c r="L2251" s="9"/>
      <c r="M2251" s="9">
        <v>1004.93</v>
      </c>
      <c r="N2251" s="9"/>
      <c r="O2251" s="9">
        <v>0</v>
      </c>
      <c r="P2251" s="9"/>
      <c r="Q2251" s="9">
        <v>1064.46</v>
      </c>
      <c r="R2251" s="9"/>
      <c r="S2251" s="9">
        <v>25</v>
      </c>
      <c r="T2251" s="9"/>
      <c r="U2251" s="9">
        <v>32920.61</v>
      </c>
      <c r="V2251" s="9"/>
      <c r="W2251" s="10">
        <v>45026</v>
      </c>
      <c r="X2251" s="10"/>
      <c r="Y2251" s="10">
        <v>45200</v>
      </c>
      <c r="Z2251" s="10"/>
    </row>
    <row r="2252" spans="1:26" ht="19.5" customHeight="1" x14ac:dyDescent="0.25">
      <c r="A2252" s="11" t="s">
        <v>2855</v>
      </c>
      <c r="B2252" s="11"/>
      <c r="C2252" s="11" t="s">
        <v>703</v>
      </c>
      <c r="D2252" s="11"/>
      <c r="E2252" s="11"/>
      <c r="F2252" s="11" t="s">
        <v>495</v>
      </c>
      <c r="G2252" s="11"/>
      <c r="H2252" s="3" t="s">
        <v>18</v>
      </c>
      <c r="I2252" s="11" t="s">
        <v>19</v>
      </c>
      <c r="J2252" s="11"/>
      <c r="K2252" s="12">
        <v>35015</v>
      </c>
      <c r="L2252" s="12"/>
      <c r="M2252" s="12">
        <v>1004.93</v>
      </c>
      <c r="N2252" s="12"/>
      <c r="O2252" s="12">
        <v>0</v>
      </c>
      <c r="P2252" s="12"/>
      <c r="Q2252" s="12">
        <v>1064.46</v>
      </c>
      <c r="R2252" s="12"/>
      <c r="S2252" s="12">
        <v>25</v>
      </c>
      <c r="T2252" s="12"/>
      <c r="U2252" s="12">
        <v>32920.61</v>
      </c>
      <c r="V2252" s="12"/>
      <c r="W2252" s="13">
        <v>45047</v>
      </c>
      <c r="X2252" s="13"/>
      <c r="Y2252" s="13">
        <v>45231</v>
      </c>
      <c r="Z2252" s="13"/>
    </row>
    <row r="2253" spans="1:26" ht="11.25" customHeight="1" x14ac:dyDescent="0.25">
      <c r="A2253" s="8" t="s">
        <v>2856</v>
      </c>
      <c r="B2253" s="8"/>
      <c r="C2253" s="8" t="s">
        <v>1045</v>
      </c>
      <c r="D2253" s="8"/>
      <c r="E2253" s="8"/>
      <c r="F2253" s="8" t="s">
        <v>495</v>
      </c>
      <c r="G2253" s="8"/>
      <c r="H2253" s="2" t="s">
        <v>18</v>
      </c>
      <c r="I2253" s="8" t="s">
        <v>19</v>
      </c>
      <c r="J2253" s="8"/>
      <c r="K2253" s="9">
        <v>35015</v>
      </c>
      <c r="L2253" s="9"/>
      <c r="M2253" s="9">
        <v>1004.93</v>
      </c>
      <c r="N2253" s="9"/>
      <c r="O2253" s="9">
        <v>0</v>
      </c>
      <c r="P2253" s="9"/>
      <c r="Q2253" s="9">
        <v>1064.46</v>
      </c>
      <c r="R2253" s="9"/>
      <c r="S2253" s="9">
        <v>25</v>
      </c>
      <c r="T2253" s="9"/>
      <c r="U2253" s="9">
        <v>32920.61</v>
      </c>
      <c r="V2253" s="9"/>
      <c r="W2253" s="10">
        <v>45047</v>
      </c>
      <c r="X2253" s="10"/>
      <c r="Y2253" s="10">
        <v>45231</v>
      </c>
      <c r="Z2253" s="10"/>
    </row>
    <row r="2254" spans="1:26" ht="10.5" customHeight="1" x14ac:dyDescent="0.25">
      <c r="A2254" s="11" t="s">
        <v>2857</v>
      </c>
      <c r="B2254" s="11"/>
      <c r="C2254" s="11" t="s">
        <v>1260</v>
      </c>
      <c r="D2254" s="11"/>
      <c r="E2254" s="11"/>
      <c r="F2254" s="11" t="s">
        <v>495</v>
      </c>
      <c r="G2254" s="11"/>
      <c r="H2254" s="3" t="s">
        <v>18</v>
      </c>
      <c r="I2254" s="11" t="s">
        <v>19</v>
      </c>
      <c r="J2254" s="11"/>
      <c r="K2254" s="12">
        <v>35015</v>
      </c>
      <c r="L2254" s="12"/>
      <c r="M2254" s="12">
        <v>1004.93</v>
      </c>
      <c r="N2254" s="12"/>
      <c r="O2254" s="12">
        <v>0</v>
      </c>
      <c r="P2254" s="12"/>
      <c r="Q2254" s="12">
        <v>1064.46</v>
      </c>
      <c r="R2254" s="12"/>
      <c r="S2254" s="12">
        <v>6075.03</v>
      </c>
      <c r="T2254" s="12"/>
      <c r="U2254" s="12">
        <v>26870.58</v>
      </c>
      <c r="V2254" s="12"/>
      <c r="W2254" s="13">
        <v>45055</v>
      </c>
      <c r="X2254" s="13"/>
      <c r="Y2254" s="13">
        <v>45200</v>
      </c>
      <c r="Z2254" s="13"/>
    </row>
    <row r="2255" spans="1:26" ht="19.5" customHeight="1" x14ac:dyDescent="0.25">
      <c r="A2255" s="8" t="s">
        <v>2858</v>
      </c>
      <c r="B2255" s="8"/>
      <c r="C2255" s="8" t="s">
        <v>999</v>
      </c>
      <c r="D2255" s="8"/>
      <c r="E2255" s="8"/>
      <c r="F2255" s="8" t="s">
        <v>495</v>
      </c>
      <c r="G2255" s="8"/>
      <c r="H2255" s="2" t="s">
        <v>18</v>
      </c>
      <c r="I2255" s="8" t="s">
        <v>19</v>
      </c>
      <c r="J2255" s="8"/>
      <c r="K2255" s="9">
        <v>35015</v>
      </c>
      <c r="L2255" s="9"/>
      <c r="M2255" s="9">
        <v>1004.93</v>
      </c>
      <c r="N2255" s="9"/>
      <c r="O2255" s="9">
        <v>0</v>
      </c>
      <c r="P2255" s="9"/>
      <c r="Q2255" s="9">
        <v>1064.46</v>
      </c>
      <c r="R2255" s="9"/>
      <c r="S2255" s="9">
        <v>25</v>
      </c>
      <c r="T2255" s="9"/>
      <c r="U2255" s="9">
        <v>32920.61</v>
      </c>
      <c r="V2255" s="9"/>
      <c r="W2255" s="10">
        <v>45078</v>
      </c>
      <c r="X2255" s="10"/>
      <c r="Y2255" s="10">
        <v>45261</v>
      </c>
      <c r="Z2255" s="10"/>
    </row>
    <row r="2256" spans="1:26" ht="19.5" customHeight="1" x14ac:dyDescent="0.25">
      <c r="A2256" s="11" t="s">
        <v>2859</v>
      </c>
      <c r="B2256" s="11"/>
      <c r="C2256" s="11" t="s">
        <v>1062</v>
      </c>
      <c r="D2256" s="11"/>
      <c r="E2256" s="11"/>
      <c r="F2256" s="11" t="s">
        <v>495</v>
      </c>
      <c r="G2256" s="11"/>
      <c r="H2256" s="3" t="s">
        <v>18</v>
      </c>
      <c r="I2256" s="11" t="s">
        <v>19</v>
      </c>
      <c r="J2256" s="11"/>
      <c r="K2256" s="12">
        <v>35015</v>
      </c>
      <c r="L2256" s="12"/>
      <c r="M2256" s="12">
        <v>1004.93</v>
      </c>
      <c r="N2256" s="12"/>
      <c r="O2256" s="12">
        <v>0</v>
      </c>
      <c r="P2256" s="12"/>
      <c r="Q2256" s="12">
        <v>1064.46</v>
      </c>
      <c r="R2256" s="12"/>
      <c r="S2256" s="12">
        <v>25</v>
      </c>
      <c r="T2256" s="12"/>
      <c r="U2256" s="12">
        <v>32920.61</v>
      </c>
      <c r="V2256" s="12"/>
      <c r="W2256" s="13">
        <v>45062</v>
      </c>
      <c r="X2256" s="13"/>
      <c r="Y2256" s="13">
        <v>45231</v>
      </c>
      <c r="Z2256" s="13"/>
    </row>
    <row r="2257" spans="1:26" ht="11.25" customHeight="1" x14ac:dyDescent="0.25">
      <c r="A2257" s="8" t="s">
        <v>2860</v>
      </c>
      <c r="B2257" s="8"/>
      <c r="C2257" s="8" t="s">
        <v>1260</v>
      </c>
      <c r="D2257" s="8"/>
      <c r="E2257" s="8"/>
      <c r="F2257" s="8" t="s">
        <v>495</v>
      </c>
      <c r="G2257" s="8"/>
      <c r="H2257" s="2" t="s">
        <v>18</v>
      </c>
      <c r="I2257" s="8" t="s">
        <v>19</v>
      </c>
      <c r="J2257" s="8"/>
      <c r="K2257" s="9">
        <v>35015</v>
      </c>
      <c r="L2257" s="9"/>
      <c r="M2257" s="9">
        <v>1004.93</v>
      </c>
      <c r="N2257" s="9"/>
      <c r="O2257" s="9">
        <v>0</v>
      </c>
      <c r="P2257" s="9"/>
      <c r="Q2257" s="9">
        <v>1064.46</v>
      </c>
      <c r="R2257" s="9"/>
      <c r="S2257" s="9">
        <v>25</v>
      </c>
      <c r="T2257" s="9"/>
      <c r="U2257" s="9">
        <v>32920.61</v>
      </c>
      <c r="V2257" s="9"/>
      <c r="W2257" s="10">
        <v>45078</v>
      </c>
      <c r="X2257" s="10"/>
      <c r="Y2257" s="10">
        <v>45261</v>
      </c>
      <c r="Z2257" s="10"/>
    </row>
    <row r="2258" spans="1:26" ht="19.5" customHeight="1" x14ac:dyDescent="0.25">
      <c r="A2258" s="11" t="s">
        <v>2861</v>
      </c>
      <c r="B2258" s="11"/>
      <c r="C2258" s="11" t="s">
        <v>609</v>
      </c>
      <c r="D2258" s="11"/>
      <c r="E2258" s="11"/>
      <c r="F2258" s="11" t="s">
        <v>503</v>
      </c>
      <c r="G2258" s="11"/>
      <c r="H2258" s="3" t="s">
        <v>18</v>
      </c>
      <c r="I2258" s="11" t="s">
        <v>19</v>
      </c>
      <c r="J2258" s="11"/>
      <c r="K2258" s="12">
        <v>35015</v>
      </c>
      <c r="L2258" s="12"/>
      <c r="M2258" s="12">
        <v>1004.93</v>
      </c>
      <c r="N2258" s="12"/>
      <c r="O2258" s="12">
        <v>0</v>
      </c>
      <c r="P2258" s="12"/>
      <c r="Q2258" s="12">
        <v>1064.46</v>
      </c>
      <c r="R2258" s="12"/>
      <c r="S2258" s="12">
        <v>5814.04</v>
      </c>
      <c r="T2258" s="12"/>
      <c r="U2258" s="12">
        <v>27131.57</v>
      </c>
      <c r="V2258" s="12"/>
      <c r="W2258" s="13">
        <v>44256</v>
      </c>
      <c r="X2258" s="13"/>
      <c r="Y2258" s="13">
        <v>44440</v>
      </c>
      <c r="Z2258" s="13"/>
    </row>
    <row r="2259" spans="1:26" ht="19.5" customHeight="1" x14ac:dyDescent="0.25">
      <c r="A2259" s="8" t="s">
        <v>2862</v>
      </c>
      <c r="B2259" s="8"/>
      <c r="C2259" s="8" t="s">
        <v>609</v>
      </c>
      <c r="D2259" s="8"/>
      <c r="E2259" s="8"/>
      <c r="F2259" s="8" t="s">
        <v>503</v>
      </c>
      <c r="G2259" s="8"/>
      <c r="H2259" s="2" t="s">
        <v>18</v>
      </c>
      <c r="I2259" s="8" t="s">
        <v>19</v>
      </c>
      <c r="J2259" s="8"/>
      <c r="K2259" s="9">
        <v>35015</v>
      </c>
      <c r="L2259" s="9"/>
      <c r="M2259" s="9">
        <v>1004.93</v>
      </c>
      <c r="N2259" s="9"/>
      <c r="O2259" s="9">
        <v>0</v>
      </c>
      <c r="P2259" s="9"/>
      <c r="Q2259" s="9">
        <v>1064.46</v>
      </c>
      <c r="R2259" s="9"/>
      <c r="S2259" s="9">
        <v>3698.9</v>
      </c>
      <c r="T2259" s="9"/>
      <c r="U2259" s="9">
        <v>29246.71</v>
      </c>
      <c r="V2259" s="9"/>
      <c r="W2259" s="10">
        <v>44256</v>
      </c>
      <c r="X2259" s="10"/>
      <c r="Y2259" s="10">
        <v>44440</v>
      </c>
      <c r="Z2259" s="10"/>
    </row>
    <row r="2260" spans="1:26" ht="19.5" customHeight="1" x14ac:dyDescent="0.25">
      <c r="A2260" s="11" t="s">
        <v>2863</v>
      </c>
      <c r="B2260" s="11"/>
      <c r="C2260" s="11" t="s">
        <v>1117</v>
      </c>
      <c r="D2260" s="11"/>
      <c r="E2260" s="11"/>
      <c r="F2260" s="11" t="s">
        <v>503</v>
      </c>
      <c r="G2260" s="11"/>
      <c r="H2260" s="3" t="s">
        <v>26</v>
      </c>
      <c r="I2260" s="11" t="s">
        <v>19</v>
      </c>
      <c r="J2260" s="11"/>
      <c r="K2260" s="12">
        <v>35015</v>
      </c>
      <c r="L2260" s="12"/>
      <c r="M2260" s="12">
        <v>1004.93</v>
      </c>
      <c r="N2260" s="12"/>
      <c r="O2260" s="12">
        <v>0</v>
      </c>
      <c r="P2260" s="12"/>
      <c r="Q2260" s="12">
        <v>1064.46</v>
      </c>
      <c r="R2260" s="12"/>
      <c r="S2260" s="12">
        <v>25</v>
      </c>
      <c r="T2260" s="12"/>
      <c r="U2260" s="12">
        <v>32920.61</v>
      </c>
      <c r="V2260" s="12"/>
      <c r="W2260" s="13">
        <v>44287</v>
      </c>
      <c r="X2260" s="13"/>
      <c r="Y2260" s="13">
        <v>44469</v>
      </c>
      <c r="Z2260" s="13"/>
    </row>
    <row r="2261" spans="1:26" ht="19.5" customHeight="1" x14ac:dyDescent="0.25">
      <c r="A2261" s="8" t="s">
        <v>2864</v>
      </c>
      <c r="B2261" s="8"/>
      <c r="C2261" s="8" t="s">
        <v>1181</v>
      </c>
      <c r="D2261" s="8"/>
      <c r="E2261" s="8"/>
      <c r="F2261" s="8" t="s">
        <v>503</v>
      </c>
      <c r="G2261" s="8"/>
      <c r="H2261" s="2" t="s">
        <v>18</v>
      </c>
      <c r="I2261" s="8" t="s">
        <v>19</v>
      </c>
      <c r="J2261" s="8"/>
      <c r="K2261" s="9">
        <v>35015</v>
      </c>
      <c r="L2261" s="9"/>
      <c r="M2261" s="9">
        <v>1004.93</v>
      </c>
      <c r="N2261" s="9"/>
      <c r="O2261" s="9">
        <v>0</v>
      </c>
      <c r="P2261" s="9"/>
      <c r="Q2261" s="9">
        <v>1064.46</v>
      </c>
      <c r="R2261" s="9"/>
      <c r="S2261" s="9">
        <v>25</v>
      </c>
      <c r="T2261" s="9"/>
      <c r="U2261" s="9">
        <v>32920.61</v>
      </c>
      <c r="V2261" s="9"/>
      <c r="W2261" s="10">
        <v>44287</v>
      </c>
      <c r="X2261" s="10"/>
      <c r="Y2261" s="10">
        <v>44470</v>
      </c>
      <c r="Z2261" s="10"/>
    </row>
    <row r="2262" spans="1:26" ht="20.25" customHeight="1" x14ac:dyDescent="0.25">
      <c r="A2262" s="11" t="s">
        <v>2865</v>
      </c>
      <c r="B2262" s="11"/>
      <c r="C2262" s="11" t="s">
        <v>1195</v>
      </c>
      <c r="D2262" s="11"/>
      <c r="E2262" s="11"/>
      <c r="F2262" s="11" t="s">
        <v>503</v>
      </c>
      <c r="G2262" s="11"/>
      <c r="H2262" s="3" t="s">
        <v>18</v>
      </c>
      <c r="I2262" s="11" t="s">
        <v>19</v>
      </c>
      <c r="J2262" s="11"/>
      <c r="K2262" s="12">
        <v>35015</v>
      </c>
      <c r="L2262" s="12"/>
      <c r="M2262" s="12">
        <v>1004.93</v>
      </c>
      <c r="N2262" s="12"/>
      <c r="O2262" s="12">
        <v>0</v>
      </c>
      <c r="P2262" s="12"/>
      <c r="Q2262" s="12">
        <v>1064.46</v>
      </c>
      <c r="R2262" s="12"/>
      <c r="S2262" s="12">
        <v>25</v>
      </c>
      <c r="T2262" s="12"/>
      <c r="U2262" s="12">
        <v>32920.61</v>
      </c>
      <c r="V2262" s="12"/>
      <c r="W2262" s="13">
        <v>44287</v>
      </c>
      <c r="X2262" s="13"/>
      <c r="Y2262" s="13">
        <v>44470</v>
      </c>
      <c r="Z2262" s="13"/>
    </row>
    <row r="2263" spans="1:26" ht="19.5" customHeight="1" x14ac:dyDescent="0.25">
      <c r="A2263" s="8" t="s">
        <v>2866</v>
      </c>
      <c r="B2263" s="8"/>
      <c r="C2263" s="8" t="s">
        <v>623</v>
      </c>
      <c r="D2263" s="8"/>
      <c r="E2263" s="8"/>
      <c r="F2263" s="8" t="s">
        <v>503</v>
      </c>
      <c r="G2263" s="8"/>
      <c r="H2263" s="2" t="s">
        <v>18</v>
      </c>
      <c r="I2263" s="8" t="s">
        <v>19</v>
      </c>
      <c r="J2263" s="8"/>
      <c r="K2263" s="9">
        <v>35015</v>
      </c>
      <c r="L2263" s="9"/>
      <c r="M2263" s="9">
        <v>1004.93</v>
      </c>
      <c r="N2263" s="9"/>
      <c r="O2263" s="9">
        <v>0</v>
      </c>
      <c r="P2263" s="9"/>
      <c r="Q2263" s="9">
        <v>1064.46</v>
      </c>
      <c r="R2263" s="9"/>
      <c r="S2263" s="9">
        <v>1575</v>
      </c>
      <c r="T2263" s="9"/>
      <c r="U2263" s="9">
        <v>31370.61</v>
      </c>
      <c r="V2263" s="9"/>
      <c r="W2263" s="10">
        <v>44317</v>
      </c>
      <c r="X2263" s="10"/>
      <c r="Y2263" s="10">
        <v>44470</v>
      </c>
      <c r="Z2263" s="10"/>
    </row>
    <row r="2264" spans="1:26" ht="19.5" customHeight="1" x14ac:dyDescent="0.25">
      <c r="A2264" s="11" t="s">
        <v>2867</v>
      </c>
      <c r="B2264" s="11"/>
      <c r="C2264" s="11" t="s">
        <v>796</v>
      </c>
      <c r="D2264" s="11"/>
      <c r="E2264" s="11"/>
      <c r="F2264" s="11" t="s">
        <v>503</v>
      </c>
      <c r="G2264" s="11"/>
      <c r="H2264" s="3" t="s">
        <v>18</v>
      </c>
      <c r="I2264" s="11" t="s">
        <v>19</v>
      </c>
      <c r="J2264" s="11"/>
      <c r="K2264" s="12">
        <v>35015</v>
      </c>
      <c r="L2264" s="12"/>
      <c r="M2264" s="12">
        <v>1004.93</v>
      </c>
      <c r="N2264" s="12"/>
      <c r="O2264" s="12">
        <v>0</v>
      </c>
      <c r="P2264" s="12"/>
      <c r="Q2264" s="12">
        <v>1064.46</v>
      </c>
      <c r="R2264" s="12"/>
      <c r="S2264" s="12">
        <v>25</v>
      </c>
      <c r="T2264" s="12"/>
      <c r="U2264" s="12">
        <v>32920.61</v>
      </c>
      <c r="V2264" s="12"/>
      <c r="W2264" s="13">
        <v>44348</v>
      </c>
      <c r="X2264" s="13"/>
      <c r="Y2264" s="13">
        <v>44531</v>
      </c>
      <c r="Z2264" s="13"/>
    </row>
    <row r="2265" spans="1:26" ht="10.5" customHeight="1" x14ac:dyDescent="0.25">
      <c r="A2265" s="8" t="s">
        <v>2868</v>
      </c>
      <c r="B2265" s="8"/>
      <c r="C2265" s="8" t="s">
        <v>886</v>
      </c>
      <c r="D2265" s="8"/>
      <c r="E2265" s="8"/>
      <c r="F2265" s="8" t="s">
        <v>503</v>
      </c>
      <c r="G2265" s="8"/>
      <c r="H2265" s="2" t="s">
        <v>18</v>
      </c>
      <c r="I2265" s="8" t="s">
        <v>19</v>
      </c>
      <c r="J2265" s="8"/>
      <c r="K2265" s="9">
        <v>35015</v>
      </c>
      <c r="L2265" s="9"/>
      <c r="M2265" s="9">
        <v>1004.93</v>
      </c>
      <c r="N2265" s="9"/>
      <c r="O2265" s="9">
        <v>0</v>
      </c>
      <c r="P2265" s="9"/>
      <c r="Q2265" s="9">
        <v>1064.46</v>
      </c>
      <c r="R2265" s="9"/>
      <c r="S2265" s="9">
        <v>25</v>
      </c>
      <c r="T2265" s="9"/>
      <c r="U2265" s="9">
        <v>32920.61</v>
      </c>
      <c r="V2265" s="9"/>
      <c r="W2265" s="10">
        <v>44378</v>
      </c>
      <c r="X2265" s="10"/>
      <c r="Y2265" s="10">
        <v>44531</v>
      </c>
      <c r="Z2265" s="10"/>
    </row>
    <row r="2266" spans="1:26" ht="20.25" customHeight="1" x14ac:dyDescent="0.25">
      <c r="A2266" s="11" t="s">
        <v>2869</v>
      </c>
      <c r="B2266" s="11"/>
      <c r="C2266" s="11" t="s">
        <v>2634</v>
      </c>
      <c r="D2266" s="11"/>
      <c r="E2266" s="11"/>
      <c r="F2266" s="11" t="s">
        <v>503</v>
      </c>
      <c r="G2266" s="11"/>
      <c r="H2266" s="3" t="s">
        <v>18</v>
      </c>
      <c r="I2266" s="11" t="s">
        <v>19</v>
      </c>
      <c r="J2266" s="11"/>
      <c r="K2266" s="12">
        <v>35015</v>
      </c>
      <c r="L2266" s="12"/>
      <c r="M2266" s="12">
        <v>1004.93</v>
      </c>
      <c r="N2266" s="12"/>
      <c r="O2266" s="12">
        <v>0</v>
      </c>
      <c r="P2266" s="12"/>
      <c r="Q2266" s="12">
        <v>1064.46</v>
      </c>
      <c r="R2266" s="12"/>
      <c r="S2266" s="12">
        <v>25</v>
      </c>
      <c r="T2266" s="12"/>
      <c r="U2266" s="12">
        <v>32920.61</v>
      </c>
      <c r="V2266" s="12"/>
      <c r="W2266" s="13">
        <v>44378</v>
      </c>
      <c r="X2266" s="13"/>
      <c r="Y2266" s="13">
        <v>44561</v>
      </c>
      <c r="Z2266" s="13"/>
    </row>
    <row r="2267" spans="1:26" ht="10.5" customHeight="1" x14ac:dyDescent="0.25">
      <c r="A2267" s="8" t="s">
        <v>2870</v>
      </c>
      <c r="B2267" s="8"/>
      <c r="C2267" s="8" t="s">
        <v>740</v>
      </c>
      <c r="D2267" s="8"/>
      <c r="E2267" s="8"/>
      <c r="F2267" s="8" t="s">
        <v>503</v>
      </c>
      <c r="G2267" s="8"/>
      <c r="H2267" s="2" t="s">
        <v>26</v>
      </c>
      <c r="I2267" s="8" t="s">
        <v>19</v>
      </c>
      <c r="J2267" s="8"/>
      <c r="K2267" s="9">
        <v>35015</v>
      </c>
      <c r="L2267" s="9"/>
      <c r="M2267" s="9">
        <v>1004.93</v>
      </c>
      <c r="N2267" s="9"/>
      <c r="O2267" s="9">
        <v>0</v>
      </c>
      <c r="P2267" s="9"/>
      <c r="Q2267" s="9">
        <v>1064.46</v>
      </c>
      <c r="R2267" s="9"/>
      <c r="S2267" s="9">
        <v>831</v>
      </c>
      <c r="T2267" s="9"/>
      <c r="U2267" s="9">
        <v>32114.61</v>
      </c>
      <c r="V2267" s="9"/>
      <c r="W2267" s="10">
        <v>44378</v>
      </c>
      <c r="X2267" s="10"/>
      <c r="Y2267" s="10">
        <v>44562</v>
      </c>
      <c r="Z2267" s="10"/>
    </row>
    <row r="2268" spans="1:26" ht="19.5" customHeight="1" x14ac:dyDescent="0.25">
      <c r="A2268" s="11" t="s">
        <v>2871</v>
      </c>
      <c r="B2268" s="11"/>
      <c r="C2268" s="11" t="s">
        <v>719</v>
      </c>
      <c r="D2268" s="11"/>
      <c r="E2268" s="11"/>
      <c r="F2268" s="11" t="s">
        <v>503</v>
      </c>
      <c r="G2268" s="11"/>
      <c r="H2268" s="3" t="s">
        <v>18</v>
      </c>
      <c r="I2268" s="11" t="s">
        <v>19</v>
      </c>
      <c r="J2268" s="11"/>
      <c r="K2268" s="12">
        <v>35015</v>
      </c>
      <c r="L2268" s="12"/>
      <c r="M2268" s="12">
        <v>1004.93</v>
      </c>
      <c r="N2268" s="12"/>
      <c r="O2268" s="12">
        <v>0</v>
      </c>
      <c r="P2268" s="12"/>
      <c r="Q2268" s="12">
        <v>1064.46</v>
      </c>
      <c r="R2268" s="12"/>
      <c r="S2268" s="12">
        <v>1602.45</v>
      </c>
      <c r="T2268" s="12"/>
      <c r="U2268" s="12">
        <v>31343.16</v>
      </c>
      <c r="V2268" s="12"/>
      <c r="W2268" s="13">
        <v>44378</v>
      </c>
      <c r="X2268" s="13"/>
      <c r="Y2268" s="13">
        <v>44561</v>
      </c>
      <c r="Z2268" s="13"/>
    </row>
    <row r="2269" spans="1:26" ht="19.5" customHeight="1" x14ac:dyDescent="0.25">
      <c r="A2269" s="8" t="s">
        <v>2872</v>
      </c>
      <c r="B2269" s="8"/>
      <c r="C2269" s="8" t="s">
        <v>507</v>
      </c>
      <c r="D2269" s="8"/>
      <c r="E2269" s="8"/>
      <c r="F2269" s="8" t="s">
        <v>503</v>
      </c>
      <c r="G2269" s="8"/>
      <c r="H2269" s="2" t="s">
        <v>18</v>
      </c>
      <c r="I2269" s="8" t="s">
        <v>19</v>
      </c>
      <c r="J2269" s="8"/>
      <c r="K2269" s="9">
        <v>35015</v>
      </c>
      <c r="L2269" s="9"/>
      <c r="M2269" s="9">
        <v>1004.93</v>
      </c>
      <c r="N2269" s="9"/>
      <c r="O2269" s="9">
        <v>0</v>
      </c>
      <c r="P2269" s="9"/>
      <c r="Q2269" s="9">
        <v>1064.46</v>
      </c>
      <c r="R2269" s="9"/>
      <c r="S2269" s="9">
        <v>2120.8000000000002</v>
      </c>
      <c r="T2269" s="9"/>
      <c r="U2269" s="9">
        <v>30824.81</v>
      </c>
      <c r="V2269" s="9"/>
      <c r="W2269" s="10">
        <v>44409</v>
      </c>
      <c r="X2269" s="10"/>
      <c r="Y2269" s="10">
        <v>44593</v>
      </c>
      <c r="Z2269" s="10"/>
    </row>
    <row r="2270" spans="1:26" ht="11.25" customHeight="1" x14ac:dyDescent="0.25">
      <c r="A2270" s="11" t="s">
        <v>2873</v>
      </c>
      <c r="B2270" s="11"/>
      <c r="C2270" s="11" t="s">
        <v>922</v>
      </c>
      <c r="D2270" s="11"/>
      <c r="E2270" s="11"/>
      <c r="F2270" s="11" t="s">
        <v>503</v>
      </c>
      <c r="G2270" s="11"/>
      <c r="H2270" s="3" t="s">
        <v>18</v>
      </c>
      <c r="I2270" s="11" t="s">
        <v>19</v>
      </c>
      <c r="J2270" s="11"/>
      <c r="K2270" s="12">
        <v>35015</v>
      </c>
      <c r="L2270" s="12"/>
      <c r="M2270" s="12">
        <v>1004.93</v>
      </c>
      <c r="N2270" s="12"/>
      <c r="O2270" s="12">
        <v>0</v>
      </c>
      <c r="P2270" s="12"/>
      <c r="Q2270" s="12">
        <v>1064.46</v>
      </c>
      <c r="R2270" s="12"/>
      <c r="S2270" s="12">
        <v>25</v>
      </c>
      <c r="T2270" s="12"/>
      <c r="U2270" s="12">
        <v>32920.61</v>
      </c>
      <c r="V2270" s="12"/>
      <c r="W2270" s="13">
        <v>44440</v>
      </c>
      <c r="X2270" s="13"/>
      <c r="Y2270" s="13">
        <v>44255</v>
      </c>
      <c r="Z2270" s="13"/>
    </row>
    <row r="2271" spans="1:26" ht="19.5" customHeight="1" x14ac:dyDescent="0.25">
      <c r="A2271" s="8" t="s">
        <v>2874</v>
      </c>
      <c r="B2271" s="8"/>
      <c r="C2271" s="8" t="s">
        <v>922</v>
      </c>
      <c r="D2271" s="8"/>
      <c r="E2271" s="8"/>
      <c r="F2271" s="8" t="s">
        <v>503</v>
      </c>
      <c r="G2271" s="8"/>
      <c r="H2271" s="2" t="s">
        <v>18</v>
      </c>
      <c r="I2271" s="8" t="s">
        <v>19</v>
      </c>
      <c r="J2271" s="8"/>
      <c r="K2271" s="9">
        <v>35015</v>
      </c>
      <c r="L2271" s="9"/>
      <c r="M2271" s="9">
        <v>1004.93</v>
      </c>
      <c r="N2271" s="9"/>
      <c r="O2271" s="9">
        <v>0</v>
      </c>
      <c r="P2271" s="9"/>
      <c r="Q2271" s="9">
        <v>1064.46</v>
      </c>
      <c r="R2271" s="9"/>
      <c r="S2271" s="9">
        <v>25</v>
      </c>
      <c r="T2271" s="9"/>
      <c r="U2271" s="9">
        <v>32920.61</v>
      </c>
      <c r="V2271" s="9"/>
      <c r="W2271" s="10">
        <v>44440</v>
      </c>
      <c r="X2271" s="10"/>
      <c r="Y2271" s="10">
        <v>44620</v>
      </c>
      <c r="Z2271" s="10"/>
    </row>
    <row r="2272" spans="1:26" ht="10.5" customHeight="1" x14ac:dyDescent="0.25">
      <c r="A2272" s="11" t="s">
        <v>2875</v>
      </c>
      <c r="B2272" s="11"/>
      <c r="C2272" s="11" t="s">
        <v>883</v>
      </c>
      <c r="D2272" s="11"/>
      <c r="E2272" s="11"/>
      <c r="F2272" s="11" t="s">
        <v>503</v>
      </c>
      <c r="G2272" s="11"/>
      <c r="H2272" s="3" t="s">
        <v>18</v>
      </c>
      <c r="I2272" s="11" t="s">
        <v>19</v>
      </c>
      <c r="J2272" s="11"/>
      <c r="K2272" s="12">
        <v>35015</v>
      </c>
      <c r="L2272" s="12"/>
      <c r="M2272" s="12">
        <v>1004.93</v>
      </c>
      <c r="N2272" s="12"/>
      <c r="O2272" s="12">
        <v>0</v>
      </c>
      <c r="P2272" s="12"/>
      <c r="Q2272" s="12">
        <v>1064.46</v>
      </c>
      <c r="R2272" s="12"/>
      <c r="S2272" s="12">
        <v>1602.45</v>
      </c>
      <c r="T2272" s="12"/>
      <c r="U2272" s="12">
        <v>31343.16</v>
      </c>
      <c r="V2272" s="12"/>
      <c r="W2272" s="13">
        <v>44440</v>
      </c>
      <c r="X2272" s="13"/>
      <c r="Y2272" s="13">
        <v>44620</v>
      </c>
      <c r="Z2272" s="13"/>
    </row>
    <row r="2273" spans="1:26" ht="11.25" customHeight="1" x14ac:dyDescent="0.25">
      <c r="A2273" s="8" t="s">
        <v>2876</v>
      </c>
      <c r="B2273" s="8"/>
      <c r="C2273" s="8" t="s">
        <v>1257</v>
      </c>
      <c r="D2273" s="8"/>
      <c r="E2273" s="8"/>
      <c r="F2273" s="8" t="s">
        <v>503</v>
      </c>
      <c r="G2273" s="8"/>
      <c r="H2273" s="2" t="s">
        <v>18</v>
      </c>
      <c r="I2273" s="8" t="s">
        <v>19</v>
      </c>
      <c r="J2273" s="8"/>
      <c r="K2273" s="9">
        <v>35015</v>
      </c>
      <c r="L2273" s="9"/>
      <c r="M2273" s="9">
        <v>1004.93</v>
      </c>
      <c r="N2273" s="9"/>
      <c r="O2273" s="9">
        <v>0</v>
      </c>
      <c r="P2273" s="9"/>
      <c r="Q2273" s="9">
        <v>1064.46</v>
      </c>
      <c r="R2273" s="9"/>
      <c r="S2273" s="9">
        <v>25</v>
      </c>
      <c r="T2273" s="9"/>
      <c r="U2273" s="9">
        <v>32920.61</v>
      </c>
      <c r="V2273" s="9"/>
      <c r="W2273" s="10">
        <v>44440</v>
      </c>
      <c r="X2273" s="10"/>
      <c r="Y2273" s="10">
        <v>44620</v>
      </c>
      <c r="Z2273" s="10"/>
    </row>
    <row r="2274" spans="1:26" ht="10.5" customHeight="1" x14ac:dyDescent="0.25">
      <c r="A2274" s="11" t="s">
        <v>2877</v>
      </c>
      <c r="B2274" s="11"/>
      <c r="C2274" s="11" t="s">
        <v>1452</v>
      </c>
      <c r="D2274" s="11"/>
      <c r="E2274" s="11"/>
      <c r="F2274" s="11" t="s">
        <v>503</v>
      </c>
      <c r="G2274" s="11"/>
      <c r="H2274" s="3" t="s">
        <v>18</v>
      </c>
      <c r="I2274" s="11" t="s">
        <v>19</v>
      </c>
      <c r="J2274" s="11"/>
      <c r="K2274" s="12">
        <v>35015</v>
      </c>
      <c r="L2274" s="12"/>
      <c r="M2274" s="12">
        <v>1004.93</v>
      </c>
      <c r="N2274" s="12"/>
      <c r="O2274" s="12">
        <v>0</v>
      </c>
      <c r="P2274" s="12"/>
      <c r="Q2274" s="12">
        <v>1064.46</v>
      </c>
      <c r="R2274" s="12"/>
      <c r="S2274" s="12">
        <v>25</v>
      </c>
      <c r="T2274" s="12"/>
      <c r="U2274" s="12">
        <v>32920.61</v>
      </c>
      <c r="V2274" s="12"/>
      <c r="W2274" s="13">
        <v>44440</v>
      </c>
      <c r="X2274" s="13"/>
      <c r="Y2274" s="13">
        <v>44593</v>
      </c>
      <c r="Z2274" s="13"/>
    </row>
    <row r="2275" spans="1:26" ht="19.5" customHeight="1" x14ac:dyDescent="0.25">
      <c r="A2275" s="8" t="s">
        <v>2878</v>
      </c>
      <c r="B2275" s="8"/>
      <c r="C2275" s="8" t="s">
        <v>540</v>
      </c>
      <c r="D2275" s="8"/>
      <c r="E2275" s="8"/>
      <c r="F2275" s="8" t="s">
        <v>503</v>
      </c>
      <c r="G2275" s="8"/>
      <c r="H2275" s="2" t="s">
        <v>18</v>
      </c>
      <c r="I2275" s="8" t="s">
        <v>19</v>
      </c>
      <c r="J2275" s="8"/>
      <c r="K2275" s="9">
        <v>35015</v>
      </c>
      <c r="L2275" s="9"/>
      <c r="M2275" s="9">
        <v>1004.93</v>
      </c>
      <c r="N2275" s="9"/>
      <c r="O2275" s="9">
        <v>0</v>
      </c>
      <c r="P2275" s="9"/>
      <c r="Q2275" s="9">
        <v>1064.46</v>
      </c>
      <c r="R2275" s="9"/>
      <c r="S2275" s="9">
        <v>25</v>
      </c>
      <c r="T2275" s="9"/>
      <c r="U2275" s="9">
        <v>32920.61</v>
      </c>
      <c r="V2275" s="9"/>
      <c r="W2275" s="10">
        <v>44440</v>
      </c>
      <c r="X2275" s="10"/>
      <c r="Y2275" s="10">
        <v>44620</v>
      </c>
      <c r="Z2275" s="10"/>
    </row>
    <row r="2276" spans="1:26" ht="20.25" customHeight="1" x14ac:dyDescent="0.25">
      <c r="A2276" s="11" t="s">
        <v>2879</v>
      </c>
      <c r="B2276" s="11"/>
      <c r="C2276" s="11" t="s">
        <v>861</v>
      </c>
      <c r="D2276" s="11"/>
      <c r="E2276" s="11"/>
      <c r="F2276" s="11" t="s">
        <v>503</v>
      </c>
      <c r="G2276" s="11"/>
      <c r="H2276" s="3" t="s">
        <v>26</v>
      </c>
      <c r="I2276" s="11" t="s">
        <v>19</v>
      </c>
      <c r="J2276" s="11"/>
      <c r="K2276" s="12">
        <v>35015</v>
      </c>
      <c r="L2276" s="12"/>
      <c r="M2276" s="12">
        <v>1004.93</v>
      </c>
      <c r="N2276" s="12"/>
      <c r="O2276" s="12">
        <v>0</v>
      </c>
      <c r="P2276" s="12"/>
      <c r="Q2276" s="12">
        <v>1064.46</v>
      </c>
      <c r="R2276" s="12"/>
      <c r="S2276" s="12">
        <v>25</v>
      </c>
      <c r="T2276" s="12"/>
      <c r="U2276" s="12">
        <v>32920.61</v>
      </c>
      <c r="V2276" s="12"/>
      <c r="W2276" s="13">
        <v>44440</v>
      </c>
      <c r="X2276" s="13"/>
      <c r="Y2276" s="13">
        <v>44593</v>
      </c>
      <c r="Z2276" s="13"/>
    </row>
    <row r="2277" spans="1:26" ht="10.5" customHeight="1" x14ac:dyDescent="0.25">
      <c r="A2277" s="8" t="s">
        <v>2880</v>
      </c>
      <c r="B2277" s="8"/>
      <c r="C2277" s="8" t="s">
        <v>1266</v>
      </c>
      <c r="D2277" s="8"/>
      <c r="E2277" s="8"/>
      <c r="F2277" s="8" t="s">
        <v>503</v>
      </c>
      <c r="G2277" s="8"/>
      <c r="H2277" s="2" t="s">
        <v>26</v>
      </c>
      <c r="I2277" s="8" t="s">
        <v>19</v>
      </c>
      <c r="J2277" s="8"/>
      <c r="K2277" s="9">
        <v>35015</v>
      </c>
      <c r="L2277" s="9"/>
      <c r="M2277" s="9">
        <v>1004.93</v>
      </c>
      <c r="N2277" s="9"/>
      <c r="O2277" s="9">
        <v>0</v>
      </c>
      <c r="P2277" s="9"/>
      <c r="Q2277" s="9">
        <v>1064.46</v>
      </c>
      <c r="R2277" s="9"/>
      <c r="S2277" s="9">
        <v>25</v>
      </c>
      <c r="T2277" s="9"/>
      <c r="U2277" s="9">
        <v>32920.61</v>
      </c>
      <c r="V2277" s="9"/>
      <c r="W2277" s="10">
        <v>44501</v>
      </c>
      <c r="X2277" s="10"/>
      <c r="Y2277" s="10">
        <v>44681</v>
      </c>
      <c r="Z2277" s="10"/>
    </row>
    <row r="2278" spans="1:26" ht="10.5" customHeight="1" x14ac:dyDescent="0.25">
      <c r="A2278" s="11" t="s">
        <v>2881</v>
      </c>
      <c r="B2278" s="11"/>
      <c r="C2278" s="11" t="s">
        <v>514</v>
      </c>
      <c r="D2278" s="11"/>
      <c r="E2278" s="11"/>
      <c r="F2278" s="11" t="s">
        <v>503</v>
      </c>
      <c r="G2278" s="11"/>
      <c r="H2278" s="3" t="s">
        <v>18</v>
      </c>
      <c r="I2278" s="11" t="s">
        <v>19</v>
      </c>
      <c r="J2278" s="11"/>
      <c r="K2278" s="12">
        <v>35015</v>
      </c>
      <c r="L2278" s="12"/>
      <c r="M2278" s="12">
        <v>1004.93</v>
      </c>
      <c r="N2278" s="12"/>
      <c r="O2278" s="12">
        <v>0</v>
      </c>
      <c r="P2278" s="12"/>
      <c r="Q2278" s="12">
        <v>1064.46</v>
      </c>
      <c r="R2278" s="12"/>
      <c r="S2278" s="12">
        <v>25</v>
      </c>
      <c r="T2278" s="12"/>
      <c r="U2278" s="12">
        <v>32920.61</v>
      </c>
      <c r="V2278" s="12"/>
      <c r="W2278" s="13">
        <v>44501</v>
      </c>
      <c r="X2278" s="13"/>
      <c r="Y2278" s="13">
        <v>44682</v>
      </c>
      <c r="Z2278" s="13"/>
    </row>
    <row r="2279" spans="1:26" ht="11.25" customHeight="1" x14ac:dyDescent="0.25">
      <c r="A2279" s="8" t="s">
        <v>2882</v>
      </c>
      <c r="B2279" s="8"/>
      <c r="C2279" s="8" t="s">
        <v>1604</v>
      </c>
      <c r="D2279" s="8"/>
      <c r="E2279" s="8"/>
      <c r="F2279" s="8" t="s">
        <v>503</v>
      </c>
      <c r="G2279" s="8"/>
      <c r="H2279" s="2" t="s">
        <v>18</v>
      </c>
      <c r="I2279" s="8" t="s">
        <v>19</v>
      </c>
      <c r="J2279" s="8"/>
      <c r="K2279" s="9">
        <v>35015</v>
      </c>
      <c r="L2279" s="9"/>
      <c r="M2279" s="9">
        <v>1004.93</v>
      </c>
      <c r="N2279" s="9"/>
      <c r="O2279" s="9">
        <v>0</v>
      </c>
      <c r="P2279" s="9"/>
      <c r="Q2279" s="9">
        <v>1064.46</v>
      </c>
      <c r="R2279" s="9"/>
      <c r="S2279" s="9">
        <v>25</v>
      </c>
      <c r="T2279" s="9"/>
      <c r="U2279" s="9">
        <v>32920.61</v>
      </c>
      <c r="V2279" s="9"/>
      <c r="W2279" s="10">
        <v>44531</v>
      </c>
      <c r="X2279" s="10"/>
      <c r="Y2279" s="10">
        <v>44713</v>
      </c>
      <c r="Z2279" s="10"/>
    </row>
    <row r="2280" spans="1:26" ht="10.5" customHeight="1" x14ac:dyDescent="0.25">
      <c r="A2280" s="11" t="s">
        <v>2883</v>
      </c>
      <c r="B2280" s="11"/>
      <c r="C2280" s="11" t="s">
        <v>745</v>
      </c>
      <c r="D2280" s="11"/>
      <c r="E2280" s="11"/>
      <c r="F2280" s="11" t="s">
        <v>503</v>
      </c>
      <c r="G2280" s="11"/>
      <c r="H2280" s="3" t="s">
        <v>18</v>
      </c>
      <c r="I2280" s="11" t="s">
        <v>19</v>
      </c>
      <c r="J2280" s="11"/>
      <c r="K2280" s="12">
        <v>35015</v>
      </c>
      <c r="L2280" s="12"/>
      <c r="M2280" s="12">
        <v>1004.93</v>
      </c>
      <c r="N2280" s="12"/>
      <c r="O2280" s="12">
        <v>0</v>
      </c>
      <c r="P2280" s="12"/>
      <c r="Q2280" s="12">
        <v>1064.46</v>
      </c>
      <c r="R2280" s="12"/>
      <c r="S2280" s="12">
        <v>25</v>
      </c>
      <c r="T2280" s="12"/>
      <c r="U2280" s="12">
        <v>32920.61</v>
      </c>
      <c r="V2280" s="12"/>
      <c r="W2280" s="13">
        <v>44593</v>
      </c>
      <c r="X2280" s="13"/>
      <c r="Y2280" s="13">
        <v>44774</v>
      </c>
      <c r="Z2280" s="13"/>
    </row>
    <row r="2281" spans="1:26" ht="11.25" customHeight="1" x14ac:dyDescent="0.25">
      <c r="A2281" s="8" t="s">
        <v>2884</v>
      </c>
      <c r="B2281" s="8"/>
      <c r="C2281" s="8" t="s">
        <v>1104</v>
      </c>
      <c r="D2281" s="8"/>
      <c r="E2281" s="8"/>
      <c r="F2281" s="8" t="s">
        <v>503</v>
      </c>
      <c r="G2281" s="8"/>
      <c r="H2281" s="2" t="s">
        <v>18</v>
      </c>
      <c r="I2281" s="8" t="s">
        <v>19</v>
      </c>
      <c r="J2281" s="8"/>
      <c r="K2281" s="9">
        <v>35015</v>
      </c>
      <c r="L2281" s="9"/>
      <c r="M2281" s="9">
        <v>1004.93</v>
      </c>
      <c r="N2281" s="9"/>
      <c r="O2281" s="9">
        <v>0</v>
      </c>
      <c r="P2281" s="9"/>
      <c r="Q2281" s="9">
        <v>1064.46</v>
      </c>
      <c r="R2281" s="9"/>
      <c r="S2281" s="9">
        <v>25</v>
      </c>
      <c r="T2281" s="9"/>
      <c r="U2281" s="9">
        <v>32920.61</v>
      </c>
      <c r="V2281" s="9"/>
      <c r="W2281" s="10">
        <v>44682</v>
      </c>
      <c r="X2281" s="10"/>
      <c r="Y2281" s="10">
        <v>44866</v>
      </c>
      <c r="Z2281" s="10"/>
    </row>
    <row r="2282" spans="1:26" ht="10.5" customHeight="1" x14ac:dyDescent="0.25">
      <c r="A2282" s="11" t="s">
        <v>2885</v>
      </c>
      <c r="B2282" s="11"/>
      <c r="C2282" s="11" t="s">
        <v>521</v>
      </c>
      <c r="D2282" s="11"/>
      <c r="E2282" s="11"/>
      <c r="F2282" s="11" t="s">
        <v>503</v>
      </c>
      <c r="G2282" s="11"/>
      <c r="H2282" s="3" t="s">
        <v>18</v>
      </c>
      <c r="I2282" s="11" t="s">
        <v>19</v>
      </c>
      <c r="J2282" s="11"/>
      <c r="K2282" s="12">
        <v>35015</v>
      </c>
      <c r="L2282" s="12"/>
      <c r="M2282" s="12">
        <v>1004.93</v>
      </c>
      <c r="N2282" s="12"/>
      <c r="O2282" s="12">
        <v>0</v>
      </c>
      <c r="P2282" s="12"/>
      <c r="Q2282" s="12">
        <v>1064.46</v>
      </c>
      <c r="R2282" s="12"/>
      <c r="S2282" s="12">
        <v>25</v>
      </c>
      <c r="T2282" s="12"/>
      <c r="U2282" s="12">
        <v>32920.61</v>
      </c>
      <c r="V2282" s="12"/>
      <c r="W2282" s="13">
        <v>44713</v>
      </c>
      <c r="X2282" s="13"/>
      <c r="Y2282" s="13">
        <v>44896</v>
      </c>
      <c r="Z2282" s="13"/>
    </row>
    <row r="2283" spans="1:26" ht="19.5" customHeight="1" x14ac:dyDescent="0.25">
      <c r="A2283" s="8" t="s">
        <v>2886</v>
      </c>
      <c r="B2283" s="8"/>
      <c r="C2283" s="8" t="s">
        <v>846</v>
      </c>
      <c r="D2283" s="8"/>
      <c r="E2283" s="8"/>
      <c r="F2283" s="8" t="s">
        <v>503</v>
      </c>
      <c r="G2283" s="8"/>
      <c r="H2283" s="2" t="s">
        <v>18</v>
      </c>
      <c r="I2283" s="8" t="s">
        <v>19</v>
      </c>
      <c r="J2283" s="8"/>
      <c r="K2283" s="9">
        <v>35015</v>
      </c>
      <c r="L2283" s="9"/>
      <c r="M2283" s="9">
        <v>1004.93</v>
      </c>
      <c r="N2283" s="9"/>
      <c r="O2283" s="9">
        <v>0</v>
      </c>
      <c r="P2283" s="9"/>
      <c r="Q2283" s="9">
        <v>1064.46</v>
      </c>
      <c r="R2283" s="9"/>
      <c r="S2283" s="9">
        <v>25</v>
      </c>
      <c r="T2283" s="9"/>
      <c r="U2283" s="9">
        <v>32920.61</v>
      </c>
      <c r="V2283" s="9"/>
      <c r="W2283" s="10">
        <v>44713</v>
      </c>
      <c r="X2283" s="10"/>
      <c r="Y2283" s="10">
        <v>44896</v>
      </c>
      <c r="Z2283" s="10"/>
    </row>
    <row r="2284" spans="1:26" ht="11.25" customHeight="1" x14ac:dyDescent="0.25">
      <c r="A2284" s="11" t="s">
        <v>2887</v>
      </c>
      <c r="B2284" s="11"/>
      <c r="C2284" s="11" t="s">
        <v>897</v>
      </c>
      <c r="D2284" s="11"/>
      <c r="E2284" s="11"/>
      <c r="F2284" s="11" t="s">
        <v>503</v>
      </c>
      <c r="G2284" s="11"/>
      <c r="H2284" s="3" t="s">
        <v>18</v>
      </c>
      <c r="I2284" s="11" t="s">
        <v>19</v>
      </c>
      <c r="J2284" s="11"/>
      <c r="K2284" s="12">
        <v>35015</v>
      </c>
      <c r="L2284" s="12"/>
      <c r="M2284" s="12">
        <v>1004.93</v>
      </c>
      <c r="N2284" s="12"/>
      <c r="O2284" s="12">
        <v>0</v>
      </c>
      <c r="P2284" s="12"/>
      <c r="Q2284" s="12">
        <v>1064.46</v>
      </c>
      <c r="R2284" s="12"/>
      <c r="S2284" s="12">
        <v>25</v>
      </c>
      <c r="T2284" s="12"/>
      <c r="U2284" s="12">
        <v>32920.61</v>
      </c>
      <c r="V2284" s="12"/>
      <c r="W2284" s="13">
        <v>44774</v>
      </c>
      <c r="X2284" s="13"/>
      <c r="Y2284" s="13">
        <v>44958</v>
      </c>
      <c r="Z2284" s="13"/>
    </row>
    <row r="2285" spans="1:26" ht="10.5" customHeight="1" x14ac:dyDescent="0.25">
      <c r="A2285" s="8" t="s">
        <v>2888</v>
      </c>
      <c r="B2285" s="8"/>
      <c r="C2285" s="8" t="s">
        <v>578</v>
      </c>
      <c r="D2285" s="8"/>
      <c r="E2285" s="8"/>
      <c r="F2285" s="8" t="s">
        <v>503</v>
      </c>
      <c r="G2285" s="8"/>
      <c r="H2285" s="2" t="s">
        <v>18</v>
      </c>
      <c r="I2285" s="8" t="s">
        <v>19</v>
      </c>
      <c r="J2285" s="8"/>
      <c r="K2285" s="9">
        <v>35015</v>
      </c>
      <c r="L2285" s="9"/>
      <c r="M2285" s="9">
        <v>1004.93</v>
      </c>
      <c r="N2285" s="9"/>
      <c r="O2285" s="9">
        <v>0</v>
      </c>
      <c r="P2285" s="9"/>
      <c r="Q2285" s="9">
        <v>1064.46</v>
      </c>
      <c r="R2285" s="9"/>
      <c r="S2285" s="9">
        <v>25</v>
      </c>
      <c r="T2285" s="9"/>
      <c r="U2285" s="9">
        <v>32920.61</v>
      </c>
      <c r="V2285" s="9"/>
      <c r="W2285" s="10">
        <v>44774</v>
      </c>
      <c r="X2285" s="10"/>
      <c r="Y2285" s="10">
        <v>44958</v>
      </c>
      <c r="Z2285" s="10"/>
    </row>
    <row r="2286" spans="1:26" ht="10.5" customHeight="1" x14ac:dyDescent="0.25">
      <c r="A2286" s="11" t="s">
        <v>2889</v>
      </c>
      <c r="B2286" s="11"/>
      <c r="C2286" s="11" t="s">
        <v>761</v>
      </c>
      <c r="D2286" s="11"/>
      <c r="E2286" s="11"/>
      <c r="F2286" s="11" t="s">
        <v>503</v>
      </c>
      <c r="G2286" s="11"/>
      <c r="H2286" s="3" t="s">
        <v>18</v>
      </c>
      <c r="I2286" s="11" t="s">
        <v>19</v>
      </c>
      <c r="J2286" s="11"/>
      <c r="K2286" s="12">
        <v>35015</v>
      </c>
      <c r="L2286" s="12"/>
      <c r="M2286" s="12">
        <v>1004.93</v>
      </c>
      <c r="N2286" s="12"/>
      <c r="O2286" s="12">
        <v>0</v>
      </c>
      <c r="P2286" s="12"/>
      <c r="Q2286" s="12">
        <v>1064.46</v>
      </c>
      <c r="R2286" s="12"/>
      <c r="S2286" s="12">
        <v>25</v>
      </c>
      <c r="T2286" s="12"/>
      <c r="U2286" s="12">
        <v>32920.61</v>
      </c>
      <c r="V2286" s="12"/>
      <c r="W2286" s="13">
        <v>44805</v>
      </c>
      <c r="X2286" s="13"/>
      <c r="Y2286" s="13">
        <v>44986</v>
      </c>
      <c r="Z2286" s="13"/>
    </row>
    <row r="2287" spans="1:26" ht="20.25" customHeight="1" x14ac:dyDescent="0.25">
      <c r="A2287" s="8" t="s">
        <v>2890</v>
      </c>
      <c r="B2287" s="8"/>
      <c r="C2287" s="8" t="s">
        <v>761</v>
      </c>
      <c r="D2287" s="8"/>
      <c r="E2287" s="8"/>
      <c r="F2287" s="8" t="s">
        <v>503</v>
      </c>
      <c r="G2287" s="8"/>
      <c r="H2287" s="2" t="s">
        <v>18</v>
      </c>
      <c r="I2287" s="8" t="s">
        <v>19</v>
      </c>
      <c r="J2287" s="8"/>
      <c r="K2287" s="9">
        <v>35015</v>
      </c>
      <c r="L2287" s="9"/>
      <c r="M2287" s="9">
        <v>1004.93</v>
      </c>
      <c r="N2287" s="9"/>
      <c r="O2287" s="9">
        <v>0</v>
      </c>
      <c r="P2287" s="9"/>
      <c r="Q2287" s="9">
        <v>1064.46</v>
      </c>
      <c r="R2287" s="9"/>
      <c r="S2287" s="9">
        <v>25</v>
      </c>
      <c r="T2287" s="9"/>
      <c r="U2287" s="9">
        <v>32920.61</v>
      </c>
      <c r="V2287" s="9"/>
      <c r="W2287" s="10">
        <v>44805</v>
      </c>
      <c r="X2287" s="10"/>
      <c r="Y2287" s="10">
        <v>44986</v>
      </c>
      <c r="Z2287" s="10"/>
    </row>
    <row r="2288" spans="1:26" ht="19.5" customHeight="1" x14ac:dyDescent="0.25">
      <c r="A2288" s="11" t="s">
        <v>2891</v>
      </c>
      <c r="B2288" s="11"/>
      <c r="C2288" s="11" t="s">
        <v>1168</v>
      </c>
      <c r="D2288" s="11"/>
      <c r="E2288" s="11"/>
      <c r="F2288" s="11" t="s">
        <v>503</v>
      </c>
      <c r="G2288" s="11"/>
      <c r="H2288" s="3" t="s">
        <v>18</v>
      </c>
      <c r="I2288" s="11" t="s">
        <v>19</v>
      </c>
      <c r="J2288" s="11"/>
      <c r="K2288" s="12">
        <v>35015</v>
      </c>
      <c r="L2288" s="12"/>
      <c r="M2288" s="12">
        <v>1004.93</v>
      </c>
      <c r="N2288" s="12"/>
      <c r="O2288" s="12">
        <v>0</v>
      </c>
      <c r="P2288" s="12"/>
      <c r="Q2288" s="12">
        <v>1064.46</v>
      </c>
      <c r="R2288" s="12"/>
      <c r="S2288" s="12">
        <v>4353.88</v>
      </c>
      <c r="T2288" s="12"/>
      <c r="U2288" s="12">
        <v>28591.73</v>
      </c>
      <c r="V2288" s="12"/>
      <c r="W2288" s="13">
        <v>44805</v>
      </c>
      <c r="X2288" s="13"/>
      <c r="Y2288" s="13">
        <v>44958</v>
      </c>
      <c r="Z2288" s="13"/>
    </row>
    <row r="2289" spans="1:26" ht="10.5" customHeight="1" x14ac:dyDescent="0.25">
      <c r="A2289" s="8" t="s">
        <v>2892</v>
      </c>
      <c r="B2289" s="8"/>
      <c r="C2289" s="8" t="s">
        <v>696</v>
      </c>
      <c r="D2289" s="8"/>
      <c r="E2289" s="8"/>
      <c r="F2289" s="8" t="s">
        <v>503</v>
      </c>
      <c r="G2289" s="8"/>
      <c r="H2289" s="2" t="s">
        <v>18</v>
      </c>
      <c r="I2289" s="8" t="s">
        <v>19</v>
      </c>
      <c r="J2289" s="8"/>
      <c r="K2289" s="9">
        <v>35015</v>
      </c>
      <c r="L2289" s="9"/>
      <c r="M2289" s="9">
        <v>1004.93</v>
      </c>
      <c r="N2289" s="9"/>
      <c r="O2289" s="9">
        <v>0</v>
      </c>
      <c r="P2289" s="9"/>
      <c r="Q2289" s="9">
        <v>1064.46</v>
      </c>
      <c r="R2289" s="9"/>
      <c r="S2289" s="9">
        <v>25</v>
      </c>
      <c r="T2289" s="9"/>
      <c r="U2289" s="9">
        <v>32920.61</v>
      </c>
      <c r="V2289" s="9"/>
      <c r="W2289" s="10">
        <v>44835</v>
      </c>
      <c r="X2289" s="10"/>
      <c r="Y2289" s="10">
        <v>44986</v>
      </c>
      <c r="Z2289" s="10"/>
    </row>
    <row r="2290" spans="1:26" ht="19.5" customHeight="1" x14ac:dyDescent="0.25">
      <c r="A2290" s="11" t="s">
        <v>2893</v>
      </c>
      <c r="B2290" s="11"/>
      <c r="C2290" s="11" t="s">
        <v>812</v>
      </c>
      <c r="D2290" s="11"/>
      <c r="E2290" s="11"/>
      <c r="F2290" s="11" t="s">
        <v>503</v>
      </c>
      <c r="G2290" s="11"/>
      <c r="H2290" s="3" t="s">
        <v>18</v>
      </c>
      <c r="I2290" s="11" t="s">
        <v>19</v>
      </c>
      <c r="J2290" s="11"/>
      <c r="K2290" s="12">
        <v>30800</v>
      </c>
      <c r="L2290" s="12"/>
      <c r="M2290" s="12">
        <v>883.96</v>
      </c>
      <c r="N2290" s="12"/>
      <c r="O2290" s="12">
        <v>0</v>
      </c>
      <c r="P2290" s="12"/>
      <c r="Q2290" s="12">
        <v>936.32</v>
      </c>
      <c r="R2290" s="12"/>
      <c r="S2290" s="12">
        <v>25</v>
      </c>
      <c r="T2290" s="12"/>
      <c r="U2290" s="12">
        <v>28954.720000000001</v>
      </c>
      <c r="V2290" s="12"/>
      <c r="W2290" s="13">
        <v>44927</v>
      </c>
      <c r="X2290" s="13"/>
      <c r="Y2290" s="13">
        <v>45108</v>
      </c>
      <c r="Z2290" s="13"/>
    </row>
    <row r="2291" spans="1:26" ht="19.5" customHeight="1" x14ac:dyDescent="0.25">
      <c r="A2291" s="8" t="s">
        <v>2894</v>
      </c>
      <c r="B2291" s="8"/>
      <c r="C2291" s="8" t="s">
        <v>2895</v>
      </c>
      <c r="D2291" s="8"/>
      <c r="E2291" s="8"/>
      <c r="F2291" s="8" t="s">
        <v>503</v>
      </c>
      <c r="G2291" s="8"/>
      <c r="H2291" s="2" t="s">
        <v>18</v>
      </c>
      <c r="I2291" s="8" t="s">
        <v>19</v>
      </c>
      <c r="J2291" s="8"/>
      <c r="K2291" s="9">
        <v>35015</v>
      </c>
      <c r="L2291" s="9"/>
      <c r="M2291" s="9">
        <v>1004.93</v>
      </c>
      <c r="N2291" s="9"/>
      <c r="O2291" s="9">
        <v>0</v>
      </c>
      <c r="P2291" s="9"/>
      <c r="Q2291" s="9">
        <v>1064.46</v>
      </c>
      <c r="R2291" s="9"/>
      <c r="S2291" s="9">
        <v>25</v>
      </c>
      <c r="T2291" s="9"/>
      <c r="U2291" s="9">
        <v>32920.61</v>
      </c>
      <c r="V2291" s="9"/>
      <c r="W2291" s="10">
        <v>44986</v>
      </c>
      <c r="X2291" s="10"/>
      <c r="Y2291" s="10">
        <v>45170</v>
      </c>
      <c r="Z2291" s="10"/>
    </row>
    <row r="2292" spans="1:26" ht="11.25" customHeight="1" x14ac:dyDescent="0.25">
      <c r="A2292" s="11" t="s">
        <v>2896</v>
      </c>
      <c r="B2292" s="11"/>
      <c r="C2292" s="11" t="s">
        <v>993</v>
      </c>
      <c r="D2292" s="11"/>
      <c r="E2292" s="11"/>
      <c r="F2292" s="11" t="s">
        <v>503</v>
      </c>
      <c r="G2292" s="11"/>
      <c r="H2292" s="3" t="s">
        <v>18</v>
      </c>
      <c r="I2292" s="11" t="s">
        <v>19</v>
      </c>
      <c r="J2292" s="11"/>
      <c r="K2292" s="12">
        <v>35400</v>
      </c>
      <c r="L2292" s="12"/>
      <c r="M2292" s="12">
        <v>1015.98</v>
      </c>
      <c r="N2292" s="12"/>
      <c r="O2292" s="12">
        <v>0</v>
      </c>
      <c r="P2292" s="12"/>
      <c r="Q2292" s="12">
        <v>1076.1600000000001</v>
      </c>
      <c r="R2292" s="12"/>
      <c r="S2292" s="12">
        <v>25</v>
      </c>
      <c r="T2292" s="12"/>
      <c r="U2292" s="12">
        <v>33282.86</v>
      </c>
      <c r="V2292" s="12"/>
      <c r="W2292" s="13">
        <v>44986</v>
      </c>
      <c r="X2292" s="13"/>
      <c r="Y2292" s="13">
        <v>45170</v>
      </c>
      <c r="Z2292" s="13"/>
    </row>
    <row r="2293" spans="1:26" ht="10.5" customHeight="1" x14ac:dyDescent="0.25">
      <c r="A2293" s="8" t="s">
        <v>2897</v>
      </c>
      <c r="B2293" s="8"/>
      <c r="C2293" s="8" t="s">
        <v>993</v>
      </c>
      <c r="D2293" s="8"/>
      <c r="E2293" s="8"/>
      <c r="F2293" s="8" t="s">
        <v>503</v>
      </c>
      <c r="G2293" s="8"/>
      <c r="H2293" s="2" t="s">
        <v>18</v>
      </c>
      <c r="I2293" s="8" t="s">
        <v>19</v>
      </c>
      <c r="J2293" s="8"/>
      <c r="K2293" s="9">
        <v>35400</v>
      </c>
      <c r="L2293" s="9"/>
      <c r="M2293" s="9">
        <v>1015.98</v>
      </c>
      <c r="N2293" s="9"/>
      <c r="O2293" s="9">
        <v>0</v>
      </c>
      <c r="P2293" s="9"/>
      <c r="Q2293" s="9">
        <v>1076.1600000000001</v>
      </c>
      <c r="R2293" s="9"/>
      <c r="S2293" s="9">
        <v>25</v>
      </c>
      <c r="T2293" s="9"/>
      <c r="U2293" s="9">
        <v>33282.86</v>
      </c>
      <c r="V2293" s="9"/>
      <c r="W2293" s="10">
        <v>44986</v>
      </c>
      <c r="X2293" s="10"/>
      <c r="Y2293" s="10">
        <v>45170</v>
      </c>
      <c r="Z2293" s="10"/>
    </row>
    <row r="2294" spans="1:26" ht="11.25" customHeight="1" x14ac:dyDescent="0.25">
      <c r="A2294" s="11" t="s">
        <v>2898</v>
      </c>
      <c r="B2294" s="11"/>
      <c r="C2294" s="11" t="s">
        <v>1115</v>
      </c>
      <c r="D2294" s="11"/>
      <c r="E2294" s="11"/>
      <c r="F2294" s="11" t="s">
        <v>492</v>
      </c>
      <c r="G2294" s="11"/>
      <c r="H2294" s="3" t="s">
        <v>18</v>
      </c>
      <c r="I2294" s="11" t="s">
        <v>19</v>
      </c>
      <c r="J2294" s="11"/>
      <c r="K2294" s="12">
        <v>35015</v>
      </c>
      <c r="L2294" s="12"/>
      <c r="M2294" s="12">
        <v>1004.93</v>
      </c>
      <c r="N2294" s="12"/>
      <c r="O2294" s="12">
        <v>0</v>
      </c>
      <c r="P2294" s="12"/>
      <c r="Q2294" s="12">
        <v>1064.46</v>
      </c>
      <c r="R2294" s="12"/>
      <c r="S2294" s="12">
        <v>5333</v>
      </c>
      <c r="T2294" s="12"/>
      <c r="U2294" s="12">
        <v>27612.61</v>
      </c>
      <c r="V2294" s="12"/>
      <c r="W2294" s="13">
        <v>44287</v>
      </c>
      <c r="X2294" s="13"/>
      <c r="Y2294" s="13">
        <v>44469</v>
      </c>
      <c r="Z2294" s="13"/>
    </row>
    <row r="2295" spans="1:26" ht="19.5" customHeight="1" x14ac:dyDescent="0.25">
      <c r="A2295" s="8" t="s">
        <v>2899</v>
      </c>
      <c r="B2295" s="8"/>
      <c r="C2295" s="8" t="s">
        <v>969</v>
      </c>
      <c r="D2295" s="8"/>
      <c r="E2295" s="8"/>
      <c r="F2295" s="8" t="s">
        <v>492</v>
      </c>
      <c r="G2295" s="8"/>
      <c r="H2295" s="2" t="s">
        <v>18</v>
      </c>
      <c r="I2295" s="8" t="s">
        <v>19</v>
      </c>
      <c r="J2295" s="8"/>
      <c r="K2295" s="9">
        <v>35015</v>
      </c>
      <c r="L2295" s="9"/>
      <c r="M2295" s="9">
        <v>1004.93</v>
      </c>
      <c r="N2295" s="9"/>
      <c r="O2295" s="9">
        <v>0</v>
      </c>
      <c r="P2295" s="9"/>
      <c r="Q2295" s="9">
        <v>1064.46</v>
      </c>
      <c r="R2295" s="9"/>
      <c r="S2295" s="9">
        <v>1234</v>
      </c>
      <c r="T2295" s="9"/>
      <c r="U2295" s="9">
        <v>31711.61</v>
      </c>
      <c r="V2295" s="9"/>
      <c r="W2295" s="10">
        <v>44287</v>
      </c>
      <c r="X2295" s="10"/>
      <c r="Y2295" s="10">
        <v>44469</v>
      </c>
      <c r="Z2295" s="10"/>
    </row>
    <row r="2296" spans="1:26" ht="19.5" customHeight="1" x14ac:dyDescent="0.25">
      <c r="A2296" s="11" t="s">
        <v>2900</v>
      </c>
      <c r="B2296" s="11"/>
      <c r="C2296" s="11" t="s">
        <v>1176</v>
      </c>
      <c r="D2296" s="11"/>
      <c r="E2296" s="11"/>
      <c r="F2296" s="11" t="s">
        <v>492</v>
      </c>
      <c r="G2296" s="11"/>
      <c r="H2296" s="3" t="s">
        <v>18</v>
      </c>
      <c r="I2296" s="11" t="s">
        <v>19</v>
      </c>
      <c r="J2296" s="11"/>
      <c r="K2296" s="12">
        <v>35015</v>
      </c>
      <c r="L2296" s="12"/>
      <c r="M2296" s="12">
        <v>1004.93</v>
      </c>
      <c r="N2296" s="12"/>
      <c r="O2296" s="12">
        <v>0</v>
      </c>
      <c r="P2296" s="12"/>
      <c r="Q2296" s="12">
        <v>1064.46</v>
      </c>
      <c r="R2296" s="12"/>
      <c r="S2296" s="12">
        <v>25</v>
      </c>
      <c r="T2296" s="12"/>
      <c r="U2296" s="12">
        <v>32920.61</v>
      </c>
      <c r="V2296" s="12"/>
      <c r="W2296" s="13">
        <v>44287</v>
      </c>
      <c r="X2296" s="13"/>
      <c r="Y2296" s="13">
        <v>44469</v>
      </c>
      <c r="Z2296" s="13"/>
    </row>
    <row r="2297" spans="1:26" ht="10.5" customHeight="1" x14ac:dyDescent="0.25">
      <c r="A2297" s="8" t="s">
        <v>2901</v>
      </c>
      <c r="B2297" s="8"/>
      <c r="C2297" s="8" t="s">
        <v>1250</v>
      </c>
      <c r="D2297" s="8"/>
      <c r="E2297" s="8"/>
      <c r="F2297" s="8" t="s">
        <v>492</v>
      </c>
      <c r="G2297" s="8"/>
      <c r="H2297" s="2" t="s">
        <v>18</v>
      </c>
      <c r="I2297" s="8" t="s">
        <v>19</v>
      </c>
      <c r="J2297" s="8"/>
      <c r="K2297" s="9">
        <v>35015</v>
      </c>
      <c r="L2297" s="9"/>
      <c r="M2297" s="9">
        <v>1004.93</v>
      </c>
      <c r="N2297" s="9"/>
      <c r="O2297" s="9">
        <v>0</v>
      </c>
      <c r="P2297" s="9"/>
      <c r="Q2297" s="9">
        <v>1064.46</v>
      </c>
      <c r="R2297" s="9"/>
      <c r="S2297" s="9">
        <v>428</v>
      </c>
      <c r="T2297" s="9"/>
      <c r="U2297" s="9">
        <v>32517.61</v>
      </c>
      <c r="V2297" s="9"/>
      <c r="W2297" s="10">
        <v>44317</v>
      </c>
      <c r="X2297" s="10"/>
      <c r="Y2297" s="10">
        <v>44470</v>
      </c>
      <c r="Z2297" s="10"/>
    </row>
    <row r="2298" spans="1:26" ht="11.25" customHeight="1" x14ac:dyDescent="0.25">
      <c r="A2298" s="11" t="s">
        <v>2902</v>
      </c>
      <c r="B2298" s="11"/>
      <c r="C2298" s="11" t="s">
        <v>812</v>
      </c>
      <c r="D2298" s="11"/>
      <c r="E2298" s="11"/>
      <c r="F2298" s="11" t="s">
        <v>492</v>
      </c>
      <c r="G2298" s="11"/>
      <c r="H2298" s="3" t="s">
        <v>18</v>
      </c>
      <c r="I2298" s="11" t="s">
        <v>19</v>
      </c>
      <c r="J2298" s="11"/>
      <c r="K2298" s="12">
        <v>35015</v>
      </c>
      <c r="L2298" s="12"/>
      <c r="M2298" s="12">
        <v>1004.93</v>
      </c>
      <c r="N2298" s="12"/>
      <c r="O2298" s="12">
        <v>0</v>
      </c>
      <c r="P2298" s="12"/>
      <c r="Q2298" s="12">
        <v>1064.46</v>
      </c>
      <c r="R2298" s="12"/>
      <c r="S2298" s="12">
        <v>25</v>
      </c>
      <c r="T2298" s="12"/>
      <c r="U2298" s="12">
        <v>32920.61</v>
      </c>
      <c r="V2298" s="12"/>
      <c r="W2298" s="13">
        <v>44317</v>
      </c>
      <c r="X2298" s="13"/>
      <c r="Y2298" s="13">
        <v>44501</v>
      </c>
      <c r="Z2298" s="13"/>
    </row>
    <row r="2299" spans="1:26" ht="10.5" customHeight="1" x14ac:dyDescent="0.25">
      <c r="A2299" s="8" t="s">
        <v>2903</v>
      </c>
      <c r="B2299" s="8"/>
      <c r="C2299" s="8" t="s">
        <v>1978</v>
      </c>
      <c r="D2299" s="8"/>
      <c r="E2299" s="8"/>
      <c r="F2299" s="8" t="s">
        <v>492</v>
      </c>
      <c r="G2299" s="8"/>
      <c r="H2299" s="2" t="s">
        <v>18</v>
      </c>
      <c r="I2299" s="8" t="s">
        <v>19</v>
      </c>
      <c r="J2299" s="8"/>
      <c r="K2299" s="9">
        <v>35015</v>
      </c>
      <c r="L2299" s="9"/>
      <c r="M2299" s="9">
        <v>1004.93</v>
      </c>
      <c r="N2299" s="9"/>
      <c r="O2299" s="9">
        <v>0</v>
      </c>
      <c r="P2299" s="9"/>
      <c r="Q2299" s="9">
        <v>1064.46</v>
      </c>
      <c r="R2299" s="9"/>
      <c r="S2299" s="9">
        <v>25</v>
      </c>
      <c r="T2299" s="9"/>
      <c r="U2299" s="9">
        <v>32920.61</v>
      </c>
      <c r="V2299" s="9"/>
      <c r="W2299" s="10">
        <v>44287</v>
      </c>
      <c r="X2299" s="10"/>
      <c r="Y2299" s="10">
        <v>44470</v>
      </c>
      <c r="Z2299" s="10"/>
    </row>
    <row r="2300" spans="1:26" ht="19.5" customHeight="1" x14ac:dyDescent="0.25">
      <c r="A2300" s="11" t="s">
        <v>2904</v>
      </c>
      <c r="B2300" s="11"/>
      <c r="C2300" s="11" t="s">
        <v>949</v>
      </c>
      <c r="D2300" s="11"/>
      <c r="E2300" s="11"/>
      <c r="F2300" s="11" t="s">
        <v>492</v>
      </c>
      <c r="G2300" s="11"/>
      <c r="H2300" s="3" t="s">
        <v>18</v>
      </c>
      <c r="I2300" s="11" t="s">
        <v>19</v>
      </c>
      <c r="J2300" s="11"/>
      <c r="K2300" s="12">
        <v>35015</v>
      </c>
      <c r="L2300" s="12"/>
      <c r="M2300" s="12">
        <v>1004.93</v>
      </c>
      <c r="N2300" s="12"/>
      <c r="O2300" s="12">
        <v>0</v>
      </c>
      <c r="P2300" s="12"/>
      <c r="Q2300" s="12">
        <v>1064.46</v>
      </c>
      <c r="R2300" s="12"/>
      <c r="S2300" s="12">
        <v>25</v>
      </c>
      <c r="T2300" s="12"/>
      <c r="U2300" s="12">
        <v>32920.61</v>
      </c>
      <c r="V2300" s="12"/>
      <c r="W2300" s="13">
        <v>44348</v>
      </c>
      <c r="X2300" s="13"/>
      <c r="Y2300" s="13">
        <v>44531</v>
      </c>
      <c r="Z2300" s="13"/>
    </row>
    <row r="2301" spans="1:26" ht="20.25" customHeight="1" x14ac:dyDescent="0.25">
      <c r="A2301" s="8" t="s">
        <v>2905</v>
      </c>
      <c r="B2301" s="8"/>
      <c r="C2301" s="8" t="s">
        <v>669</v>
      </c>
      <c r="D2301" s="8"/>
      <c r="E2301" s="8"/>
      <c r="F2301" s="8" t="s">
        <v>492</v>
      </c>
      <c r="G2301" s="8"/>
      <c r="H2301" s="2" t="s">
        <v>18</v>
      </c>
      <c r="I2301" s="8" t="s">
        <v>19</v>
      </c>
      <c r="J2301" s="8"/>
      <c r="K2301" s="9">
        <v>35015</v>
      </c>
      <c r="L2301" s="9"/>
      <c r="M2301" s="9">
        <v>1004.93</v>
      </c>
      <c r="N2301" s="9"/>
      <c r="O2301" s="9">
        <v>0</v>
      </c>
      <c r="P2301" s="9"/>
      <c r="Q2301" s="9">
        <v>1064.46</v>
      </c>
      <c r="R2301" s="9"/>
      <c r="S2301" s="9">
        <v>25</v>
      </c>
      <c r="T2301" s="9"/>
      <c r="U2301" s="9">
        <v>32920.61</v>
      </c>
      <c r="V2301" s="9"/>
      <c r="W2301" s="10">
        <v>44378</v>
      </c>
      <c r="X2301" s="10"/>
      <c r="Y2301" s="10">
        <v>44561</v>
      </c>
      <c r="Z2301" s="10"/>
    </row>
    <row r="2302" spans="1:26" ht="19.5" customHeight="1" x14ac:dyDescent="0.25">
      <c r="A2302" s="11" t="s">
        <v>2906</v>
      </c>
      <c r="B2302" s="11"/>
      <c r="C2302" s="11" t="s">
        <v>643</v>
      </c>
      <c r="D2302" s="11"/>
      <c r="E2302" s="11"/>
      <c r="F2302" s="11" t="s">
        <v>492</v>
      </c>
      <c r="G2302" s="11"/>
      <c r="H2302" s="3" t="s">
        <v>18</v>
      </c>
      <c r="I2302" s="11" t="s">
        <v>19</v>
      </c>
      <c r="J2302" s="11"/>
      <c r="K2302" s="12">
        <v>35015</v>
      </c>
      <c r="L2302" s="12"/>
      <c r="M2302" s="12">
        <v>1004.93</v>
      </c>
      <c r="N2302" s="12"/>
      <c r="O2302" s="12">
        <v>0</v>
      </c>
      <c r="P2302" s="12"/>
      <c r="Q2302" s="12">
        <v>1064.46</v>
      </c>
      <c r="R2302" s="12"/>
      <c r="S2302" s="12">
        <v>25</v>
      </c>
      <c r="T2302" s="12"/>
      <c r="U2302" s="12">
        <v>32920.61</v>
      </c>
      <c r="V2302" s="12"/>
      <c r="W2302" s="13">
        <v>44409</v>
      </c>
      <c r="X2302" s="13"/>
      <c r="Y2302" s="13">
        <v>44592</v>
      </c>
      <c r="Z2302" s="13"/>
    </row>
    <row r="2303" spans="1:26" ht="19.5" customHeight="1" x14ac:dyDescent="0.25">
      <c r="A2303" s="8" t="s">
        <v>2907</v>
      </c>
      <c r="B2303" s="8"/>
      <c r="C2303" s="8" t="s">
        <v>883</v>
      </c>
      <c r="D2303" s="8"/>
      <c r="E2303" s="8"/>
      <c r="F2303" s="8" t="s">
        <v>492</v>
      </c>
      <c r="G2303" s="8"/>
      <c r="H2303" s="2" t="s">
        <v>18</v>
      </c>
      <c r="I2303" s="8" t="s">
        <v>19</v>
      </c>
      <c r="J2303" s="8"/>
      <c r="K2303" s="9">
        <v>35015</v>
      </c>
      <c r="L2303" s="9"/>
      <c r="M2303" s="9">
        <v>1004.93</v>
      </c>
      <c r="N2303" s="9"/>
      <c r="O2303" s="9">
        <v>0</v>
      </c>
      <c r="P2303" s="9"/>
      <c r="Q2303" s="9">
        <v>1064.46</v>
      </c>
      <c r="R2303" s="9"/>
      <c r="S2303" s="9">
        <v>2121.4499999999998</v>
      </c>
      <c r="T2303" s="9"/>
      <c r="U2303" s="9">
        <v>30824.16</v>
      </c>
      <c r="V2303" s="9"/>
      <c r="W2303" s="10">
        <v>44409</v>
      </c>
      <c r="X2303" s="10"/>
      <c r="Y2303" s="10">
        <v>44593</v>
      </c>
      <c r="Z2303" s="10"/>
    </row>
    <row r="2304" spans="1:26" ht="10.5" customHeight="1" x14ac:dyDescent="0.25">
      <c r="A2304" s="11" t="s">
        <v>2908</v>
      </c>
      <c r="B2304" s="11"/>
      <c r="C2304" s="11" t="s">
        <v>870</v>
      </c>
      <c r="D2304" s="11"/>
      <c r="E2304" s="11"/>
      <c r="F2304" s="11" t="s">
        <v>492</v>
      </c>
      <c r="G2304" s="11"/>
      <c r="H2304" s="3" t="s">
        <v>18</v>
      </c>
      <c r="I2304" s="11" t="s">
        <v>19</v>
      </c>
      <c r="J2304" s="11"/>
      <c r="K2304" s="12">
        <v>35015</v>
      </c>
      <c r="L2304" s="12"/>
      <c r="M2304" s="12">
        <v>1004.93</v>
      </c>
      <c r="N2304" s="12"/>
      <c r="O2304" s="12">
        <v>0</v>
      </c>
      <c r="P2304" s="12"/>
      <c r="Q2304" s="12">
        <v>1064.46</v>
      </c>
      <c r="R2304" s="12"/>
      <c r="S2304" s="12">
        <v>25</v>
      </c>
      <c r="T2304" s="12"/>
      <c r="U2304" s="12">
        <v>32920.61</v>
      </c>
      <c r="V2304" s="12"/>
      <c r="W2304" s="13">
        <v>44409</v>
      </c>
      <c r="X2304" s="13"/>
      <c r="Y2304" s="13">
        <v>44592</v>
      </c>
      <c r="Z2304" s="13"/>
    </row>
    <row r="2305" spans="1:26" ht="20.25" customHeight="1" x14ac:dyDescent="0.25">
      <c r="A2305" s="8" t="s">
        <v>2909</v>
      </c>
      <c r="B2305" s="8"/>
      <c r="C2305" s="8" t="s">
        <v>938</v>
      </c>
      <c r="D2305" s="8"/>
      <c r="E2305" s="8"/>
      <c r="F2305" s="8" t="s">
        <v>492</v>
      </c>
      <c r="G2305" s="8"/>
      <c r="H2305" s="2" t="s">
        <v>18</v>
      </c>
      <c r="I2305" s="8" t="s">
        <v>19</v>
      </c>
      <c r="J2305" s="8"/>
      <c r="K2305" s="9">
        <v>35015</v>
      </c>
      <c r="L2305" s="9"/>
      <c r="M2305" s="9">
        <v>1004.93</v>
      </c>
      <c r="N2305" s="9"/>
      <c r="O2305" s="9">
        <v>0</v>
      </c>
      <c r="P2305" s="9"/>
      <c r="Q2305" s="9">
        <v>1064.46</v>
      </c>
      <c r="R2305" s="9"/>
      <c r="S2305" s="9">
        <v>25</v>
      </c>
      <c r="T2305" s="9"/>
      <c r="U2305" s="9">
        <v>32920.61</v>
      </c>
      <c r="V2305" s="9"/>
      <c r="W2305" s="10">
        <v>44440</v>
      </c>
      <c r="X2305" s="10"/>
      <c r="Y2305" s="10">
        <v>44620</v>
      </c>
      <c r="Z2305" s="10"/>
    </row>
    <row r="2306" spans="1:26" ht="19.5" customHeight="1" x14ac:dyDescent="0.25">
      <c r="A2306" s="11" t="s">
        <v>2910</v>
      </c>
      <c r="B2306" s="11"/>
      <c r="C2306" s="11" t="s">
        <v>497</v>
      </c>
      <c r="D2306" s="11"/>
      <c r="E2306" s="11"/>
      <c r="F2306" s="11" t="s">
        <v>492</v>
      </c>
      <c r="G2306" s="11"/>
      <c r="H2306" s="3" t="s">
        <v>18</v>
      </c>
      <c r="I2306" s="11" t="s">
        <v>19</v>
      </c>
      <c r="J2306" s="11"/>
      <c r="K2306" s="12">
        <v>35015</v>
      </c>
      <c r="L2306" s="12"/>
      <c r="M2306" s="12">
        <v>1004.93</v>
      </c>
      <c r="N2306" s="12"/>
      <c r="O2306" s="12">
        <v>0</v>
      </c>
      <c r="P2306" s="12"/>
      <c r="Q2306" s="12">
        <v>1064.46</v>
      </c>
      <c r="R2306" s="12"/>
      <c r="S2306" s="12">
        <v>25</v>
      </c>
      <c r="T2306" s="12"/>
      <c r="U2306" s="12">
        <v>32920.61</v>
      </c>
      <c r="V2306" s="12"/>
      <c r="W2306" s="13">
        <v>44440</v>
      </c>
      <c r="X2306" s="13"/>
      <c r="Y2306" s="13">
        <v>44620</v>
      </c>
      <c r="Z2306" s="13"/>
    </row>
    <row r="2307" spans="1:26" ht="19.5" customHeight="1" x14ac:dyDescent="0.25">
      <c r="A2307" s="8" t="s">
        <v>2911</v>
      </c>
      <c r="B2307" s="8"/>
      <c r="C2307" s="8" t="s">
        <v>548</v>
      </c>
      <c r="D2307" s="8"/>
      <c r="E2307" s="8"/>
      <c r="F2307" s="8" t="s">
        <v>492</v>
      </c>
      <c r="G2307" s="8"/>
      <c r="H2307" s="2" t="s">
        <v>18</v>
      </c>
      <c r="I2307" s="8" t="s">
        <v>19</v>
      </c>
      <c r="J2307" s="8"/>
      <c r="K2307" s="9">
        <v>35015</v>
      </c>
      <c r="L2307" s="9"/>
      <c r="M2307" s="9">
        <v>1004.93</v>
      </c>
      <c r="N2307" s="9"/>
      <c r="O2307" s="9">
        <v>0</v>
      </c>
      <c r="P2307" s="9"/>
      <c r="Q2307" s="9">
        <v>1064.46</v>
      </c>
      <c r="R2307" s="9"/>
      <c r="S2307" s="9">
        <v>25</v>
      </c>
      <c r="T2307" s="9"/>
      <c r="U2307" s="9">
        <v>32920.61</v>
      </c>
      <c r="V2307" s="9"/>
      <c r="W2307" s="10">
        <v>44440</v>
      </c>
      <c r="X2307" s="10"/>
      <c r="Y2307" s="10">
        <v>44593</v>
      </c>
      <c r="Z2307" s="10"/>
    </row>
    <row r="2308" spans="1:26" ht="19.5" customHeight="1" x14ac:dyDescent="0.25">
      <c r="A2308" s="11" t="s">
        <v>2912</v>
      </c>
      <c r="B2308" s="11"/>
      <c r="C2308" s="11" t="s">
        <v>893</v>
      </c>
      <c r="D2308" s="11"/>
      <c r="E2308" s="11"/>
      <c r="F2308" s="11" t="s">
        <v>492</v>
      </c>
      <c r="G2308" s="11"/>
      <c r="H2308" s="3" t="s">
        <v>18</v>
      </c>
      <c r="I2308" s="11" t="s">
        <v>19</v>
      </c>
      <c r="J2308" s="11"/>
      <c r="K2308" s="12">
        <v>35015</v>
      </c>
      <c r="L2308" s="12"/>
      <c r="M2308" s="12">
        <v>1004.93</v>
      </c>
      <c r="N2308" s="12"/>
      <c r="O2308" s="12">
        <v>0</v>
      </c>
      <c r="P2308" s="12"/>
      <c r="Q2308" s="12">
        <v>1064.46</v>
      </c>
      <c r="R2308" s="12"/>
      <c r="S2308" s="12">
        <v>25</v>
      </c>
      <c r="T2308" s="12"/>
      <c r="U2308" s="12">
        <v>32920.61</v>
      </c>
      <c r="V2308" s="12"/>
      <c r="W2308" s="13">
        <v>44440</v>
      </c>
      <c r="X2308" s="13"/>
      <c r="Y2308" s="13">
        <v>44593</v>
      </c>
      <c r="Z2308" s="13"/>
    </row>
    <row r="2309" spans="1:26" ht="11.25" customHeight="1" x14ac:dyDescent="0.25">
      <c r="A2309" s="8" t="s">
        <v>2913</v>
      </c>
      <c r="B2309" s="8"/>
      <c r="C2309" s="8" t="s">
        <v>523</v>
      </c>
      <c r="D2309" s="8"/>
      <c r="E2309" s="8"/>
      <c r="F2309" s="8" t="s">
        <v>492</v>
      </c>
      <c r="G2309" s="8"/>
      <c r="H2309" s="2" t="s">
        <v>18</v>
      </c>
      <c r="I2309" s="8" t="s">
        <v>19</v>
      </c>
      <c r="J2309" s="8"/>
      <c r="K2309" s="9">
        <v>35015</v>
      </c>
      <c r="L2309" s="9"/>
      <c r="M2309" s="9">
        <v>1004.93</v>
      </c>
      <c r="N2309" s="9"/>
      <c r="O2309" s="9">
        <v>0</v>
      </c>
      <c r="P2309" s="9"/>
      <c r="Q2309" s="9">
        <v>1064.46</v>
      </c>
      <c r="R2309" s="9"/>
      <c r="S2309" s="9">
        <v>8505.23</v>
      </c>
      <c r="T2309" s="9"/>
      <c r="U2309" s="9">
        <v>24440.38</v>
      </c>
      <c r="V2309" s="9"/>
      <c r="W2309" s="10">
        <v>44459</v>
      </c>
      <c r="X2309" s="10"/>
      <c r="Y2309" s="10">
        <v>44640</v>
      </c>
      <c r="Z2309" s="10"/>
    </row>
    <row r="2310" spans="1:26" ht="19.5" customHeight="1" x14ac:dyDescent="0.25">
      <c r="A2310" s="11" t="s">
        <v>2914</v>
      </c>
      <c r="B2310" s="11"/>
      <c r="C2310" s="11" t="s">
        <v>1168</v>
      </c>
      <c r="D2310" s="11"/>
      <c r="E2310" s="11"/>
      <c r="F2310" s="11" t="s">
        <v>492</v>
      </c>
      <c r="G2310" s="11"/>
      <c r="H2310" s="3" t="s">
        <v>18</v>
      </c>
      <c r="I2310" s="11" t="s">
        <v>19</v>
      </c>
      <c r="J2310" s="11"/>
      <c r="K2310" s="12">
        <v>35015</v>
      </c>
      <c r="L2310" s="12"/>
      <c r="M2310" s="12">
        <v>1004.93</v>
      </c>
      <c r="N2310" s="12"/>
      <c r="O2310" s="12">
        <v>0</v>
      </c>
      <c r="P2310" s="12"/>
      <c r="Q2310" s="12">
        <v>1064.46</v>
      </c>
      <c r="R2310" s="12"/>
      <c r="S2310" s="12">
        <v>6723.24</v>
      </c>
      <c r="T2310" s="12"/>
      <c r="U2310" s="12">
        <v>26222.37</v>
      </c>
      <c r="V2310" s="12"/>
      <c r="W2310" s="13">
        <v>44501</v>
      </c>
      <c r="X2310" s="13"/>
      <c r="Y2310" s="13">
        <v>44652</v>
      </c>
      <c r="Z2310" s="13"/>
    </row>
    <row r="2311" spans="1:26" ht="10.5" customHeight="1" x14ac:dyDescent="0.25">
      <c r="A2311" s="8" t="s">
        <v>2915</v>
      </c>
      <c r="B2311" s="8"/>
      <c r="C2311" s="8" t="s">
        <v>1088</v>
      </c>
      <c r="D2311" s="8"/>
      <c r="E2311" s="8"/>
      <c r="F2311" s="8" t="s">
        <v>492</v>
      </c>
      <c r="G2311" s="8"/>
      <c r="H2311" s="2" t="s">
        <v>18</v>
      </c>
      <c r="I2311" s="8" t="s">
        <v>19</v>
      </c>
      <c r="J2311" s="8"/>
      <c r="K2311" s="9">
        <v>35015</v>
      </c>
      <c r="L2311" s="9"/>
      <c r="M2311" s="9">
        <v>1004.93</v>
      </c>
      <c r="N2311" s="9"/>
      <c r="O2311" s="9">
        <v>0</v>
      </c>
      <c r="P2311" s="9"/>
      <c r="Q2311" s="9">
        <v>1064.46</v>
      </c>
      <c r="R2311" s="9"/>
      <c r="S2311" s="9">
        <v>25</v>
      </c>
      <c r="T2311" s="9"/>
      <c r="U2311" s="9">
        <v>32920.61</v>
      </c>
      <c r="V2311" s="9"/>
      <c r="W2311" s="10">
        <v>44501</v>
      </c>
      <c r="X2311" s="10"/>
      <c r="Y2311" s="10">
        <v>44682</v>
      </c>
      <c r="Z2311" s="10"/>
    </row>
    <row r="2312" spans="1:26" ht="11.25" customHeight="1" x14ac:dyDescent="0.25">
      <c r="A2312" s="11" t="s">
        <v>2916</v>
      </c>
      <c r="B2312" s="11"/>
      <c r="C2312" s="11" t="s">
        <v>1262</v>
      </c>
      <c r="D2312" s="11"/>
      <c r="E2312" s="11"/>
      <c r="F2312" s="11" t="s">
        <v>492</v>
      </c>
      <c r="G2312" s="11"/>
      <c r="H2312" s="3" t="s">
        <v>18</v>
      </c>
      <c r="I2312" s="11" t="s">
        <v>19</v>
      </c>
      <c r="J2312" s="11"/>
      <c r="K2312" s="12">
        <v>35015</v>
      </c>
      <c r="L2312" s="12"/>
      <c r="M2312" s="12">
        <v>1004.93</v>
      </c>
      <c r="N2312" s="12"/>
      <c r="O2312" s="12">
        <v>0</v>
      </c>
      <c r="P2312" s="12"/>
      <c r="Q2312" s="12">
        <v>1064.46</v>
      </c>
      <c r="R2312" s="12"/>
      <c r="S2312" s="12">
        <v>428</v>
      </c>
      <c r="T2312" s="12"/>
      <c r="U2312" s="12">
        <v>32517.61</v>
      </c>
      <c r="V2312" s="12"/>
      <c r="W2312" s="13">
        <v>44621</v>
      </c>
      <c r="X2312" s="13"/>
      <c r="Y2312" s="13">
        <v>44805</v>
      </c>
      <c r="Z2312" s="13"/>
    </row>
    <row r="2313" spans="1:26" ht="10.5" customHeight="1" x14ac:dyDescent="0.25">
      <c r="A2313" s="8" t="s">
        <v>2917</v>
      </c>
      <c r="B2313" s="8"/>
      <c r="C2313" s="8" t="s">
        <v>696</v>
      </c>
      <c r="D2313" s="8"/>
      <c r="E2313" s="8"/>
      <c r="F2313" s="8" t="s">
        <v>492</v>
      </c>
      <c r="G2313" s="8"/>
      <c r="H2313" s="2" t="s">
        <v>18</v>
      </c>
      <c r="I2313" s="8" t="s">
        <v>19</v>
      </c>
      <c r="J2313" s="8"/>
      <c r="K2313" s="9">
        <v>35015</v>
      </c>
      <c r="L2313" s="9"/>
      <c r="M2313" s="9">
        <v>1004.93</v>
      </c>
      <c r="N2313" s="9"/>
      <c r="O2313" s="9">
        <v>0</v>
      </c>
      <c r="P2313" s="9"/>
      <c r="Q2313" s="9">
        <v>1064.46</v>
      </c>
      <c r="R2313" s="9"/>
      <c r="S2313" s="9">
        <v>25</v>
      </c>
      <c r="T2313" s="9"/>
      <c r="U2313" s="9">
        <v>32920.61</v>
      </c>
      <c r="V2313" s="9"/>
      <c r="W2313" s="10">
        <v>44621</v>
      </c>
      <c r="X2313" s="10"/>
      <c r="Y2313" s="10">
        <v>44805</v>
      </c>
      <c r="Z2313" s="10"/>
    </row>
    <row r="2314" spans="1:26" ht="10.5" customHeight="1" x14ac:dyDescent="0.25">
      <c r="A2314" s="11" t="s">
        <v>2918</v>
      </c>
      <c r="B2314" s="11"/>
      <c r="C2314" s="11" t="s">
        <v>1201</v>
      </c>
      <c r="D2314" s="11"/>
      <c r="E2314" s="11"/>
      <c r="F2314" s="11" t="s">
        <v>492</v>
      </c>
      <c r="G2314" s="11"/>
      <c r="H2314" s="3" t="s">
        <v>18</v>
      </c>
      <c r="I2314" s="11" t="s">
        <v>19</v>
      </c>
      <c r="J2314" s="11"/>
      <c r="K2314" s="12">
        <v>35015</v>
      </c>
      <c r="L2314" s="12"/>
      <c r="M2314" s="12">
        <v>1004.93</v>
      </c>
      <c r="N2314" s="12"/>
      <c r="O2314" s="12">
        <v>0</v>
      </c>
      <c r="P2314" s="12"/>
      <c r="Q2314" s="12">
        <v>1064.46</v>
      </c>
      <c r="R2314" s="12"/>
      <c r="S2314" s="12">
        <v>25</v>
      </c>
      <c r="T2314" s="12"/>
      <c r="U2314" s="12">
        <v>32920.61</v>
      </c>
      <c r="V2314" s="12"/>
      <c r="W2314" s="13">
        <v>44652</v>
      </c>
      <c r="X2314" s="13"/>
      <c r="Y2314" s="13">
        <v>44835</v>
      </c>
      <c r="Z2314" s="13"/>
    </row>
    <row r="2315" spans="1:26" ht="20.25" customHeight="1" x14ac:dyDescent="0.25">
      <c r="A2315" s="8" t="s">
        <v>2919</v>
      </c>
      <c r="B2315" s="8"/>
      <c r="C2315" s="8" t="s">
        <v>1045</v>
      </c>
      <c r="D2315" s="8"/>
      <c r="E2315" s="8"/>
      <c r="F2315" s="8" t="s">
        <v>492</v>
      </c>
      <c r="G2315" s="8"/>
      <c r="H2315" s="2" t="s">
        <v>18</v>
      </c>
      <c r="I2315" s="8" t="s">
        <v>19</v>
      </c>
      <c r="J2315" s="8"/>
      <c r="K2315" s="9">
        <v>35015</v>
      </c>
      <c r="L2315" s="9"/>
      <c r="M2315" s="9">
        <v>1004.93</v>
      </c>
      <c r="N2315" s="9"/>
      <c r="O2315" s="9">
        <v>0</v>
      </c>
      <c r="P2315" s="9"/>
      <c r="Q2315" s="9">
        <v>1064.46</v>
      </c>
      <c r="R2315" s="9"/>
      <c r="S2315" s="9">
        <v>1602.45</v>
      </c>
      <c r="T2315" s="9"/>
      <c r="U2315" s="9">
        <v>31343.16</v>
      </c>
      <c r="V2315" s="9"/>
      <c r="W2315" s="10">
        <v>44652</v>
      </c>
      <c r="X2315" s="10"/>
      <c r="Y2315" s="10">
        <v>44835</v>
      </c>
      <c r="Z2315" s="10"/>
    </row>
    <row r="2316" spans="1:26" ht="19.5" customHeight="1" x14ac:dyDescent="0.25">
      <c r="A2316" s="11" t="s">
        <v>2920</v>
      </c>
      <c r="B2316" s="11"/>
      <c r="C2316" s="11" t="s">
        <v>609</v>
      </c>
      <c r="D2316" s="11"/>
      <c r="E2316" s="11"/>
      <c r="F2316" s="11" t="s">
        <v>492</v>
      </c>
      <c r="G2316" s="11"/>
      <c r="H2316" s="3" t="s">
        <v>18</v>
      </c>
      <c r="I2316" s="11" t="s">
        <v>19</v>
      </c>
      <c r="J2316" s="11"/>
      <c r="K2316" s="12">
        <v>35015</v>
      </c>
      <c r="L2316" s="12"/>
      <c r="M2316" s="12">
        <v>1004.93</v>
      </c>
      <c r="N2316" s="12"/>
      <c r="O2316" s="12">
        <v>0</v>
      </c>
      <c r="P2316" s="12"/>
      <c r="Q2316" s="12">
        <v>1064.46</v>
      </c>
      <c r="R2316" s="12"/>
      <c r="S2316" s="12">
        <v>25</v>
      </c>
      <c r="T2316" s="12"/>
      <c r="U2316" s="12">
        <v>32920.61</v>
      </c>
      <c r="V2316" s="12"/>
      <c r="W2316" s="13">
        <v>44682</v>
      </c>
      <c r="X2316" s="13"/>
      <c r="Y2316" s="13">
        <v>44866</v>
      </c>
      <c r="Z2316" s="13"/>
    </row>
    <row r="2317" spans="1:26" ht="19.5" customHeight="1" x14ac:dyDescent="0.25">
      <c r="A2317" s="8" t="s">
        <v>2921</v>
      </c>
      <c r="B2317" s="8"/>
      <c r="C2317" s="8" t="s">
        <v>582</v>
      </c>
      <c r="D2317" s="8"/>
      <c r="E2317" s="8"/>
      <c r="F2317" s="8" t="s">
        <v>492</v>
      </c>
      <c r="G2317" s="8"/>
      <c r="H2317" s="2" t="s">
        <v>18</v>
      </c>
      <c r="I2317" s="8" t="s">
        <v>19</v>
      </c>
      <c r="J2317" s="8"/>
      <c r="K2317" s="9">
        <v>35015</v>
      </c>
      <c r="L2317" s="9"/>
      <c r="M2317" s="9">
        <v>1004.93</v>
      </c>
      <c r="N2317" s="9"/>
      <c r="O2317" s="9">
        <v>0</v>
      </c>
      <c r="P2317" s="9"/>
      <c r="Q2317" s="9">
        <v>1064.46</v>
      </c>
      <c r="R2317" s="9"/>
      <c r="S2317" s="9">
        <v>25</v>
      </c>
      <c r="T2317" s="9"/>
      <c r="U2317" s="9">
        <v>32920.61</v>
      </c>
      <c r="V2317" s="9"/>
      <c r="W2317" s="10">
        <v>44774</v>
      </c>
      <c r="X2317" s="10"/>
      <c r="Y2317" s="10">
        <v>44958</v>
      </c>
      <c r="Z2317" s="10"/>
    </row>
    <row r="2318" spans="1:26" ht="10.5" customHeight="1" x14ac:dyDescent="0.25">
      <c r="A2318" s="11" t="s">
        <v>2922</v>
      </c>
      <c r="B2318" s="11"/>
      <c r="C2318" s="11" t="s">
        <v>550</v>
      </c>
      <c r="D2318" s="11"/>
      <c r="E2318" s="11"/>
      <c r="F2318" s="11" t="s">
        <v>492</v>
      </c>
      <c r="G2318" s="11"/>
      <c r="H2318" s="3" t="s">
        <v>18</v>
      </c>
      <c r="I2318" s="11" t="s">
        <v>19</v>
      </c>
      <c r="J2318" s="11"/>
      <c r="K2318" s="12">
        <v>35015</v>
      </c>
      <c r="L2318" s="12"/>
      <c r="M2318" s="12">
        <v>1004.93</v>
      </c>
      <c r="N2318" s="12"/>
      <c r="O2318" s="12">
        <v>0</v>
      </c>
      <c r="P2318" s="12"/>
      <c r="Q2318" s="12">
        <v>1064.46</v>
      </c>
      <c r="R2318" s="12"/>
      <c r="S2318" s="12">
        <v>25</v>
      </c>
      <c r="T2318" s="12"/>
      <c r="U2318" s="12">
        <v>32920.61</v>
      </c>
      <c r="V2318" s="12"/>
      <c r="W2318" s="13">
        <v>44774</v>
      </c>
      <c r="X2318" s="13"/>
      <c r="Y2318" s="13">
        <v>44958</v>
      </c>
      <c r="Z2318" s="13"/>
    </row>
    <row r="2319" spans="1:26" ht="11.25" customHeight="1" x14ac:dyDescent="0.25">
      <c r="A2319" s="8" t="s">
        <v>2923</v>
      </c>
      <c r="B2319" s="8"/>
      <c r="C2319" s="8" t="s">
        <v>761</v>
      </c>
      <c r="D2319" s="8"/>
      <c r="E2319" s="8"/>
      <c r="F2319" s="8" t="s">
        <v>492</v>
      </c>
      <c r="G2319" s="8"/>
      <c r="H2319" s="2" t="s">
        <v>18</v>
      </c>
      <c r="I2319" s="8" t="s">
        <v>19</v>
      </c>
      <c r="J2319" s="8"/>
      <c r="K2319" s="9">
        <v>35015</v>
      </c>
      <c r="L2319" s="9"/>
      <c r="M2319" s="9">
        <v>1004.93</v>
      </c>
      <c r="N2319" s="9"/>
      <c r="O2319" s="9">
        <v>0</v>
      </c>
      <c r="P2319" s="9"/>
      <c r="Q2319" s="9">
        <v>1064.46</v>
      </c>
      <c r="R2319" s="9"/>
      <c r="S2319" s="9">
        <v>25</v>
      </c>
      <c r="T2319" s="9"/>
      <c r="U2319" s="9">
        <v>32920.61</v>
      </c>
      <c r="V2319" s="9"/>
      <c r="W2319" s="10">
        <v>44805</v>
      </c>
      <c r="X2319" s="10"/>
      <c r="Y2319" s="10">
        <v>44986</v>
      </c>
      <c r="Z2319" s="10"/>
    </row>
    <row r="2320" spans="1:26" ht="10.5" customHeight="1" x14ac:dyDescent="0.25">
      <c r="A2320" s="11" t="s">
        <v>2924</v>
      </c>
      <c r="B2320" s="11"/>
      <c r="C2320" s="11" t="s">
        <v>761</v>
      </c>
      <c r="D2320" s="11"/>
      <c r="E2320" s="11"/>
      <c r="F2320" s="11" t="s">
        <v>492</v>
      </c>
      <c r="G2320" s="11"/>
      <c r="H2320" s="3" t="s">
        <v>18</v>
      </c>
      <c r="I2320" s="11" t="s">
        <v>19</v>
      </c>
      <c r="J2320" s="11"/>
      <c r="K2320" s="12">
        <v>35015</v>
      </c>
      <c r="L2320" s="12"/>
      <c r="M2320" s="12">
        <v>1004.93</v>
      </c>
      <c r="N2320" s="12"/>
      <c r="O2320" s="12">
        <v>0</v>
      </c>
      <c r="P2320" s="12"/>
      <c r="Q2320" s="12">
        <v>1064.46</v>
      </c>
      <c r="R2320" s="12"/>
      <c r="S2320" s="12">
        <v>25</v>
      </c>
      <c r="T2320" s="12"/>
      <c r="U2320" s="12">
        <v>32920.61</v>
      </c>
      <c r="V2320" s="12"/>
      <c r="W2320" s="13">
        <v>44805</v>
      </c>
      <c r="X2320" s="13"/>
      <c r="Y2320" s="13">
        <v>44986</v>
      </c>
      <c r="Z2320" s="13"/>
    </row>
    <row r="2321" spans="1:26" ht="11.25" customHeight="1" x14ac:dyDescent="0.25">
      <c r="A2321" s="8" t="s">
        <v>2925</v>
      </c>
      <c r="B2321" s="8"/>
      <c r="C2321" s="8" t="s">
        <v>1452</v>
      </c>
      <c r="D2321" s="8"/>
      <c r="E2321" s="8"/>
      <c r="F2321" s="8" t="s">
        <v>492</v>
      </c>
      <c r="G2321" s="8"/>
      <c r="H2321" s="2" t="s">
        <v>18</v>
      </c>
      <c r="I2321" s="8" t="s">
        <v>19</v>
      </c>
      <c r="J2321" s="8"/>
      <c r="K2321" s="9">
        <v>35015</v>
      </c>
      <c r="L2321" s="9"/>
      <c r="M2321" s="9">
        <v>1004.93</v>
      </c>
      <c r="N2321" s="9"/>
      <c r="O2321" s="9">
        <v>0</v>
      </c>
      <c r="P2321" s="9"/>
      <c r="Q2321" s="9">
        <v>1064.46</v>
      </c>
      <c r="R2321" s="9"/>
      <c r="S2321" s="9">
        <v>25</v>
      </c>
      <c r="T2321" s="9"/>
      <c r="U2321" s="9">
        <v>32920.61</v>
      </c>
      <c r="V2321" s="9"/>
      <c r="W2321" s="10">
        <v>44805</v>
      </c>
      <c r="X2321" s="10"/>
      <c r="Y2321" s="10">
        <v>44986</v>
      </c>
      <c r="Z2321" s="10"/>
    </row>
    <row r="2322" spans="1:26" ht="19.5" customHeight="1" x14ac:dyDescent="0.25">
      <c r="A2322" s="11" t="s">
        <v>2926</v>
      </c>
      <c r="B2322" s="11"/>
      <c r="C2322" s="11" t="s">
        <v>821</v>
      </c>
      <c r="D2322" s="11"/>
      <c r="E2322" s="11"/>
      <c r="F2322" s="11" t="s">
        <v>492</v>
      </c>
      <c r="G2322" s="11"/>
      <c r="H2322" s="3" t="s">
        <v>18</v>
      </c>
      <c r="I2322" s="11" t="s">
        <v>19</v>
      </c>
      <c r="J2322" s="11"/>
      <c r="K2322" s="12">
        <v>35015</v>
      </c>
      <c r="L2322" s="12"/>
      <c r="M2322" s="12">
        <v>1004.93</v>
      </c>
      <c r="N2322" s="12"/>
      <c r="O2322" s="12">
        <v>0</v>
      </c>
      <c r="P2322" s="12"/>
      <c r="Q2322" s="12">
        <v>1064.46</v>
      </c>
      <c r="R2322" s="12"/>
      <c r="S2322" s="12">
        <v>25</v>
      </c>
      <c r="T2322" s="12"/>
      <c r="U2322" s="12">
        <v>32920.61</v>
      </c>
      <c r="V2322" s="12"/>
      <c r="W2322" s="13">
        <v>44805</v>
      </c>
      <c r="X2322" s="13"/>
      <c r="Y2322" s="13">
        <v>44986</v>
      </c>
      <c r="Z2322" s="13"/>
    </row>
    <row r="2323" spans="1:26" ht="10.5" customHeight="1" x14ac:dyDescent="0.25">
      <c r="A2323" s="8" t="s">
        <v>2927</v>
      </c>
      <c r="B2323" s="8"/>
      <c r="C2323" s="8" t="s">
        <v>509</v>
      </c>
      <c r="D2323" s="8"/>
      <c r="E2323" s="8"/>
      <c r="F2323" s="8" t="s">
        <v>492</v>
      </c>
      <c r="G2323" s="8"/>
      <c r="H2323" s="2" t="s">
        <v>18</v>
      </c>
      <c r="I2323" s="8" t="s">
        <v>19</v>
      </c>
      <c r="J2323" s="8"/>
      <c r="K2323" s="9">
        <v>35015</v>
      </c>
      <c r="L2323" s="9"/>
      <c r="M2323" s="9">
        <v>1004.93</v>
      </c>
      <c r="N2323" s="9"/>
      <c r="O2323" s="9">
        <v>0</v>
      </c>
      <c r="P2323" s="9"/>
      <c r="Q2323" s="9">
        <v>1064.46</v>
      </c>
      <c r="R2323" s="9"/>
      <c r="S2323" s="9">
        <v>25</v>
      </c>
      <c r="T2323" s="9"/>
      <c r="U2323" s="9">
        <v>32920.61</v>
      </c>
      <c r="V2323" s="9"/>
      <c r="W2323" s="10">
        <v>44835</v>
      </c>
      <c r="X2323" s="10"/>
      <c r="Y2323" s="10">
        <v>45017</v>
      </c>
      <c r="Z2323" s="10"/>
    </row>
    <row r="2324" spans="1:26" ht="11.25" customHeight="1" x14ac:dyDescent="0.25">
      <c r="A2324" s="11" t="s">
        <v>2928</v>
      </c>
      <c r="B2324" s="11"/>
      <c r="C2324" s="11" t="s">
        <v>517</v>
      </c>
      <c r="D2324" s="11"/>
      <c r="E2324" s="11"/>
      <c r="F2324" s="11" t="s">
        <v>492</v>
      </c>
      <c r="G2324" s="11"/>
      <c r="H2324" s="3" t="s">
        <v>18</v>
      </c>
      <c r="I2324" s="11" t="s">
        <v>19</v>
      </c>
      <c r="J2324" s="11"/>
      <c r="K2324" s="12">
        <v>40000</v>
      </c>
      <c r="L2324" s="12"/>
      <c r="M2324" s="12">
        <v>1148</v>
      </c>
      <c r="N2324" s="12"/>
      <c r="O2324" s="12">
        <v>442.65</v>
      </c>
      <c r="P2324" s="12"/>
      <c r="Q2324" s="12">
        <v>1216</v>
      </c>
      <c r="R2324" s="12"/>
      <c r="S2324" s="12">
        <v>25</v>
      </c>
      <c r="T2324" s="12"/>
      <c r="U2324" s="12">
        <v>37168.35</v>
      </c>
      <c r="V2324" s="12"/>
      <c r="W2324" s="13">
        <v>44927</v>
      </c>
      <c r="X2324" s="13"/>
      <c r="Y2324" s="13">
        <v>45078</v>
      </c>
      <c r="Z2324" s="13"/>
    </row>
    <row r="2325" spans="1:26" ht="10.5" customHeight="1" x14ac:dyDescent="0.25">
      <c r="A2325" s="8" t="s">
        <v>2929</v>
      </c>
      <c r="B2325" s="8"/>
      <c r="C2325" s="8" t="s">
        <v>888</v>
      </c>
      <c r="D2325" s="8"/>
      <c r="E2325" s="8"/>
      <c r="F2325" s="8" t="s">
        <v>492</v>
      </c>
      <c r="G2325" s="8"/>
      <c r="H2325" s="2" t="s">
        <v>18</v>
      </c>
      <c r="I2325" s="8" t="s">
        <v>19</v>
      </c>
      <c r="J2325" s="8"/>
      <c r="K2325" s="9">
        <v>35400</v>
      </c>
      <c r="L2325" s="9"/>
      <c r="M2325" s="9">
        <v>1015.98</v>
      </c>
      <c r="N2325" s="9"/>
      <c r="O2325" s="9">
        <v>0</v>
      </c>
      <c r="P2325" s="9"/>
      <c r="Q2325" s="9">
        <v>1076.1600000000001</v>
      </c>
      <c r="R2325" s="9"/>
      <c r="S2325" s="9">
        <v>3179.9</v>
      </c>
      <c r="T2325" s="9"/>
      <c r="U2325" s="9">
        <v>30127.96</v>
      </c>
      <c r="V2325" s="9"/>
      <c r="W2325" s="10">
        <v>44986</v>
      </c>
      <c r="X2325" s="10"/>
      <c r="Y2325" s="10">
        <v>45170</v>
      </c>
      <c r="Z2325" s="10"/>
    </row>
    <row r="2326" spans="1:26" ht="19.5" customHeight="1" x14ac:dyDescent="0.25">
      <c r="A2326" s="11" t="s">
        <v>2930</v>
      </c>
      <c r="B2326" s="11"/>
      <c r="C2326" s="11" t="s">
        <v>943</v>
      </c>
      <c r="D2326" s="11"/>
      <c r="E2326" s="11"/>
      <c r="F2326" s="11" t="s">
        <v>492</v>
      </c>
      <c r="G2326" s="11"/>
      <c r="H2326" s="3" t="s">
        <v>18</v>
      </c>
      <c r="I2326" s="11" t="s">
        <v>19</v>
      </c>
      <c r="J2326" s="11"/>
      <c r="K2326" s="12">
        <v>35400</v>
      </c>
      <c r="L2326" s="12"/>
      <c r="M2326" s="12">
        <v>1015.98</v>
      </c>
      <c r="N2326" s="12"/>
      <c r="O2326" s="12">
        <v>0</v>
      </c>
      <c r="P2326" s="12"/>
      <c r="Q2326" s="12">
        <v>1076.1600000000001</v>
      </c>
      <c r="R2326" s="12"/>
      <c r="S2326" s="12">
        <v>25</v>
      </c>
      <c r="T2326" s="12"/>
      <c r="U2326" s="12">
        <v>33282.86</v>
      </c>
      <c r="V2326" s="12"/>
      <c r="W2326" s="13">
        <v>45026</v>
      </c>
      <c r="X2326" s="13"/>
      <c r="Y2326" s="13">
        <v>45200</v>
      </c>
      <c r="Z2326" s="13"/>
    </row>
    <row r="2327" spans="1:26" ht="19.5" customHeight="1" x14ac:dyDescent="0.25">
      <c r="A2327" s="8" t="s">
        <v>2931</v>
      </c>
      <c r="B2327" s="8"/>
      <c r="C2327" s="8" t="s">
        <v>2895</v>
      </c>
      <c r="D2327" s="8"/>
      <c r="E2327" s="8"/>
      <c r="F2327" s="8" t="s">
        <v>492</v>
      </c>
      <c r="G2327" s="8"/>
      <c r="H2327" s="2" t="s">
        <v>18</v>
      </c>
      <c r="I2327" s="8" t="s">
        <v>19</v>
      </c>
      <c r="J2327" s="8"/>
      <c r="K2327" s="9">
        <v>35400</v>
      </c>
      <c r="L2327" s="9"/>
      <c r="M2327" s="9">
        <v>1015.98</v>
      </c>
      <c r="N2327" s="9"/>
      <c r="O2327" s="9">
        <v>0</v>
      </c>
      <c r="P2327" s="9"/>
      <c r="Q2327" s="9">
        <v>1076.1600000000001</v>
      </c>
      <c r="R2327" s="9"/>
      <c r="S2327" s="9">
        <v>25</v>
      </c>
      <c r="T2327" s="9"/>
      <c r="U2327" s="9">
        <v>33282.86</v>
      </c>
      <c r="V2327" s="9"/>
      <c r="W2327" s="10">
        <v>45078</v>
      </c>
      <c r="X2327" s="10"/>
      <c r="Y2327" s="10">
        <v>45261</v>
      </c>
      <c r="Z2327" s="10"/>
    </row>
    <row r="2328" spans="1:26" ht="11.25" customHeight="1" x14ac:dyDescent="0.25">
      <c r="A2328" s="11" t="s">
        <v>2932</v>
      </c>
      <c r="B2328" s="11"/>
      <c r="C2328" s="11" t="s">
        <v>1260</v>
      </c>
      <c r="D2328" s="11"/>
      <c r="E2328" s="11"/>
      <c r="F2328" s="11" t="s">
        <v>492</v>
      </c>
      <c r="G2328" s="11"/>
      <c r="H2328" s="3" t="s">
        <v>18</v>
      </c>
      <c r="I2328" s="11" t="s">
        <v>19</v>
      </c>
      <c r="J2328" s="11"/>
      <c r="K2328" s="12">
        <v>35400</v>
      </c>
      <c r="L2328" s="12"/>
      <c r="M2328" s="12">
        <v>1015.98</v>
      </c>
      <c r="N2328" s="12"/>
      <c r="O2328" s="12">
        <v>0</v>
      </c>
      <c r="P2328" s="12"/>
      <c r="Q2328" s="12">
        <v>1076.1600000000001</v>
      </c>
      <c r="R2328" s="12"/>
      <c r="S2328" s="12">
        <v>25</v>
      </c>
      <c r="T2328" s="12"/>
      <c r="U2328" s="12">
        <v>33282.86</v>
      </c>
      <c r="V2328" s="12"/>
      <c r="W2328" s="13">
        <v>45078</v>
      </c>
      <c r="X2328" s="13"/>
      <c r="Y2328" s="13">
        <v>45261</v>
      </c>
      <c r="Z2328" s="13"/>
    </row>
    <row r="2329" spans="1:26" ht="19.5" customHeight="1" x14ac:dyDescent="0.25">
      <c r="A2329" s="8" t="s">
        <v>2933</v>
      </c>
      <c r="B2329" s="8"/>
      <c r="C2329" s="8" t="s">
        <v>1206</v>
      </c>
      <c r="D2329" s="8"/>
      <c r="E2329" s="8"/>
      <c r="F2329" s="8" t="s">
        <v>498</v>
      </c>
      <c r="G2329" s="8"/>
      <c r="H2329" s="2" t="s">
        <v>18</v>
      </c>
      <c r="I2329" s="8" t="s">
        <v>19</v>
      </c>
      <c r="J2329" s="8"/>
      <c r="K2329" s="9">
        <v>35015</v>
      </c>
      <c r="L2329" s="9"/>
      <c r="M2329" s="9">
        <v>1004.93</v>
      </c>
      <c r="N2329" s="9"/>
      <c r="O2329" s="9">
        <v>0</v>
      </c>
      <c r="P2329" s="9"/>
      <c r="Q2329" s="9">
        <v>1064.46</v>
      </c>
      <c r="R2329" s="9"/>
      <c r="S2329" s="9">
        <v>25</v>
      </c>
      <c r="T2329" s="9"/>
      <c r="U2329" s="9">
        <v>32920.61</v>
      </c>
      <c r="V2329" s="9"/>
      <c r="W2329" s="10">
        <v>44409</v>
      </c>
      <c r="X2329" s="10"/>
      <c r="Y2329" s="10">
        <v>44592</v>
      </c>
      <c r="Z2329" s="10"/>
    </row>
    <row r="2330" spans="1:26" ht="19.5" customHeight="1" x14ac:dyDescent="0.25">
      <c r="A2330" s="11" t="s">
        <v>2934</v>
      </c>
      <c r="B2330" s="11"/>
      <c r="C2330" s="11" t="s">
        <v>1201</v>
      </c>
      <c r="D2330" s="11"/>
      <c r="E2330" s="11"/>
      <c r="F2330" s="11" t="s">
        <v>498</v>
      </c>
      <c r="G2330" s="11"/>
      <c r="H2330" s="3" t="s">
        <v>18</v>
      </c>
      <c r="I2330" s="11" t="s">
        <v>19</v>
      </c>
      <c r="J2330" s="11"/>
      <c r="K2330" s="12">
        <v>35015</v>
      </c>
      <c r="L2330" s="12"/>
      <c r="M2330" s="12">
        <v>1004.93</v>
      </c>
      <c r="N2330" s="12"/>
      <c r="O2330" s="12">
        <v>0</v>
      </c>
      <c r="P2330" s="12"/>
      <c r="Q2330" s="12">
        <v>1064.46</v>
      </c>
      <c r="R2330" s="12"/>
      <c r="S2330" s="12">
        <v>1602.45</v>
      </c>
      <c r="T2330" s="12"/>
      <c r="U2330" s="12">
        <v>31343.16</v>
      </c>
      <c r="V2330" s="12"/>
      <c r="W2330" s="13">
        <v>44440</v>
      </c>
      <c r="X2330" s="13"/>
      <c r="Y2330" s="13">
        <v>44620</v>
      </c>
      <c r="Z2330" s="13"/>
    </row>
    <row r="2331" spans="1:26" ht="10.5" customHeight="1" x14ac:dyDescent="0.25">
      <c r="A2331" s="8" t="s">
        <v>2935</v>
      </c>
      <c r="B2331" s="8"/>
      <c r="C2331" s="8" t="s">
        <v>1272</v>
      </c>
      <c r="D2331" s="8"/>
      <c r="E2331" s="8"/>
      <c r="F2331" s="8" t="s">
        <v>498</v>
      </c>
      <c r="G2331" s="8"/>
      <c r="H2331" s="2" t="s">
        <v>18</v>
      </c>
      <c r="I2331" s="8" t="s">
        <v>19</v>
      </c>
      <c r="J2331" s="8"/>
      <c r="K2331" s="9">
        <v>35015</v>
      </c>
      <c r="L2331" s="9"/>
      <c r="M2331" s="9">
        <v>1004.93</v>
      </c>
      <c r="N2331" s="9"/>
      <c r="O2331" s="9">
        <v>0</v>
      </c>
      <c r="P2331" s="9"/>
      <c r="Q2331" s="9">
        <v>1064.46</v>
      </c>
      <c r="R2331" s="9"/>
      <c r="S2331" s="9">
        <v>428</v>
      </c>
      <c r="T2331" s="9"/>
      <c r="U2331" s="9">
        <v>32517.61</v>
      </c>
      <c r="V2331" s="9"/>
      <c r="W2331" s="10">
        <v>44470</v>
      </c>
      <c r="X2331" s="10"/>
      <c r="Y2331" s="10">
        <v>44621</v>
      </c>
      <c r="Z2331" s="10"/>
    </row>
    <row r="2332" spans="1:26" ht="11.25" customHeight="1" x14ac:dyDescent="0.25">
      <c r="A2332" s="11" t="s">
        <v>2936</v>
      </c>
      <c r="B2332" s="11"/>
      <c r="C2332" s="11" t="s">
        <v>1250</v>
      </c>
      <c r="D2332" s="11"/>
      <c r="E2332" s="11"/>
      <c r="F2332" s="11" t="s">
        <v>498</v>
      </c>
      <c r="G2332" s="11"/>
      <c r="H2332" s="3" t="s">
        <v>18</v>
      </c>
      <c r="I2332" s="11" t="s">
        <v>19</v>
      </c>
      <c r="J2332" s="11"/>
      <c r="K2332" s="12">
        <v>35015</v>
      </c>
      <c r="L2332" s="12"/>
      <c r="M2332" s="12">
        <v>1004.93</v>
      </c>
      <c r="N2332" s="12"/>
      <c r="O2332" s="12">
        <v>0</v>
      </c>
      <c r="P2332" s="12"/>
      <c r="Q2332" s="12">
        <v>1064.46</v>
      </c>
      <c r="R2332" s="12"/>
      <c r="S2332" s="12">
        <v>3474</v>
      </c>
      <c r="T2332" s="12"/>
      <c r="U2332" s="12">
        <v>29471.61</v>
      </c>
      <c r="V2332" s="12"/>
      <c r="W2332" s="13">
        <v>44501</v>
      </c>
      <c r="X2332" s="13"/>
      <c r="Y2332" s="13">
        <v>44681</v>
      </c>
      <c r="Z2332" s="13"/>
    </row>
    <row r="2333" spans="1:26" ht="10.5" customHeight="1" x14ac:dyDescent="0.25">
      <c r="A2333" s="8" t="s">
        <v>2937</v>
      </c>
      <c r="B2333" s="8"/>
      <c r="C2333" s="8" t="s">
        <v>740</v>
      </c>
      <c r="D2333" s="8"/>
      <c r="E2333" s="8"/>
      <c r="F2333" s="8" t="s">
        <v>498</v>
      </c>
      <c r="G2333" s="8"/>
      <c r="H2333" s="2" t="s">
        <v>18</v>
      </c>
      <c r="I2333" s="8" t="s">
        <v>19</v>
      </c>
      <c r="J2333" s="8"/>
      <c r="K2333" s="9">
        <v>35015</v>
      </c>
      <c r="L2333" s="9"/>
      <c r="M2333" s="9">
        <v>1004.93</v>
      </c>
      <c r="N2333" s="9"/>
      <c r="O2333" s="9">
        <v>0</v>
      </c>
      <c r="P2333" s="9"/>
      <c r="Q2333" s="9">
        <v>1064.46</v>
      </c>
      <c r="R2333" s="9"/>
      <c r="S2333" s="9">
        <v>428</v>
      </c>
      <c r="T2333" s="9"/>
      <c r="U2333" s="9">
        <v>32517.61</v>
      </c>
      <c r="V2333" s="9"/>
      <c r="W2333" s="10">
        <v>44501</v>
      </c>
      <c r="X2333" s="10"/>
      <c r="Y2333" s="10">
        <v>44652</v>
      </c>
      <c r="Z2333" s="10"/>
    </row>
    <row r="2334" spans="1:26" ht="19.5" customHeight="1" x14ac:dyDescent="0.25">
      <c r="A2334" s="11" t="s">
        <v>2938</v>
      </c>
      <c r="B2334" s="11"/>
      <c r="C2334" s="11" t="s">
        <v>837</v>
      </c>
      <c r="D2334" s="11"/>
      <c r="E2334" s="11"/>
      <c r="F2334" s="11" t="s">
        <v>498</v>
      </c>
      <c r="G2334" s="11"/>
      <c r="H2334" s="3" t="s">
        <v>18</v>
      </c>
      <c r="I2334" s="11" t="s">
        <v>19</v>
      </c>
      <c r="J2334" s="11"/>
      <c r="K2334" s="12">
        <v>35015</v>
      </c>
      <c r="L2334" s="12"/>
      <c r="M2334" s="12">
        <v>1004.93</v>
      </c>
      <c r="N2334" s="12"/>
      <c r="O2334" s="12">
        <v>0</v>
      </c>
      <c r="P2334" s="12"/>
      <c r="Q2334" s="12">
        <v>1064.46</v>
      </c>
      <c r="R2334" s="12"/>
      <c r="S2334" s="12">
        <v>25</v>
      </c>
      <c r="T2334" s="12"/>
      <c r="U2334" s="12">
        <v>32920.61</v>
      </c>
      <c r="V2334" s="12"/>
      <c r="W2334" s="13">
        <v>44531</v>
      </c>
      <c r="X2334" s="13"/>
      <c r="Y2334" s="13">
        <v>44713</v>
      </c>
      <c r="Z2334" s="13"/>
    </row>
    <row r="2335" spans="1:26" ht="20.25" customHeight="1" x14ac:dyDescent="0.25">
      <c r="A2335" s="8" t="s">
        <v>2939</v>
      </c>
      <c r="B2335" s="8"/>
      <c r="C2335" s="8" t="s">
        <v>672</v>
      </c>
      <c r="D2335" s="8"/>
      <c r="E2335" s="8"/>
      <c r="F2335" s="8" t="s">
        <v>498</v>
      </c>
      <c r="G2335" s="8"/>
      <c r="H2335" s="2" t="s">
        <v>18</v>
      </c>
      <c r="I2335" s="8" t="s">
        <v>19</v>
      </c>
      <c r="J2335" s="8"/>
      <c r="K2335" s="9">
        <v>35015</v>
      </c>
      <c r="L2335" s="9"/>
      <c r="M2335" s="9">
        <v>1004.93</v>
      </c>
      <c r="N2335" s="9"/>
      <c r="O2335" s="9">
        <v>0</v>
      </c>
      <c r="P2335" s="9"/>
      <c r="Q2335" s="9">
        <v>1064.46</v>
      </c>
      <c r="R2335" s="9"/>
      <c r="S2335" s="9">
        <v>25</v>
      </c>
      <c r="T2335" s="9"/>
      <c r="U2335" s="9">
        <v>32920.61</v>
      </c>
      <c r="V2335" s="9"/>
      <c r="W2335" s="10">
        <v>44593</v>
      </c>
      <c r="X2335" s="10"/>
      <c r="Y2335" s="10">
        <v>44773</v>
      </c>
      <c r="Z2335" s="10"/>
    </row>
    <row r="2336" spans="1:26" ht="10.5" customHeight="1" x14ac:dyDescent="0.25">
      <c r="A2336" s="11" t="s">
        <v>2940</v>
      </c>
      <c r="B2336" s="11"/>
      <c r="C2336" s="11" t="s">
        <v>637</v>
      </c>
      <c r="D2336" s="11"/>
      <c r="E2336" s="11"/>
      <c r="F2336" s="11" t="s">
        <v>498</v>
      </c>
      <c r="G2336" s="11"/>
      <c r="H2336" s="3" t="s">
        <v>18</v>
      </c>
      <c r="I2336" s="11" t="s">
        <v>19</v>
      </c>
      <c r="J2336" s="11"/>
      <c r="K2336" s="12">
        <v>35015</v>
      </c>
      <c r="L2336" s="12"/>
      <c r="M2336" s="12">
        <v>1004.93</v>
      </c>
      <c r="N2336" s="12"/>
      <c r="O2336" s="12">
        <v>0</v>
      </c>
      <c r="P2336" s="12"/>
      <c r="Q2336" s="12">
        <v>1064.46</v>
      </c>
      <c r="R2336" s="12"/>
      <c r="S2336" s="12">
        <v>25</v>
      </c>
      <c r="T2336" s="12"/>
      <c r="U2336" s="12">
        <v>32920.61</v>
      </c>
      <c r="V2336" s="12"/>
      <c r="W2336" s="13">
        <v>44713</v>
      </c>
      <c r="X2336" s="13"/>
      <c r="Y2336" s="13">
        <v>44866</v>
      </c>
      <c r="Z2336" s="13"/>
    </row>
    <row r="2337" spans="1:26" ht="19.5" customHeight="1" x14ac:dyDescent="0.25">
      <c r="A2337" s="8" t="s">
        <v>2941</v>
      </c>
      <c r="B2337" s="8"/>
      <c r="C2337" s="8" t="s">
        <v>846</v>
      </c>
      <c r="D2337" s="8"/>
      <c r="E2337" s="8"/>
      <c r="F2337" s="8" t="s">
        <v>498</v>
      </c>
      <c r="G2337" s="8"/>
      <c r="H2337" s="2" t="s">
        <v>18</v>
      </c>
      <c r="I2337" s="8" t="s">
        <v>19</v>
      </c>
      <c r="J2337" s="8"/>
      <c r="K2337" s="9">
        <v>35015</v>
      </c>
      <c r="L2337" s="9"/>
      <c r="M2337" s="9">
        <v>1004.93</v>
      </c>
      <c r="N2337" s="9"/>
      <c r="O2337" s="9">
        <v>0</v>
      </c>
      <c r="P2337" s="9"/>
      <c r="Q2337" s="9">
        <v>1064.46</v>
      </c>
      <c r="R2337" s="9"/>
      <c r="S2337" s="9">
        <v>1234</v>
      </c>
      <c r="T2337" s="9"/>
      <c r="U2337" s="9">
        <v>31711.61</v>
      </c>
      <c r="V2337" s="9"/>
      <c r="W2337" s="10">
        <v>44774</v>
      </c>
      <c r="X2337" s="10"/>
      <c r="Y2337" s="10">
        <v>44958</v>
      </c>
      <c r="Z2337" s="10"/>
    </row>
    <row r="2338" spans="1:26" ht="11.25" customHeight="1" x14ac:dyDescent="0.25">
      <c r="A2338" s="11" t="s">
        <v>2942</v>
      </c>
      <c r="B2338" s="11"/>
      <c r="C2338" s="11" t="s">
        <v>675</v>
      </c>
      <c r="D2338" s="11"/>
      <c r="E2338" s="11"/>
      <c r="F2338" s="11" t="s">
        <v>498</v>
      </c>
      <c r="G2338" s="11"/>
      <c r="H2338" s="3" t="s">
        <v>18</v>
      </c>
      <c r="I2338" s="11" t="s">
        <v>19</v>
      </c>
      <c r="J2338" s="11"/>
      <c r="K2338" s="12">
        <v>35015</v>
      </c>
      <c r="L2338" s="12"/>
      <c r="M2338" s="12">
        <v>1004.93</v>
      </c>
      <c r="N2338" s="12"/>
      <c r="O2338" s="12">
        <v>0</v>
      </c>
      <c r="P2338" s="12"/>
      <c r="Q2338" s="12">
        <v>1064.46</v>
      </c>
      <c r="R2338" s="12"/>
      <c r="S2338" s="12">
        <v>25</v>
      </c>
      <c r="T2338" s="12"/>
      <c r="U2338" s="12">
        <v>32920.61</v>
      </c>
      <c r="V2338" s="12"/>
      <c r="W2338" s="13">
        <v>44774</v>
      </c>
      <c r="X2338" s="13"/>
      <c r="Y2338" s="13">
        <v>44958</v>
      </c>
      <c r="Z2338" s="13"/>
    </row>
    <row r="2339" spans="1:26" ht="19.5" customHeight="1" x14ac:dyDescent="0.25">
      <c r="A2339" s="8" t="s">
        <v>2943</v>
      </c>
      <c r="B2339" s="8"/>
      <c r="C2339" s="8" t="s">
        <v>611</v>
      </c>
      <c r="D2339" s="8"/>
      <c r="E2339" s="8"/>
      <c r="F2339" s="8" t="s">
        <v>498</v>
      </c>
      <c r="G2339" s="8"/>
      <c r="H2339" s="2" t="s">
        <v>18</v>
      </c>
      <c r="I2339" s="8" t="s">
        <v>19</v>
      </c>
      <c r="J2339" s="8"/>
      <c r="K2339" s="9">
        <v>35015</v>
      </c>
      <c r="L2339" s="9"/>
      <c r="M2339" s="9">
        <v>1004.93</v>
      </c>
      <c r="N2339" s="9"/>
      <c r="O2339" s="9">
        <v>0</v>
      </c>
      <c r="P2339" s="9"/>
      <c r="Q2339" s="9">
        <v>1064.46</v>
      </c>
      <c r="R2339" s="9"/>
      <c r="S2339" s="9">
        <v>25</v>
      </c>
      <c r="T2339" s="9"/>
      <c r="U2339" s="9">
        <v>32920.61</v>
      </c>
      <c r="V2339" s="9"/>
      <c r="W2339" s="10">
        <v>44774</v>
      </c>
      <c r="X2339" s="10"/>
      <c r="Y2339" s="10">
        <v>44927</v>
      </c>
      <c r="Z2339" s="10"/>
    </row>
    <row r="2340" spans="1:26" ht="10.5" customHeight="1" x14ac:dyDescent="0.25">
      <c r="A2340" s="11" t="s">
        <v>2944</v>
      </c>
      <c r="B2340" s="11"/>
      <c r="C2340" s="11" t="s">
        <v>575</v>
      </c>
      <c r="D2340" s="11"/>
      <c r="E2340" s="11"/>
      <c r="F2340" s="11" t="s">
        <v>498</v>
      </c>
      <c r="G2340" s="11"/>
      <c r="H2340" s="3" t="s">
        <v>18</v>
      </c>
      <c r="I2340" s="11" t="s">
        <v>19</v>
      </c>
      <c r="J2340" s="11"/>
      <c r="K2340" s="12">
        <v>35015</v>
      </c>
      <c r="L2340" s="12"/>
      <c r="M2340" s="12">
        <v>1004.93</v>
      </c>
      <c r="N2340" s="12"/>
      <c r="O2340" s="12">
        <v>0</v>
      </c>
      <c r="P2340" s="12"/>
      <c r="Q2340" s="12">
        <v>1064.46</v>
      </c>
      <c r="R2340" s="12"/>
      <c r="S2340" s="12">
        <v>25</v>
      </c>
      <c r="T2340" s="12"/>
      <c r="U2340" s="12">
        <v>32920.61</v>
      </c>
      <c r="V2340" s="12"/>
      <c r="W2340" s="13">
        <v>44805</v>
      </c>
      <c r="X2340" s="13"/>
      <c r="Y2340" s="13">
        <v>44986</v>
      </c>
      <c r="Z2340" s="13"/>
    </row>
    <row r="2341" spans="1:26" ht="11.25" customHeight="1" x14ac:dyDescent="0.25">
      <c r="A2341" s="8" t="s">
        <v>2945</v>
      </c>
      <c r="B2341" s="8"/>
      <c r="C2341" s="8" t="s">
        <v>1195</v>
      </c>
      <c r="D2341" s="8"/>
      <c r="E2341" s="8"/>
      <c r="F2341" s="8" t="s">
        <v>498</v>
      </c>
      <c r="G2341" s="8"/>
      <c r="H2341" s="2" t="s">
        <v>18</v>
      </c>
      <c r="I2341" s="8" t="s">
        <v>19</v>
      </c>
      <c r="J2341" s="8"/>
      <c r="K2341" s="9">
        <v>35015</v>
      </c>
      <c r="L2341" s="9"/>
      <c r="M2341" s="9">
        <v>1004.93</v>
      </c>
      <c r="N2341" s="9"/>
      <c r="O2341" s="9">
        <v>0</v>
      </c>
      <c r="P2341" s="9"/>
      <c r="Q2341" s="9">
        <v>1064.46</v>
      </c>
      <c r="R2341" s="9"/>
      <c r="S2341" s="9">
        <v>25</v>
      </c>
      <c r="T2341" s="9"/>
      <c r="U2341" s="9">
        <v>32920.61</v>
      </c>
      <c r="V2341" s="9"/>
      <c r="W2341" s="10">
        <v>44866</v>
      </c>
      <c r="X2341" s="10"/>
      <c r="Y2341" s="10">
        <v>45017</v>
      </c>
      <c r="Z2341" s="10"/>
    </row>
    <row r="2342" spans="1:26" ht="19.5" customHeight="1" x14ac:dyDescent="0.25">
      <c r="A2342" s="11" t="s">
        <v>2946</v>
      </c>
      <c r="B2342" s="11"/>
      <c r="C2342" s="11" t="s">
        <v>1370</v>
      </c>
      <c r="D2342" s="11"/>
      <c r="E2342" s="11"/>
      <c r="F2342" s="11" t="s">
        <v>498</v>
      </c>
      <c r="G2342" s="11"/>
      <c r="H2342" s="3" t="s">
        <v>18</v>
      </c>
      <c r="I2342" s="11" t="s">
        <v>19</v>
      </c>
      <c r="J2342" s="11"/>
      <c r="K2342" s="12">
        <v>35015</v>
      </c>
      <c r="L2342" s="12"/>
      <c r="M2342" s="12">
        <v>1004.93</v>
      </c>
      <c r="N2342" s="12"/>
      <c r="O2342" s="12">
        <v>0</v>
      </c>
      <c r="P2342" s="12"/>
      <c r="Q2342" s="12">
        <v>1064.46</v>
      </c>
      <c r="R2342" s="12"/>
      <c r="S2342" s="12">
        <v>25</v>
      </c>
      <c r="T2342" s="12"/>
      <c r="U2342" s="12">
        <v>32920.61</v>
      </c>
      <c r="V2342" s="12"/>
      <c r="W2342" s="13">
        <v>44866</v>
      </c>
      <c r="X2342" s="13"/>
      <c r="Y2342" s="13">
        <v>45047</v>
      </c>
      <c r="Z2342" s="13"/>
    </row>
    <row r="2343" spans="1:26" ht="19.5" customHeight="1" x14ac:dyDescent="0.25">
      <c r="A2343" s="8" t="s">
        <v>2947</v>
      </c>
      <c r="B2343" s="8"/>
      <c r="C2343" s="8" t="s">
        <v>665</v>
      </c>
      <c r="D2343" s="8"/>
      <c r="E2343" s="8"/>
      <c r="F2343" s="8" t="s">
        <v>498</v>
      </c>
      <c r="G2343" s="8"/>
      <c r="H2343" s="2" t="s">
        <v>18</v>
      </c>
      <c r="I2343" s="8" t="s">
        <v>19</v>
      </c>
      <c r="J2343" s="8"/>
      <c r="K2343" s="9">
        <v>35015</v>
      </c>
      <c r="L2343" s="9"/>
      <c r="M2343" s="9">
        <v>1004.93</v>
      </c>
      <c r="N2343" s="9"/>
      <c r="O2343" s="9">
        <v>0</v>
      </c>
      <c r="P2343" s="9"/>
      <c r="Q2343" s="9">
        <v>1064.46</v>
      </c>
      <c r="R2343" s="9"/>
      <c r="S2343" s="9">
        <v>25</v>
      </c>
      <c r="T2343" s="9"/>
      <c r="U2343" s="9">
        <v>32920.61</v>
      </c>
      <c r="V2343" s="9"/>
      <c r="W2343" s="10">
        <v>44866</v>
      </c>
      <c r="X2343" s="10"/>
      <c r="Y2343" s="10">
        <v>45047</v>
      </c>
      <c r="Z2343" s="10"/>
    </row>
    <row r="2344" spans="1:26" ht="19.5" customHeight="1" x14ac:dyDescent="0.25">
      <c r="A2344" s="11" t="s">
        <v>2948</v>
      </c>
      <c r="B2344" s="11"/>
      <c r="C2344" s="11" t="s">
        <v>589</v>
      </c>
      <c r="D2344" s="11"/>
      <c r="E2344" s="11"/>
      <c r="F2344" s="11" t="s">
        <v>498</v>
      </c>
      <c r="G2344" s="11"/>
      <c r="H2344" s="3" t="s">
        <v>18</v>
      </c>
      <c r="I2344" s="11" t="s">
        <v>19</v>
      </c>
      <c r="J2344" s="11"/>
      <c r="K2344" s="12">
        <v>30800</v>
      </c>
      <c r="L2344" s="12"/>
      <c r="M2344" s="12">
        <v>883.96</v>
      </c>
      <c r="N2344" s="12"/>
      <c r="O2344" s="12">
        <v>0</v>
      </c>
      <c r="P2344" s="12"/>
      <c r="Q2344" s="12">
        <v>936.32</v>
      </c>
      <c r="R2344" s="12"/>
      <c r="S2344" s="12">
        <v>25</v>
      </c>
      <c r="T2344" s="12"/>
      <c r="U2344" s="12">
        <v>28954.720000000001</v>
      </c>
      <c r="V2344" s="12"/>
      <c r="W2344" s="13">
        <v>44896</v>
      </c>
      <c r="X2344" s="13"/>
      <c r="Y2344" s="13">
        <v>45078</v>
      </c>
      <c r="Z2344" s="13"/>
    </row>
    <row r="2345" spans="1:26" ht="19.5" customHeight="1" x14ac:dyDescent="0.25">
      <c r="A2345" s="8" t="s">
        <v>2949</v>
      </c>
      <c r="B2345" s="8"/>
      <c r="C2345" s="8" t="s">
        <v>532</v>
      </c>
      <c r="D2345" s="8"/>
      <c r="E2345" s="8"/>
      <c r="F2345" s="8" t="s">
        <v>498</v>
      </c>
      <c r="G2345" s="8"/>
      <c r="H2345" s="2" t="s">
        <v>18</v>
      </c>
      <c r="I2345" s="8" t="s">
        <v>19</v>
      </c>
      <c r="J2345" s="8"/>
      <c r="K2345" s="9">
        <v>35400</v>
      </c>
      <c r="L2345" s="9"/>
      <c r="M2345" s="9">
        <v>1015.98</v>
      </c>
      <c r="N2345" s="9"/>
      <c r="O2345" s="9">
        <v>0</v>
      </c>
      <c r="P2345" s="9"/>
      <c r="Q2345" s="9">
        <v>1076.1600000000001</v>
      </c>
      <c r="R2345" s="9"/>
      <c r="S2345" s="9">
        <v>25</v>
      </c>
      <c r="T2345" s="9"/>
      <c r="U2345" s="9">
        <v>33282.86</v>
      </c>
      <c r="V2345" s="9"/>
      <c r="W2345" s="10">
        <v>45017</v>
      </c>
      <c r="X2345" s="10"/>
      <c r="Y2345" s="10">
        <v>45170</v>
      </c>
      <c r="Z2345" s="10"/>
    </row>
    <row r="2346" spans="1:26" ht="11.25" customHeight="1" x14ac:dyDescent="0.25">
      <c r="A2346" s="11" t="s">
        <v>2950</v>
      </c>
      <c r="B2346" s="11"/>
      <c r="C2346" s="11" t="s">
        <v>1262</v>
      </c>
      <c r="D2346" s="11"/>
      <c r="E2346" s="11"/>
      <c r="F2346" s="11" t="s">
        <v>495</v>
      </c>
      <c r="G2346" s="11"/>
      <c r="H2346" s="3" t="s">
        <v>18</v>
      </c>
      <c r="I2346" s="11" t="s">
        <v>19</v>
      </c>
      <c r="J2346" s="11"/>
      <c r="K2346" s="12">
        <v>35015</v>
      </c>
      <c r="L2346" s="12"/>
      <c r="M2346" s="12">
        <v>1004.93</v>
      </c>
      <c r="N2346" s="12"/>
      <c r="O2346" s="12">
        <v>0</v>
      </c>
      <c r="P2346" s="12"/>
      <c r="Q2346" s="12">
        <v>1064.46</v>
      </c>
      <c r="R2346" s="12"/>
      <c r="S2346" s="12">
        <v>1375</v>
      </c>
      <c r="T2346" s="12"/>
      <c r="U2346" s="12">
        <v>31570.61</v>
      </c>
      <c r="V2346" s="12"/>
      <c r="W2346" s="13">
        <v>44256</v>
      </c>
      <c r="X2346" s="13"/>
      <c r="Y2346" s="13">
        <v>44348</v>
      </c>
      <c r="Z2346" s="13"/>
    </row>
    <row r="2347" spans="1:26" ht="10.5" customHeight="1" x14ac:dyDescent="0.25">
      <c r="A2347" s="8" t="s">
        <v>2951</v>
      </c>
      <c r="B2347" s="8"/>
      <c r="C2347" s="8" t="s">
        <v>595</v>
      </c>
      <c r="D2347" s="8"/>
      <c r="E2347" s="8"/>
      <c r="F2347" s="8" t="s">
        <v>495</v>
      </c>
      <c r="G2347" s="8"/>
      <c r="H2347" s="2" t="s">
        <v>18</v>
      </c>
      <c r="I2347" s="8" t="s">
        <v>19</v>
      </c>
      <c r="J2347" s="8"/>
      <c r="K2347" s="9">
        <v>35015</v>
      </c>
      <c r="L2347" s="9"/>
      <c r="M2347" s="9">
        <v>1004.93</v>
      </c>
      <c r="N2347" s="9"/>
      <c r="O2347" s="9">
        <v>0</v>
      </c>
      <c r="P2347" s="9"/>
      <c r="Q2347" s="9">
        <v>1064.46</v>
      </c>
      <c r="R2347" s="9"/>
      <c r="S2347" s="9">
        <v>25</v>
      </c>
      <c r="T2347" s="9"/>
      <c r="U2347" s="9">
        <v>32920.61</v>
      </c>
      <c r="V2347" s="9"/>
      <c r="W2347" s="10">
        <v>44256</v>
      </c>
      <c r="X2347" s="10"/>
      <c r="Y2347" s="10">
        <v>44440</v>
      </c>
      <c r="Z2347" s="10"/>
    </row>
    <row r="2348" spans="1:26" ht="19.5" customHeight="1" x14ac:dyDescent="0.25">
      <c r="A2348" s="11" t="s">
        <v>2952</v>
      </c>
      <c r="B2348" s="11"/>
      <c r="C2348" s="11" t="s">
        <v>1115</v>
      </c>
      <c r="D2348" s="11"/>
      <c r="E2348" s="11"/>
      <c r="F2348" s="11" t="s">
        <v>495</v>
      </c>
      <c r="G2348" s="11"/>
      <c r="H2348" s="3" t="s">
        <v>18</v>
      </c>
      <c r="I2348" s="11" t="s">
        <v>19</v>
      </c>
      <c r="J2348" s="11"/>
      <c r="K2348" s="12">
        <v>35015</v>
      </c>
      <c r="L2348" s="12"/>
      <c r="M2348" s="12">
        <v>1004.93</v>
      </c>
      <c r="N2348" s="12"/>
      <c r="O2348" s="12">
        <v>0</v>
      </c>
      <c r="P2348" s="12"/>
      <c r="Q2348" s="12">
        <v>1064.46</v>
      </c>
      <c r="R2348" s="12"/>
      <c r="S2348" s="12">
        <v>25</v>
      </c>
      <c r="T2348" s="12"/>
      <c r="U2348" s="12">
        <v>32920.61</v>
      </c>
      <c r="V2348" s="12"/>
      <c r="W2348" s="13">
        <v>44287</v>
      </c>
      <c r="X2348" s="13"/>
      <c r="Y2348" s="13">
        <v>44469</v>
      </c>
      <c r="Z2348" s="13"/>
    </row>
    <row r="2349" spans="1:26" ht="20.25" customHeight="1" x14ac:dyDescent="0.25">
      <c r="A2349" s="8" t="s">
        <v>2953</v>
      </c>
      <c r="B2349" s="8"/>
      <c r="C2349" s="8" t="s">
        <v>969</v>
      </c>
      <c r="D2349" s="8"/>
      <c r="E2349" s="8"/>
      <c r="F2349" s="8" t="s">
        <v>495</v>
      </c>
      <c r="G2349" s="8"/>
      <c r="H2349" s="2" t="s">
        <v>18</v>
      </c>
      <c r="I2349" s="8" t="s">
        <v>19</v>
      </c>
      <c r="J2349" s="8"/>
      <c r="K2349" s="9">
        <v>35015</v>
      </c>
      <c r="L2349" s="9"/>
      <c r="M2349" s="9">
        <v>1004.93</v>
      </c>
      <c r="N2349" s="9"/>
      <c r="O2349" s="9">
        <v>0</v>
      </c>
      <c r="P2349" s="9"/>
      <c r="Q2349" s="9">
        <v>1064.46</v>
      </c>
      <c r="R2349" s="9"/>
      <c r="S2349" s="9">
        <v>428</v>
      </c>
      <c r="T2349" s="9"/>
      <c r="U2349" s="9">
        <v>32517.61</v>
      </c>
      <c r="V2349" s="9"/>
      <c r="W2349" s="10">
        <v>44287</v>
      </c>
      <c r="X2349" s="10"/>
      <c r="Y2349" s="10">
        <v>44469</v>
      </c>
      <c r="Z2349" s="10"/>
    </row>
    <row r="2350" spans="1:26" ht="10.5" customHeight="1" x14ac:dyDescent="0.25">
      <c r="A2350" s="11" t="s">
        <v>2954</v>
      </c>
      <c r="B2350" s="11"/>
      <c r="C2350" s="11" t="s">
        <v>629</v>
      </c>
      <c r="D2350" s="11"/>
      <c r="E2350" s="11"/>
      <c r="F2350" s="11" t="s">
        <v>495</v>
      </c>
      <c r="G2350" s="11"/>
      <c r="H2350" s="3" t="s">
        <v>18</v>
      </c>
      <c r="I2350" s="11" t="s">
        <v>19</v>
      </c>
      <c r="J2350" s="11"/>
      <c r="K2350" s="12">
        <v>35015</v>
      </c>
      <c r="L2350" s="12"/>
      <c r="M2350" s="12">
        <v>1004.93</v>
      </c>
      <c r="N2350" s="12"/>
      <c r="O2350" s="12">
        <v>0</v>
      </c>
      <c r="P2350" s="12"/>
      <c r="Q2350" s="12">
        <v>1064.46</v>
      </c>
      <c r="R2350" s="12"/>
      <c r="S2350" s="12">
        <v>25</v>
      </c>
      <c r="T2350" s="12"/>
      <c r="U2350" s="12">
        <v>32920.61</v>
      </c>
      <c r="V2350" s="12"/>
      <c r="W2350" s="13">
        <v>44287</v>
      </c>
      <c r="X2350" s="13"/>
      <c r="Y2350" s="13">
        <v>44469</v>
      </c>
      <c r="Z2350" s="13"/>
    </row>
    <row r="2351" spans="1:26" ht="10.5" customHeight="1" x14ac:dyDescent="0.25">
      <c r="A2351" s="8" t="s">
        <v>2955</v>
      </c>
      <c r="B2351" s="8"/>
      <c r="C2351" s="8" t="s">
        <v>2668</v>
      </c>
      <c r="D2351" s="8"/>
      <c r="E2351" s="8"/>
      <c r="F2351" s="8" t="s">
        <v>495</v>
      </c>
      <c r="G2351" s="8"/>
      <c r="H2351" s="2" t="s">
        <v>18</v>
      </c>
      <c r="I2351" s="8" t="s">
        <v>19</v>
      </c>
      <c r="J2351" s="8"/>
      <c r="K2351" s="9">
        <v>35015</v>
      </c>
      <c r="L2351" s="9"/>
      <c r="M2351" s="9">
        <v>1004.93</v>
      </c>
      <c r="N2351" s="9"/>
      <c r="O2351" s="9">
        <v>0</v>
      </c>
      <c r="P2351" s="9"/>
      <c r="Q2351" s="9">
        <v>1064.46</v>
      </c>
      <c r="R2351" s="9"/>
      <c r="S2351" s="9">
        <v>8588.18</v>
      </c>
      <c r="T2351" s="9"/>
      <c r="U2351" s="9">
        <v>24357.43</v>
      </c>
      <c r="V2351" s="9"/>
      <c r="W2351" s="10">
        <v>44287</v>
      </c>
      <c r="X2351" s="10"/>
      <c r="Y2351" s="10">
        <v>44469</v>
      </c>
      <c r="Z2351" s="10"/>
    </row>
    <row r="2352" spans="1:26" ht="20.25" customHeight="1" x14ac:dyDescent="0.25">
      <c r="A2352" s="11" t="s">
        <v>2956</v>
      </c>
      <c r="B2352" s="11"/>
      <c r="C2352" s="11" t="s">
        <v>943</v>
      </c>
      <c r="D2352" s="11"/>
      <c r="E2352" s="11"/>
      <c r="F2352" s="11" t="s">
        <v>495</v>
      </c>
      <c r="G2352" s="11"/>
      <c r="H2352" s="3" t="s">
        <v>18</v>
      </c>
      <c r="I2352" s="11" t="s">
        <v>19</v>
      </c>
      <c r="J2352" s="11"/>
      <c r="K2352" s="12">
        <v>35015</v>
      </c>
      <c r="L2352" s="12"/>
      <c r="M2352" s="12">
        <v>1004.93</v>
      </c>
      <c r="N2352" s="12"/>
      <c r="O2352" s="12">
        <v>0</v>
      </c>
      <c r="P2352" s="12"/>
      <c r="Q2352" s="12">
        <v>1064.46</v>
      </c>
      <c r="R2352" s="12"/>
      <c r="S2352" s="12">
        <v>756.5</v>
      </c>
      <c r="T2352" s="12"/>
      <c r="U2352" s="12">
        <v>32189.11</v>
      </c>
      <c r="V2352" s="12"/>
      <c r="W2352" s="13">
        <v>44317</v>
      </c>
      <c r="X2352" s="13"/>
      <c r="Y2352" s="14"/>
      <c r="Z2352" s="14"/>
    </row>
    <row r="2353" spans="1:26" ht="10.5" customHeight="1" x14ac:dyDescent="0.25">
      <c r="A2353" s="8" t="s">
        <v>2957</v>
      </c>
      <c r="B2353" s="8"/>
      <c r="C2353" s="8" t="s">
        <v>696</v>
      </c>
      <c r="D2353" s="8"/>
      <c r="E2353" s="8"/>
      <c r="F2353" s="8" t="s">
        <v>495</v>
      </c>
      <c r="G2353" s="8"/>
      <c r="H2353" s="2" t="s">
        <v>18</v>
      </c>
      <c r="I2353" s="8" t="s">
        <v>19</v>
      </c>
      <c r="J2353" s="8"/>
      <c r="K2353" s="9">
        <v>35015</v>
      </c>
      <c r="L2353" s="9"/>
      <c r="M2353" s="9">
        <v>1004.93</v>
      </c>
      <c r="N2353" s="9"/>
      <c r="O2353" s="9">
        <v>0</v>
      </c>
      <c r="P2353" s="9"/>
      <c r="Q2353" s="9">
        <v>1064.46</v>
      </c>
      <c r="R2353" s="9"/>
      <c r="S2353" s="9">
        <v>25</v>
      </c>
      <c r="T2353" s="9"/>
      <c r="U2353" s="9">
        <v>32920.61</v>
      </c>
      <c r="V2353" s="9"/>
      <c r="W2353" s="10">
        <v>44287</v>
      </c>
      <c r="X2353" s="10"/>
      <c r="Y2353" s="10">
        <v>44470</v>
      </c>
      <c r="Z2353" s="10"/>
    </row>
    <row r="2354" spans="1:26" ht="10.5" customHeight="1" x14ac:dyDescent="0.25">
      <c r="A2354" s="11" t="s">
        <v>2958</v>
      </c>
      <c r="B2354" s="11"/>
      <c r="C2354" s="11" t="s">
        <v>625</v>
      </c>
      <c r="D2354" s="11"/>
      <c r="E2354" s="11"/>
      <c r="F2354" s="11" t="s">
        <v>495</v>
      </c>
      <c r="G2354" s="11"/>
      <c r="H2354" s="3" t="s">
        <v>18</v>
      </c>
      <c r="I2354" s="11" t="s">
        <v>19</v>
      </c>
      <c r="J2354" s="11"/>
      <c r="K2354" s="12">
        <v>35015</v>
      </c>
      <c r="L2354" s="12"/>
      <c r="M2354" s="12">
        <v>1004.93</v>
      </c>
      <c r="N2354" s="12"/>
      <c r="O2354" s="12">
        <v>0</v>
      </c>
      <c r="P2354" s="12"/>
      <c r="Q2354" s="12">
        <v>1064.46</v>
      </c>
      <c r="R2354" s="12"/>
      <c r="S2354" s="12">
        <v>25</v>
      </c>
      <c r="T2354" s="12"/>
      <c r="U2354" s="12">
        <v>32920.61</v>
      </c>
      <c r="V2354" s="12"/>
      <c r="W2354" s="13">
        <v>44317</v>
      </c>
      <c r="X2354" s="13"/>
      <c r="Y2354" s="13">
        <v>44470</v>
      </c>
      <c r="Z2354" s="13"/>
    </row>
    <row r="2355" spans="1:26" ht="20.25" customHeight="1" x14ac:dyDescent="0.25">
      <c r="A2355" s="8" t="s">
        <v>2959</v>
      </c>
      <c r="B2355" s="8"/>
      <c r="C2355" s="8" t="s">
        <v>1252</v>
      </c>
      <c r="D2355" s="8"/>
      <c r="E2355" s="8"/>
      <c r="F2355" s="8" t="s">
        <v>495</v>
      </c>
      <c r="G2355" s="8"/>
      <c r="H2355" s="2" t="s">
        <v>18</v>
      </c>
      <c r="I2355" s="8" t="s">
        <v>19</v>
      </c>
      <c r="J2355" s="8"/>
      <c r="K2355" s="9">
        <v>35015</v>
      </c>
      <c r="L2355" s="9"/>
      <c r="M2355" s="9">
        <v>1004.93</v>
      </c>
      <c r="N2355" s="9"/>
      <c r="O2355" s="9">
        <v>0</v>
      </c>
      <c r="P2355" s="9"/>
      <c r="Q2355" s="9">
        <v>1064.46</v>
      </c>
      <c r="R2355" s="9"/>
      <c r="S2355" s="9">
        <v>25</v>
      </c>
      <c r="T2355" s="9"/>
      <c r="U2355" s="9">
        <v>32920.61</v>
      </c>
      <c r="V2355" s="9"/>
      <c r="W2355" s="10">
        <v>44317</v>
      </c>
      <c r="X2355" s="10"/>
      <c r="Y2355" s="10">
        <v>44470</v>
      </c>
      <c r="Z2355" s="10"/>
    </row>
    <row r="2356" spans="1:26" ht="10.5" customHeight="1" x14ac:dyDescent="0.25">
      <c r="A2356" s="11" t="s">
        <v>2960</v>
      </c>
      <c r="B2356" s="11"/>
      <c r="C2356" s="11" t="s">
        <v>1250</v>
      </c>
      <c r="D2356" s="11"/>
      <c r="E2356" s="11"/>
      <c r="F2356" s="11" t="s">
        <v>495</v>
      </c>
      <c r="G2356" s="11"/>
      <c r="H2356" s="3" t="s">
        <v>18</v>
      </c>
      <c r="I2356" s="11" t="s">
        <v>19</v>
      </c>
      <c r="J2356" s="11"/>
      <c r="K2356" s="12">
        <v>35015</v>
      </c>
      <c r="L2356" s="12"/>
      <c r="M2356" s="12">
        <v>1004.93</v>
      </c>
      <c r="N2356" s="12"/>
      <c r="O2356" s="12">
        <v>0</v>
      </c>
      <c r="P2356" s="12"/>
      <c r="Q2356" s="12">
        <v>1064.46</v>
      </c>
      <c r="R2356" s="12"/>
      <c r="S2356" s="12">
        <v>428</v>
      </c>
      <c r="T2356" s="12"/>
      <c r="U2356" s="12">
        <v>32517.61</v>
      </c>
      <c r="V2356" s="12"/>
      <c r="W2356" s="13">
        <v>44317</v>
      </c>
      <c r="X2356" s="13"/>
      <c r="Y2356" s="13">
        <v>44470</v>
      </c>
      <c r="Z2356" s="13"/>
    </row>
    <row r="2357" spans="1:26" ht="19.5" customHeight="1" x14ac:dyDescent="0.25">
      <c r="A2357" s="8" t="s">
        <v>2961</v>
      </c>
      <c r="B2357" s="8"/>
      <c r="C2357" s="8" t="s">
        <v>812</v>
      </c>
      <c r="D2357" s="8"/>
      <c r="E2357" s="8"/>
      <c r="F2357" s="8" t="s">
        <v>495</v>
      </c>
      <c r="G2357" s="8"/>
      <c r="H2357" s="2" t="s">
        <v>18</v>
      </c>
      <c r="I2357" s="8" t="s">
        <v>19</v>
      </c>
      <c r="J2357" s="8"/>
      <c r="K2357" s="9">
        <v>35015</v>
      </c>
      <c r="L2357" s="9"/>
      <c r="M2357" s="9">
        <v>1004.93</v>
      </c>
      <c r="N2357" s="9"/>
      <c r="O2357" s="9">
        <v>0</v>
      </c>
      <c r="P2357" s="9"/>
      <c r="Q2357" s="9">
        <v>1064.46</v>
      </c>
      <c r="R2357" s="9"/>
      <c r="S2357" s="9">
        <v>25</v>
      </c>
      <c r="T2357" s="9"/>
      <c r="U2357" s="9">
        <v>32920.61</v>
      </c>
      <c r="V2357" s="9"/>
      <c r="W2357" s="10">
        <v>44317</v>
      </c>
      <c r="X2357" s="10"/>
      <c r="Y2357" s="10">
        <v>44501</v>
      </c>
      <c r="Z2357" s="10"/>
    </row>
    <row r="2358" spans="1:26" ht="19.5" customHeight="1" x14ac:dyDescent="0.25">
      <c r="A2358" s="11" t="s">
        <v>2962</v>
      </c>
      <c r="B2358" s="11"/>
      <c r="C2358" s="11" t="s">
        <v>1519</v>
      </c>
      <c r="D2358" s="11"/>
      <c r="E2358" s="11"/>
      <c r="F2358" s="11" t="s">
        <v>495</v>
      </c>
      <c r="G2358" s="11"/>
      <c r="H2358" s="3" t="s">
        <v>18</v>
      </c>
      <c r="I2358" s="11" t="s">
        <v>19</v>
      </c>
      <c r="J2358" s="11"/>
      <c r="K2358" s="12">
        <v>35015</v>
      </c>
      <c r="L2358" s="12"/>
      <c r="M2358" s="12">
        <v>1004.93</v>
      </c>
      <c r="N2358" s="12"/>
      <c r="O2358" s="12">
        <v>0</v>
      </c>
      <c r="P2358" s="12"/>
      <c r="Q2358" s="12">
        <v>1064.46</v>
      </c>
      <c r="R2358" s="12"/>
      <c r="S2358" s="12">
        <v>25</v>
      </c>
      <c r="T2358" s="12"/>
      <c r="U2358" s="12">
        <v>32920.61</v>
      </c>
      <c r="V2358" s="12"/>
      <c r="W2358" s="13">
        <v>44317</v>
      </c>
      <c r="X2358" s="13"/>
      <c r="Y2358" s="13">
        <v>44501</v>
      </c>
      <c r="Z2358" s="13"/>
    </row>
    <row r="2359" spans="1:26" ht="11.25" customHeight="1" x14ac:dyDescent="0.25">
      <c r="A2359" s="8" t="s">
        <v>2963</v>
      </c>
      <c r="B2359" s="8"/>
      <c r="C2359" s="8" t="s">
        <v>1238</v>
      </c>
      <c r="D2359" s="8"/>
      <c r="E2359" s="8"/>
      <c r="F2359" s="8" t="s">
        <v>495</v>
      </c>
      <c r="G2359" s="8"/>
      <c r="H2359" s="2" t="s">
        <v>18</v>
      </c>
      <c r="I2359" s="8" t="s">
        <v>19</v>
      </c>
      <c r="J2359" s="8"/>
      <c r="K2359" s="9">
        <v>35015</v>
      </c>
      <c r="L2359" s="9"/>
      <c r="M2359" s="9">
        <v>1004.93</v>
      </c>
      <c r="N2359" s="9"/>
      <c r="O2359" s="9">
        <v>0</v>
      </c>
      <c r="P2359" s="9"/>
      <c r="Q2359" s="9">
        <v>1064.46</v>
      </c>
      <c r="R2359" s="9"/>
      <c r="S2359" s="9">
        <v>25</v>
      </c>
      <c r="T2359" s="9"/>
      <c r="U2359" s="9">
        <v>32920.61</v>
      </c>
      <c r="V2359" s="9"/>
      <c r="W2359" s="10">
        <v>44348</v>
      </c>
      <c r="X2359" s="10"/>
      <c r="Y2359" s="10">
        <v>44531</v>
      </c>
      <c r="Z2359" s="10"/>
    </row>
    <row r="2360" spans="1:26" ht="19.5" customHeight="1" x14ac:dyDescent="0.25">
      <c r="A2360" s="11" t="s">
        <v>2964</v>
      </c>
      <c r="B2360" s="11"/>
      <c r="C2360" s="11" t="s">
        <v>643</v>
      </c>
      <c r="D2360" s="11"/>
      <c r="E2360" s="11"/>
      <c r="F2360" s="11" t="s">
        <v>495</v>
      </c>
      <c r="G2360" s="11"/>
      <c r="H2360" s="3" t="s">
        <v>18</v>
      </c>
      <c r="I2360" s="11" t="s">
        <v>19</v>
      </c>
      <c r="J2360" s="11"/>
      <c r="K2360" s="12">
        <v>35015</v>
      </c>
      <c r="L2360" s="12"/>
      <c r="M2360" s="12">
        <v>1004.93</v>
      </c>
      <c r="N2360" s="12"/>
      <c r="O2360" s="12">
        <v>0</v>
      </c>
      <c r="P2360" s="12"/>
      <c r="Q2360" s="12">
        <v>1064.46</v>
      </c>
      <c r="R2360" s="12"/>
      <c r="S2360" s="12">
        <v>25</v>
      </c>
      <c r="T2360" s="12"/>
      <c r="U2360" s="12">
        <v>32920.61</v>
      </c>
      <c r="V2360" s="12"/>
      <c r="W2360" s="13">
        <v>44348</v>
      </c>
      <c r="X2360" s="13"/>
      <c r="Y2360" s="13">
        <v>44470</v>
      </c>
      <c r="Z2360" s="13"/>
    </row>
    <row r="2361" spans="1:26" ht="10.5" customHeight="1" x14ac:dyDescent="0.25">
      <c r="A2361" s="8" t="s">
        <v>2965</v>
      </c>
      <c r="B2361" s="8"/>
      <c r="C2361" s="8" t="s">
        <v>883</v>
      </c>
      <c r="D2361" s="8"/>
      <c r="E2361" s="8"/>
      <c r="F2361" s="8" t="s">
        <v>495</v>
      </c>
      <c r="G2361" s="8"/>
      <c r="H2361" s="2" t="s">
        <v>18</v>
      </c>
      <c r="I2361" s="8" t="s">
        <v>19</v>
      </c>
      <c r="J2361" s="8"/>
      <c r="K2361" s="9">
        <v>35015</v>
      </c>
      <c r="L2361" s="9"/>
      <c r="M2361" s="9">
        <v>1004.93</v>
      </c>
      <c r="N2361" s="9"/>
      <c r="O2361" s="9">
        <v>0</v>
      </c>
      <c r="P2361" s="9"/>
      <c r="Q2361" s="9">
        <v>1064.46</v>
      </c>
      <c r="R2361" s="9"/>
      <c r="S2361" s="9">
        <v>428</v>
      </c>
      <c r="T2361" s="9"/>
      <c r="U2361" s="9">
        <v>32517.61</v>
      </c>
      <c r="V2361" s="9"/>
      <c r="W2361" s="10">
        <v>44317</v>
      </c>
      <c r="X2361" s="10"/>
      <c r="Y2361" s="10">
        <v>44501</v>
      </c>
      <c r="Z2361" s="10"/>
    </row>
    <row r="2362" spans="1:26" ht="11.25" customHeight="1" x14ac:dyDescent="0.25">
      <c r="A2362" s="11" t="s">
        <v>2966</v>
      </c>
      <c r="B2362" s="11"/>
      <c r="C2362" s="11" t="s">
        <v>778</v>
      </c>
      <c r="D2362" s="11"/>
      <c r="E2362" s="11"/>
      <c r="F2362" s="11" t="s">
        <v>495</v>
      </c>
      <c r="G2362" s="11"/>
      <c r="H2362" s="3" t="s">
        <v>18</v>
      </c>
      <c r="I2362" s="11" t="s">
        <v>19</v>
      </c>
      <c r="J2362" s="11"/>
      <c r="K2362" s="12">
        <v>35015</v>
      </c>
      <c r="L2362" s="12"/>
      <c r="M2362" s="12">
        <v>1004.93</v>
      </c>
      <c r="N2362" s="12"/>
      <c r="O2362" s="12">
        <v>0</v>
      </c>
      <c r="P2362" s="12"/>
      <c r="Q2362" s="12">
        <v>1064.46</v>
      </c>
      <c r="R2362" s="12"/>
      <c r="S2362" s="12">
        <v>25</v>
      </c>
      <c r="T2362" s="12"/>
      <c r="U2362" s="12">
        <v>32920.61</v>
      </c>
      <c r="V2362" s="12"/>
      <c r="W2362" s="13">
        <v>44317</v>
      </c>
      <c r="X2362" s="13"/>
      <c r="Y2362" s="13">
        <v>44501</v>
      </c>
      <c r="Z2362" s="13"/>
    </row>
    <row r="2363" spans="1:26" ht="19.5" customHeight="1" x14ac:dyDescent="0.25">
      <c r="A2363" s="8" t="s">
        <v>2967</v>
      </c>
      <c r="B2363" s="8"/>
      <c r="C2363" s="8" t="s">
        <v>778</v>
      </c>
      <c r="D2363" s="8"/>
      <c r="E2363" s="8"/>
      <c r="F2363" s="8" t="s">
        <v>495</v>
      </c>
      <c r="G2363" s="8"/>
      <c r="H2363" s="2" t="s">
        <v>18</v>
      </c>
      <c r="I2363" s="8" t="s">
        <v>19</v>
      </c>
      <c r="J2363" s="8"/>
      <c r="K2363" s="9">
        <v>35015</v>
      </c>
      <c r="L2363" s="9"/>
      <c r="M2363" s="9">
        <v>1004.93</v>
      </c>
      <c r="N2363" s="9"/>
      <c r="O2363" s="9">
        <v>0</v>
      </c>
      <c r="P2363" s="9"/>
      <c r="Q2363" s="9">
        <v>1064.46</v>
      </c>
      <c r="R2363" s="9"/>
      <c r="S2363" s="9">
        <v>1602.45</v>
      </c>
      <c r="T2363" s="9"/>
      <c r="U2363" s="9">
        <v>31343.16</v>
      </c>
      <c r="V2363" s="9"/>
      <c r="W2363" s="10">
        <v>44317</v>
      </c>
      <c r="X2363" s="10"/>
      <c r="Y2363" s="10">
        <v>44501</v>
      </c>
      <c r="Z2363" s="10"/>
    </row>
    <row r="2364" spans="1:26" ht="19.5" customHeight="1" x14ac:dyDescent="0.25">
      <c r="A2364" s="11" t="s">
        <v>2968</v>
      </c>
      <c r="B2364" s="11"/>
      <c r="C2364" s="11" t="s">
        <v>645</v>
      </c>
      <c r="D2364" s="11"/>
      <c r="E2364" s="11"/>
      <c r="F2364" s="11" t="s">
        <v>495</v>
      </c>
      <c r="G2364" s="11"/>
      <c r="H2364" s="3" t="s">
        <v>18</v>
      </c>
      <c r="I2364" s="11" t="s">
        <v>19</v>
      </c>
      <c r="J2364" s="11"/>
      <c r="K2364" s="12">
        <v>35015</v>
      </c>
      <c r="L2364" s="12"/>
      <c r="M2364" s="12">
        <v>1004.93</v>
      </c>
      <c r="N2364" s="12"/>
      <c r="O2364" s="12">
        <v>0</v>
      </c>
      <c r="P2364" s="12"/>
      <c r="Q2364" s="12">
        <v>1064.46</v>
      </c>
      <c r="R2364" s="12"/>
      <c r="S2364" s="12">
        <v>25</v>
      </c>
      <c r="T2364" s="12"/>
      <c r="U2364" s="12">
        <v>32920.61</v>
      </c>
      <c r="V2364" s="12"/>
      <c r="W2364" s="13">
        <v>44378</v>
      </c>
      <c r="X2364" s="13"/>
      <c r="Y2364" s="13">
        <v>44531</v>
      </c>
      <c r="Z2364" s="13"/>
    </row>
    <row r="2365" spans="1:26" ht="10.5" customHeight="1" x14ac:dyDescent="0.25">
      <c r="A2365" s="8" t="s">
        <v>2969</v>
      </c>
      <c r="B2365" s="8"/>
      <c r="C2365" s="8" t="s">
        <v>1454</v>
      </c>
      <c r="D2365" s="8"/>
      <c r="E2365" s="8"/>
      <c r="F2365" s="8" t="s">
        <v>495</v>
      </c>
      <c r="G2365" s="8"/>
      <c r="H2365" s="2" t="s">
        <v>18</v>
      </c>
      <c r="I2365" s="8" t="s">
        <v>19</v>
      </c>
      <c r="J2365" s="8"/>
      <c r="K2365" s="9">
        <v>35015</v>
      </c>
      <c r="L2365" s="9"/>
      <c r="M2365" s="9">
        <v>1004.93</v>
      </c>
      <c r="N2365" s="9"/>
      <c r="O2365" s="9">
        <v>0</v>
      </c>
      <c r="P2365" s="9"/>
      <c r="Q2365" s="9">
        <v>1064.46</v>
      </c>
      <c r="R2365" s="9"/>
      <c r="S2365" s="9">
        <v>25</v>
      </c>
      <c r="T2365" s="9"/>
      <c r="U2365" s="9">
        <v>32920.61</v>
      </c>
      <c r="V2365" s="9"/>
      <c r="W2365" s="10">
        <v>44348</v>
      </c>
      <c r="X2365" s="10"/>
      <c r="Y2365" s="10">
        <v>44530</v>
      </c>
      <c r="Z2365" s="10"/>
    </row>
    <row r="2366" spans="1:26" ht="11.25" customHeight="1" x14ac:dyDescent="0.25">
      <c r="A2366" s="11" t="s">
        <v>2970</v>
      </c>
      <c r="B2366" s="11"/>
      <c r="C2366" s="11" t="s">
        <v>719</v>
      </c>
      <c r="D2366" s="11"/>
      <c r="E2366" s="11"/>
      <c r="F2366" s="11" t="s">
        <v>495</v>
      </c>
      <c r="G2366" s="11"/>
      <c r="H2366" s="3" t="s">
        <v>18</v>
      </c>
      <c r="I2366" s="11" t="s">
        <v>19</v>
      </c>
      <c r="J2366" s="11"/>
      <c r="K2366" s="12">
        <v>35015</v>
      </c>
      <c r="L2366" s="12"/>
      <c r="M2366" s="12">
        <v>1004.93</v>
      </c>
      <c r="N2366" s="12"/>
      <c r="O2366" s="12">
        <v>0</v>
      </c>
      <c r="P2366" s="12"/>
      <c r="Q2366" s="12">
        <v>1064.46</v>
      </c>
      <c r="R2366" s="12"/>
      <c r="S2366" s="12">
        <v>25</v>
      </c>
      <c r="T2366" s="12"/>
      <c r="U2366" s="12">
        <v>32920.61</v>
      </c>
      <c r="V2366" s="12"/>
      <c r="W2366" s="13">
        <v>44378</v>
      </c>
      <c r="X2366" s="13"/>
      <c r="Y2366" s="13">
        <v>44531</v>
      </c>
      <c r="Z2366" s="13"/>
    </row>
    <row r="2367" spans="1:26" ht="19.5" customHeight="1" x14ac:dyDescent="0.25">
      <c r="A2367" s="8" t="s">
        <v>2971</v>
      </c>
      <c r="B2367" s="8"/>
      <c r="C2367" s="8" t="s">
        <v>595</v>
      </c>
      <c r="D2367" s="8"/>
      <c r="E2367" s="8"/>
      <c r="F2367" s="8" t="s">
        <v>495</v>
      </c>
      <c r="G2367" s="8"/>
      <c r="H2367" s="2" t="s">
        <v>18</v>
      </c>
      <c r="I2367" s="8" t="s">
        <v>19</v>
      </c>
      <c r="J2367" s="8"/>
      <c r="K2367" s="9">
        <v>35015</v>
      </c>
      <c r="L2367" s="9"/>
      <c r="M2367" s="9">
        <v>1004.93</v>
      </c>
      <c r="N2367" s="9"/>
      <c r="O2367" s="9">
        <v>0</v>
      </c>
      <c r="P2367" s="9"/>
      <c r="Q2367" s="9">
        <v>1064.46</v>
      </c>
      <c r="R2367" s="9"/>
      <c r="S2367" s="9">
        <v>25</v>
      </c>
      <c r="T2367" s="9"/>
      <c r="U2367" s="9">
        <v>32920.61</v>
      </c>
      <c r="V2367" s="9"/>
      <c r="W2367" s="10">
        <v>44378</v>
      </c>
      <c r="X2367" s="10"/>
      <c r="Y2367" s="10">
        <v>44531</v>
      </c>
      <c r="Z2367" s="10"/>
    </row>
    <row r="2368" spans="1:26" ht="19.5" customHeight="1" x14ac:dyDescent="0.25">
      <c r="A2368" s="11" t="s">
        <v>2972</v>
      </c>
      <c r="B2368" s="11"/>
      <c r="C2368" s="11" t="s">
        <v>1176</v>
      </c>
      <c r="D2368" s="11"/>
      <c r="E2368" s="11"/>
      <c r="F2368" s="11" t="s">
        <v>495</v>
      </c>
      <c r="G2368" s="11"/>
      <c r="H2368" s="3" t="s">
        <v>18</v>
      </c>
      <c r="I2368" s="11" t="s">
        <v>19</v>
      </c>
      <c r="J2368" s="11"/>
      <c r="K2368" s="12">
        <v>35015</v>
      </c>
      <c r="L2368" s="12"/>
      <c r="M2368" s="12">
        <v>1004.93</v>
      </c>
      <c r="N2368" s="12"/>
      <c r="O2368" s="12">
        <v>0</v>
      </c>
      <c r="P2368" s="12"/>
      <c r="Q2368" s="12">
        <v>1064.46</v>
      </c>
      <c r="R2368" s="12"/>
      <c r="S2368" s="12">
        <v>2005.45</v>
      </c>
      <c r="T2368" s="12"/>
      <c r="U2368" s="12">
        <v>30940.16</v>
      </c>
      <c r="V2368" s="12"/>
      <c r="W2368" s="13">
        <v>44378</v>
      </c>
      <c r="X2368" s="13"/>
      <c r="Y2368" s="13">
        <v>44561</v>
      </c>
      <c r="Z2368" s="13"/>
    </row>
    <row r="2369" spans="1:26" ht="19.5" customHeight="1" x14ac:dyDescent="0.25">
      <c r="A2369" s="8" t="s">
        <v>2973</v>
      </c>
      <c r="B2369" s="8"/>
      <c r="C2369" s="8" t="s">
        <v>1195</v>
      </c>
      <c r="D2369" s="8"/>
      <c r="E2369" s="8"/>
      <c r="F2369" s="8" t="s">
        <v>495</v>
      </c>
      <c r="G2369" s="8"/>
      <c r="H2369" s="2" t="s">
        <v>18</v>
      </c>
      <c r="I2369" s="8" t="s">
        <v>19</v>
      </c>
      <c r="J2369" s="8"/>
      <c r="K2369" s="9">
        <v>35015</v>
      </c>
      <c r="L2369" s="9"/>
      <c r="M2369" s="9">
        <v>1004.93</v>
      </c>
      <c r="N2369" s="9"/>
      <c r="O2369" s="9">
        <v>0</v>
      </c>
      <c r="P2369" s="9"/>
      <c r="Q2369" s="9">
        <v>1064.46</v>
      </c>
      <c r="R2369" s="9"/>
      <c r="S2369" s="9">
        <v>25</v>
      </c>
      <c r="T2369" s="9"/>
      <c r="U2369" s="9">
        <v>32920.61</v>
      </c>
      <c r="V2369" s="9"/>
      <c r="W2369" s="10">
        <v>44378</v>
      </c>
      <c r="X2369" s="10"/>
      <c r="Y2369" s="10">
        <v>44561</v>
      </c>
      <c r="Z2369" s="10"/>
    </row>
    <row r="2370" spans="1:26" ht="11.25" customHeight="1" x14ac:dyDescent="0.25">
      <c r="A2370" s="11" t="s">
        <v>2974</v>
      </c>
      <c r="B2370" s="11"/>
      <c r="C2370" s="11" t="s">
        <v>952</v>
      </c>
      <c r="D2370" s="11"/>
      <c r="E2370" s="11"/>
      <c r="F2370" s="11" t="s">
        <v>495</v>
      </c>
      <c r="G2370" s="11"/>
      <c r="H2370" s="3" t="s">
        <v>18</v>
      </c>
      <c r="I2370" s="11" t="s">
        <v>19</v>
      </c>
      <c r="J2370" s="11"/>
      <c r="K2370" s="12">
        <v>35015</v>
      </c>
      <c r="L2370" s="12"/>
      <c r="M2370" s="12">
        <v>1004.93</v>
      </c>
      <c r="N2370" s="12"/>
      <c r="O2370" s="12">
        <v>0</v>
      </c>
      <c r="P2370" s="12"/>
      <c r="Q2370" s="12">
        <v>1064.46</v>
      </c>
      <c r="R2370" s="12"/>
      <c r="S2370" s="12">
        <v>25</v>
      </c>
      <c r="T2370" s="12"/>
      <c r="U2370" s="12">
        <v>32920.61</v>
      </c>
      <c r="V2370" s="12"/>
      <c r="W2370" s="13">
        <v>44378</v>
      </c>
      <c r="X2370" s="13"/>
      <c r="Y2370" s="13">
        <v>44561</v>
      </c>
      <c r="Z2370" s="13"/>
    </row>
    <row r="2371" spans="1:26" ht="10.5" customHeight="1" x14ac:dyDescent="0.25">
      <c r="A2371" s="8" t="s">
        <v>2975</v>
      </c>
      <c r="B2371" s="8"/>
      <c r="C2371" s="8" t="s">
        <v>1003</v>
      </c>
      <c r="D2371" s="8"/>
      <c r="E2371" s="8"/>
      <c r="F2371" s="8" t="s">
        <v>495</v>
      </c>
      <c r="G2371" s="8"/>
      <c r="H2371" s="2" t="s">
        <v>18</v>
      </c>
      <c r="I2371" s="8" t="s">
        <v>19</v>
      </c>
      <c r="J2371" s="8"/>
      <c r="K2371" s="9">
        <v>35015</v>
      </c>
      <c r="L2371" s="9"/>
      <c r="M2371" s="9">
        <v>1004.93</v>
      </c>
      <c r="N2371" s="9"/>
      <c r="O2371" s="9">
        <v>0</v>
      </c>
      <c r="P2371" s="9"/>
      <c r="Q2371" s="9">
        <v>1064.46</v>
      </c>
      <c r="R2371" s="9"/>
      <c r="S2371" s="9">
        <v>25</v>
      </c>
      <c r="T2371" s="9"/>
      <c r="U2371" s="9">
        <v>32920.61</v>
      </c>
      <c r="V2371" s="9"/>
      <c r="W2371" s="10">
        <v>44378</v>
      </c>
      <c r="X2371" s="10"/>
      <c r="Y2371" s="10">
        <v>44561</v>
      </c>
      <c r="Z2371" s="10"/>
    </row>
    <row r="2372" spans="1:26" ht="19.5" customHeight="1" x14ac:dyDescent="0.25">
      <c r="A2372" s="11" t="s">
        <v>2976</v>
      </c>
      <c r="B2372" s="11"/>
      <c r="C2372" s="11" t="s">
        <v>999</v>
      </c>
      <c r="D2372" s="11"/>
      <c r="E2372" s="11"/>
      <c r="F2372" s="11" t="s">
        <v>495</v>
      </c>
      <c r="G2372" s="11"/>
      <c r="H2372" s="3" t="s">
        <v>18</v>
      </c>
      <c r="I2372" s="11" t="s">
        <v>19</v>
      </c>
      <c r="J2372" s="11"/>
      <c r="K2372" s="12">
        <v>35015</v>
      </c>
      <c r="L2372" s="12"/>
      <c r="M2372" s="12">
        <v>1004.93</v>
      </c>
      <c r="N2372" s="12"/>
      <c r="O2372" s="12">
        <v>0</v>
      </c>
      <c r="P2372" s="12"/>
      <c r="Q2372" s="12">
        <v>1064.46</v>
      </c>
      <c r="R2372" s="12"/>
      <c r="S2372" s="12">
        <v>25</v>
      </c>
      <c r="T2372" s="12"/>
      <c r="U2372" s="12">
        <v>32920.61</v>
      </c>
      <c r="V2372" s="12"/>
      <c r="W2372" s="13">
        <v>44378</v>
      </c>
      <c r="X2372" s="13"/>
      <c r="Y2372" s="13">
        <v>44562</v>
      </c>
      <c r="Z2372" s="13"/>
    </row>
    <row r="2373" spans="1:26" ht="11.25" customHeight="1" x14ac:dyDescent="0.25">
      <c r="A2373" s="8" t="s">
        <v>2977</v>
      </c>
      <c r="B2373" s="8"/>
      <c r="C2373" s="8" t="s">
        <v>1257</v>
      </c>
      <c r="D2373" s="8"/>
      <c r="E2373" s="8"/>
      <c r="F2373" s="8" t="s">
        <v>495</v>
      </c>
      <c r="G2373" s="8"/>
      <c r="H2373" s="2" t="s">
        <v>18</v>
      </c>
      <c r="I2373" s="8" t="s">
        <v>19</v>
      </c>
      <c r="J2373" s="8"/>
      <c r="K2373" s="9">
        <v>35015</v>
      </c>
      <c r="L2373" s="9"/>
      <c r="M2373" s="9">
        <v>1004.93</v>
      </c>
      <c r="N2373" s="9"/>
      <c r="O2373" s="9">
        <v>0</v>
      </c>
      <c r="P2373" s="9"/>
      <c r="Q2373" s="9">
        <v>1064.46</v>
      </c>
      <c r="R2373" s="9"/>
      <c r="S2373" s="9">
        <v>25</v>
      </c>
      <c r="T2373" s="9"/>
      <c r="U2373" s="9">
        <v>32920.61</v>
      </c>
      <c r="V2373" s="9"/>
      <c r="W2373" s="10">
        <v>44378</v>
      </c>
      <c r="X2373" s="10"/>
      <c r="Y2373" s="10">
        <v>44561</v>
      </c>
      <c r="Z2373" s="10"/>
    </row>
    <row r="2374" spans="1:26" ht="19.5" customHeight="1" x14ac:dyDescent="0.25">
      <c r="A2374" s="11" t="s">
        <v>2978</v>
      </c>
      <c r="B2374" s="11"/>
      <c r="C2374" s="11" t="s">
        <v>893</v>
      </c>
      <c r="D2374" s="11"/>
      <c r="E2374" s="11"/>
      <c r="F2374" s="11" t="s">
        <v>495</v>
      </c>
      <c r="G2374" s="11"/>
      <c r="H2374" s="3" t="s">
        <v>18</v>
      </c>
      <c r="I2374" s="11" t="s">
        <v>19</v>
      </c>
      <c r="J2374" s="11"/>
      <c r="K2374" s="12">
        <v>35015</v>
      </c>
      <c r="L2374" s="12"/>
      <c r="M2374" s="12">
        <v>1004.93</v>
      </c>
      <c r="N2374" s="12"/>
      <c r="O2374" s="12">
        <v>0</v>
      </c>
      <c r="P2374" s="12"/>
      <c r="Q2374" s="12">
        <v>1064.46</v>
      </c>
      <c r="R2374" s="12"/>
      <c r="S2374" s="12">
        <v>3179.9</v>
      </c>
      <c r="T2374" s="12"/>
      <c r="U2374" s="12">
        <v>29765.71</v>
      </c>
      <c r="V2374" s="12"/>
      <c r="W2374" s="13">
        <v>44378</v>
      </c>
      <c r="X2374" s="13"/>
      <c r="Y2374" s="13">
        <v>44561</v>
      </c>
      <c r="Z2374" s="13"/>
    </row>
    <row r="2375" spans="1:26" ht="10.5" customHeight="1" x14ac:dyDescent="0.25">
      <c r="A2375" s="8" t="s">
        <v>2979</v>
      </c>
      <c r="B2375" s="8"/>
      <c r="C2375" s="8" t="s">
        <v>528</v>
      </c>
      <c r="D2375" s="8"/>
      <c r="E2375" s="8"/>
      <c r="F2375" s="8" t="s">
        <v>495</v>
      </c>
      <c r="G2375" s="8"/>
      <c r="H2375" s="2" t="s">
        <v>18</v>
      </c>
      <c r="I2375" s="8" t="s">
        <v>19</v>
      </c>
      <c r="J2375" s="8"/>
      <c r="K2375" s="9">
        <v>35015</v>
      </c>
      <c r="L2375" s="9"/>
      <c r="M2375" s="9">
        <v>1004.93</v>
      </c>
      <c r="N2375" s="9"/>
      <c r="O2375" s="9">
        <v>0</v>
      </c>
      <c r="P2375" s="9"/>
      <c r="Q2375" s="9">
        <v>1064.46</v>
      </c>
      <c r="R2375" s="9"/>
      <c r="S2375" s="9">
        <v>4799.8999999999996</v>
      </c>
      <c r="T2375" s="9"/>
      <c r="U2375" s="9">
        <v>28145.71</v>
      </c>
      <c r="V2375" s="9"/>
      <c r="W2375" s="10">
        <v>44409</v>
      </c>
      <c r="X2375" s="10"/>
      <c r="Y2375" s="10">
        <v>44592</v>
      </c>
      <c r="Z2375" s="10"/>
    </row>
    <row r="2376" spans="1:26" ht="11.25" customHeight="1" x14ac:dyDescent="0.25">
      <c r="A2376" s="11" t="s">
        <v>2980</v>
      </c>
      <c r="B2376" s="11"/>
      <c r="C2376" s="11" t="s">
        <v>752</v>
      </c>
      <c r="D2376" s="11"/>
      <c r="E2376" s="11"/>
      <c r="F2376" s="11" t="s">
        <v>495</v>
      </c>
      <c r="G2376" s="11"/>
      <c r="H2376" s="3" t="s">
        <v>18</v>
      </c>
      <c r="I2376" s="11" t="s">
        <v>19</v>
      </c>
      <c r="J2376" s="11"/>
      <c r="K2376" s="12">
        <v>35015</v>
      </c>
      <c r="L2376" s="12"/>
      <c r="M2376" s="12">
        <v>1004.93</v>
      </c>
      <c r="N2376" s="12"/>
      <c r="O2376" s="12">
        <v>0</v>
      </c>
      <c r="P2376" s="12"/>
      <c r="Q2376" s="12">
        <v>1064.46</v>
      </c>
      <c r="R2376" s="12"/>
      <c r="S2376" s="12">
        <v>2114.5</v>
      </c>
      <c r="T2376" s="12"/>
      <c r="U2376" s="12">
        <v>30831.11</v>
      </c>
      <c r="V2376" s="12"/>
      <c r="W2376" s="13">
        <v>44409</v>
      </c>
      <c r="X2376" s="13"/>
      <c r="Y2376" s="13">
        <v>44592</v>
      </c>
      <c r="Z2376" s="13"/>
    </row>
    <row r="2377" spans="1:26" ht="10.5" customHeight="1" x14ac:dyDescent="0.25">
      <c r="A2377" s="8" t="s">
        <v>2981</v>
      </c>
      <c r="B2377" s="8"/>
      <c r="C2377" s="8" t="s">
        <v>519</v>
      </c>
      <c r="D2377" s="8"/>
      <c r="E2377" s="8"/>
      <c r="F2377" s="8" t="s">
        <v>495</v>
      </c>
      <c r="G2377" s="8"/>
      <c r="H2377" s="2" t="s">
        <v>18</v>
      </c>
      <c r="I2377" s="8" t="s">
        <v>19</v>
      </c>
      <c r="J2377" s="8"/>
      <c r="K2377" s="9">
        <v>35015</v>
      </c>
      <c r="L2377" s="9"/>
      <c r="M2377" s="9">
        <v>1004.93</v>
      </c>
      <c r="N2377" s="9"/>
      <c r="O2377" s="9">
        <v>0</v>
      </c>
      <c r="P2377" s="9"/>
      <c r="Q2377" s="9">
        <v>1064.46</v>
      </c>
      <c r="R2377" s="9"/>
      <c r="S2377" s="9">
        <v>25</v>
      </c>
      <c r="T2377" s="9"/>
      <c r="U2377" s="9">
        <v>32920.61</v>
      </c>
      <c r="V2377" s="9"/>
      <c r="W2377" s="10">
        <v>44409</v>
      </c>
      <c r="X2377" s="10"/>
      <c r="Y2377" s="10">
        <v>44593</v>
      </c>
      <c r="Z2377" s="10"/>
    </row>
    <row r="2378" spans="1:26" ht="19.5" customHeight="1" x14ac:dyDescent="0.25">
      <c r="A2378" s="11" t="s">
        <v>2982</v>
      </c>
      <c r="B2378" s="11"/>
      <c r="C2378" s="11" t="s">
        <v>519</v>
      </c>
      <c r="D2378" s="11"/>
      <c r="E2378" s="11"/>
      <c r="F2378" s="11" t="s">
        <v>495</v>
      </c>
      <c r="G2378" s="11"/>
      <c r="H2378" s="3" t="s">
        <v>18</v>
      </c>
      <c r="I2378" s="11" t="s">
        <v>19</v>
      </c>
      <c r="J2378" s="11"/>
      <c r="K2378" s="12">
        <v>35015</v>
      </c>
      <c r="L2378" s="12"/>
      <c r="M2378" s="12">
        <v>1004.93</v>
      </c>
      <c r="N2378" s="12"/>
      <c r="O2378" s="12">
        <v>0</v>
      </c>
      <c r="P2378" s="12"/>
      <c r="Q2378" s="12">
        <v>1064.46</v>
      </c>
      <c r="R2378" s="12"/>
      <c r="S2378" s="12">
        <v>25</v>
      </c>
      <c r="T2378" s="12"/>
      <c r="U2378" s="12">
        <v>32920.61</v>
      </c>
      <c r="V2378" s="12"/>
      <c r="W2378" s="13">
        <v>44409</v>
      </c>
      <c r="X2378" s="13"/>
      <c r="Y2378" s="13">
        <v>44593</v>
      </c>
      <c r="Z2378" s="13"/>
    </row>
    <row r="2379" spans="1:26" ht="20.25" customHeight="1" x14ac:dyDescent="0.25">
      <c r="A2379" s="8" t="s">
        <v>2983</v>
      </c>
      <c r="B2379" s="8"/>
      <c r="C2379" s="8" t="s">
        <v>766</v>
      </c>
      <c r="D2379" s="8"/>
      <c r="E2379" s="8"/>
      <c r="F2379" s="8" t="s">
        <v>495</v>
      </c>
      <c r="G2379" s="8"/>
      <c r="H2379" s="2" t="s">
        <v>18</v>
      </c>
      <c r="I2379" s="8" t="s">
        <v>19</v>
      </c>
      <c r="J2379" s="8"/>
      <c r="K2379" s="9">
        <v>35015</v>
      </c>
      <c r="L2379" s="9"/>
      <c r="M2379" s="9">
        <v>1004.93</v>
      </c>
      <c r="N2379" s="9"/>
      <c r="O2379" s="9">
        <v>0</v>
      </c>
      <c r="P2379" s="9"/>
      <c r="Q2379" s="9">
        <v>1064.46</v>
      </c>
      <c r="R2379" s="9"/>
      <c r="S2379" s="9">
        <v>1602.45</v>
      </c>
      <c r="T2379" s="9"/>
      <c r="U2379" s="9">
        <v>31343.16</v>
      </c>
      <c r="V2379" s="9"/>
      <c r="W2379" s="10">
        <v>44409</v>
      </c>
      <c r="X2379" s="10"/>
      <c r="Y2379" s="10">
        <v>44592</v>
      </c>
      <c r="Z2379" s="10"/>
    </row>
    <row r="2380" spans="1:26" ht="10.5" customHeight="1" x14ac:dyDescent="0.25">
      <c r="A2380" s="11" t="s">
        <v>2984</v>
      </c>
      <c r="B2380" s="11"/>
      <c r="C2380" s="11" t="s">
        <v>1228</v>
      </c>
      <c r="D2380" s="11"/>
      <c r="E2380" s="11"/>
      <c r="F2380" s="11" t="s">
        <v>495</v>
      </c>
      <c r="G2380" s="11"/>
      <c r="H2380" s="3" t="s">
        <v>18</v>
      </c>
      <c r="I2380" s="11" t="s">
        <v>19</v>
      </c>
      <c r="J2380" s="11"/>
      <c r="K2380" s="12">
        <v>35015</v>
      </c>
      <c r="L2380" s="12"/>
      <c r="M2380" s="12">
        <v>1004.93</v>
      </c>
      <c r="N2380" s="12"/>
      <c r="O2380" s="12">
        <v>0</v>
      </c>
      <c r="P2380" s="12"/>
      <c r="Q2380" s="12">
        <v>1064.46</v>
      </c>
      <c r="R2380" s="12"/>
      <c r="S2380" s="12">
        <v>25</v>
      </c>
      <c r="T2380" s="12"/>
      <c r="U2380" s="12">
        <v>32920.61</v>
      </c>
      <c r="V2380" s="12"/>
      <c r="W2380" s="13">
        <v>44409</v>
      </c>
      <c r="X2380" s="13"/>
      <c r="Y2380" s="13">
        <v>44593</v>
      </c>
      <c r="Z2380" s="13"/>
    </row>
    <row r="2381" spans="1:26" ht="19.5" customHeight="1" x14ac:dyDescent="0.25">
      <c r="A2381" s="8" t="s">
        <v>2985</v>
      </c>
      <c r="B2381" s="8"/>
      <c r="C2381" s="8" t="s">
        <v>764</v>
      </c>
      <c r="D2381" s="8"/>
      <c r="E2381" s="8"/>
      <c r="F2381" s="8" t="s">
        <v>495</v>
      </c>
      <c r="G2381" s="8"/>
      <c r="H2381" s="2" t="s">
        <v>18</v>
      </c>
      <c r="I2381" s="8" t="s">
        <v>19</v>
      </c>
      <c r="J2381" s="8"/>
      <c r="K2381" s="9">
        <v>35015</v>
      </c>
      <c r="L2381" s="9"/>
      <c r="M2381" s="9">
        <v>1004.93</v>
      </c>
      <c r="N2381" s="9"/>
      <c r="O2381" s="9">
        <v>0</v>
      </c>
      <c r="P2381" s="9"/>
      <c r="Q2381" s="9">
        <v>1064.46</v>
      </c>
      <c r="R2381" s="9"/>
      <c r="S2381" s="9">
        <v>9642.5</v>
      </c>
      <c r="T2381" s="9"/>
      <c r="U2381" s="9">
        <v>23303.11</v>
      </c>
      <c r="V2381" s="9"/>
      <c r="W2381" s="10">
        <v>44409</v>
      </c>
      <c r="X2381" s="10"/>
      <c r="Y2381" s="10">
        <v>44592</v>
      </c>
      <c r="Z2381" s="10"/>
    </row>
    <row r="2382" spans="1:26" ht="19.5" customHeight="1" x14ac:dyDescent="0.25">
      <c r="A2382" s="11" t="s">
        <v>2986</v>
      </c>
      <c r="B2382" s="11"/>
      <c r="C2382" s="11" t="s">
        <v>2162</v>
      </c>
      <c r="D2382" s="11"/>
      <c r="E2382" s="11"/>
      <c r="F2382" s="11" t="s">
        <v>495</v>
      </c>
      <c r="G2382" s="11"/>
      <c r="H2382" s="3" t="s">
        <v>18</v>
      </c>
      <c r="I2382" s="11" t="s">
        <v>19</v>
      </c>
      <c r="J2382" s="11"/>
      <c r="K2382" s="12">
        <v>35015</v>
      </c>
      <c r="L2382" s="12"/>
      <c r="M2382" s="12">
        <v>1004.93</v>
      </c>
      <c r="N2382" s="12"/>
      <c r="O2382" s="12">
        <v>0</v>
      </c>
      <c r="P2382" s="12"/>
      <c r="Q2382" s="12">
        <v>1064.46</v>
      </c>
      <c r="R2382" s="12"/>
      <c r="S2382" s="12">
        <v>25</v>
      </c>
      <c r="T2382" s="12"/>
      <c r="U2382" s="12">
        <v>32920.61</v>
      </c>
      <c r="V2382" s="12"/>
      <c r="W2382" s="13">
        <v>44440</v>
      </c>
      <c r="X2382" s="13"/>
      <c r="Y2382" s="13">
        <v>44593</v>
      </c>
      <c r="Z2382" s="13"/>
    </row>
    <row r="2383" spans="1:26" ht="20.25" customHeight="1" x14ac:dyDescent="0.25">
      <c r="A2383" s="8" t="s">
        <v>2987</v>
      </c>
      <c r="B2383" s="8"/>
      <c r="C2383" s="8" t="s">
        <v>509</v>
      </c>
      <c r="D2383" s="8"/>
      <c r="E2383" s="8"/>
      <c r="F2383" s="8" t="s">
        <v>495</v>
      </c>
      <c r="G2383" s="8"/>
      <c r="H2383" s="2" t="s">
        <v>18</v>
      </c>
      <c r="I2383" s="8" t="s">
        <v>19</v>
      </c>
      <c r="J2383" s="8"/>
      <c r="K2383" s="9">
        <v>35015</v>
      </c>
      <c r="L2383" s="9"/>
      <c r="M2383" s="9">
        <v>1004.93</v>
      </c>
      <c r="N2383" s="9"/>
      <c r="O2383" s="9">
        <v>0</v>
      </c>
      <c r="P2383" s="9"/>
      <c r="Q2383" s="9">
        <v>1064.46</v>
      </c>
      <c r="R2383" s="9"/>
      <c r="S2383" s="9">
        <v>25</v>
      </c>
      <c r="T2383" s="9"/>
      <c r="U2383" s="9">
        <v>32920.61</v>
      </c>
      <c r="V2383" s="9"/>
      <c r="W2383" s="10">
        <v>44440</v>
      </c>
      <c r="X2383" s="10"/>
      <c r="Y2383" s="10">
        <v>44620</v>
      </c>
      <c r="Z2383" s="10"/>
    </row>
    <row r="2384" spans="1:26" ht="10.5" customHeight="1" x14ac:dyDescent="0.25">
      <c r="A2384" s="11" t="s">
        <v>2988</v>
      </c>
      <c r="B2384" s="11"/>
      <c r="C2384" s="11" t="s">
        <v>713</v>
      </c>
      <c r="D2384" s="11"/>
      <c r="E2384" s="11"/>
      <c r="F2384" s="11" t="s">
        <v>495</v>
      </c>
      <c r="G2384" s="11"/>
      <c r="H2384" s="3" t="s">
        <v>18</v>
      </c>
      <c r="I2384" s="11" t="s">
        <v>19</v>
      </c>
      <c r="J2384" s="11"/>
      <c r="K2384" s="12">
        <v>35015</v>
      </c>
      <c r="L2384" s="12"/>
      <c r="M2384" s="12">
        <v>1004.93</v>
      </c>
      <c r="N2384" s="12"/>
      <c r="O2384" s="12">
        <v>0</v>
      </c>
      <c r="P2384" s="12"/>
      <c r="Q2384" s="12">
        <v>1064.46</v>
      </c>
      <c r="R2384" s="12"/>
      <c r="S2384" s="12">
        <v>25</v>
      </c>
      <c r="T2384" s="12"/>
      <c r="U2384" s="12">
        <v>32920.61</v>
      </c>
      <c r="V2384" s="12"/>
      <c r="W2384" s="13">
        <v>44440</v>
      </c>
      <c r="X2384" s="13"/>
      <c r="Y2384" s="13">
        <v>44620</v>
      </c>
      <c r="Z2384" s="13"/>
    </row>
    <row r="2385" spans="1:26" ht="10.5" customHeight="1" x14ac:dyDescent="0.25">
      <c r="A2385" s="8" t="s">
        <v>2989</v>
      </c>
      <c r="B2385" s="8"/>
      <c r="C2385" s="8" t="s">
        <v>517</v>
      </c>
      <c r="D2385" s="8"/>
      <c r="E2385" s="8"/>
      <c r="F2385" s="8" t="s">
        <v>495</v>
      </c>
      <c r="G2385" s="8"/>
      <c r="H2385" s="2" t="s">
        <v>18</v>
      </c>
      <c r="I2385" s="8" t="s">
        <v>19</v>
      </c>
      <c r="J2385" s="8"/>
      <c r="K2385" s="9">
        <v>35015</v>
      </c>
      <c r="L2385" s="9"/>
      <c r="M2385" s="9">
        <v>1004.93</v>
      </c>
      <c r="N2385" s="9"/>
      <c r="O2385" s="9">
        <v>0</v>
      </c>
      <c r="P2385" s="9"/>
      <c r="Q2385" s="9">
        <v>1064.46</v>
      </c>
      <c r="R2385" s="9"/>
      <c r="S2385" s="9">
        <v>25</v>
      </c>
      <c r="T2385" s="9"/>
      <c r="U2385" s="9">
        <v>32920.61</v>
      </c>
      <c r="V2385" s="9"/>
      <c r="W2385" s="10">
        <v>44440</v>
      </c>
      <c r="X2385" s="10"/>
      <c r="Y2385" s="10">
        <v>44620</v>
      </c>
      <c r="Z2385" s="10"/>
    </row>
    <row r="2386" spans="1:26" ht="11.25" customHeight="1" x14ac:dyDescent="0.25">
      <c r="A2386" s="11" t="s">
        <v>2990</v>
      </c>
      <c r="B2386" s="11"/>
      <c r="C2386" s="11" t="s">
        <v>1195</v>
      </c>
      <c r="D2386" s="11"/>
      <c r="E2386" s="11"/>
      <c r="F2386" s="11" t="s">
        <v>495</v>
      </c>
      <c r="G2386" s="11"/>
      <c r="H2386" s="3" t="s">
        <v>18</v>
      </c>
      <c r="I2386" s="11" t="s">
        <v>19</v>
      </c>
      <c r="J2386" s="11"/>
      <c r="K2386" s="12">
        <v>35015</v>
      </c>
      <c r="L2386" s="12"/>
      <c r="M2386" s="12">
        <v>1004.93</v>
      </c>
      <c r="N2386" s="12"/>
      <c r="O2386" s="12">
        <v>0</v>
      </c>
      <c r="P2386" s="12"/>
      <c r="Q2386" s="12">
        <v>1064.46</v>
      </c>
      <c r="R2386" s="12"/>
      <c r="S2386" s="12">
        <v>25</v>
      </c>
      <c r="T2386" s="12"/>
      <c r="U2386" s="12">
        <v>32920.61</v>
      </c>
      <c r="V2386" s="12"/>
      <c r="W2386" s="13">
        <v>44440</v>
      </c>
      <c r="X2386" s="13"/>
      <c r="Y2386" s="13">
        <v>44620</v>
      </c>
      <c r="Z2386" s="13"/>
    </row>
    <row r="2387" spans="1:26" ht="19.5" customHeight="1" x14ac:dyDescent="0.25">
      <c r="A2387" s="8" t="s">
        <v>2991</v>
      </c>
      <c r="B2387" s="8"/>
      <c r="C2387" s="8" t="s">
        <v>2992</v>
      </c>
      <c r="D2387" s="8"/>
      <c r="E2387" s="8"/>
      <c r="F2387" s="8" t="s">
        <v>503</v>
      </c>
      <c r="G2387" s="8"/>
      <c r="H2387" s="2" t="s">
        <v>18</v>
      </c>
      <c r="I2387" s="8" t="s">
        <v>19</v>
      </c>
      <c r="J2387" s="8"/>
      <c r="K2387" s="9">
        <v>35015</v>
      </c>
      <c r="L2387" s="9"/>
      <c r="M2387" s="9">
        <v>1004.93</v>
      </c>
      <c r="N2387" s="9"/>
      <c r="O2387" s="9">
        <v>0</v>
      </c>
      <c r="P2387" s="9"/>
      <c r="Q2387" s="9">
        <v>1064.46</v>
      </c>
      <c r="R2387" s="9"/>
      <c r="S2387" s="9">
        <v>25</v>
      </c>
      <c r="T2387" s="9"/>
      <c r="U2387" s="9">
        <v>32920.61</v>
      </c>
      <c r="V2387" s="9"/>
      <c r="W2387" s="10">
        <v>44256</v>
      </c>
      <c r="X2387" s="10"/>
      <c r="Y2387" s="10">
        <v>44440</v>
      </c>
      <c r="Z2387" s="10"/>
    </row>
    <row r="2388" spans="1:26" ht="10.5" customHeight="1" x14ac:dyDescent="0.25">
      <c r="A2388" s="11" t="s">
        <v>2993</v>
      </c>
      <c r="B2388" s="11"/>
      <c r="C2388" s="11" t="s">
        <v>864</v>
      </c>
      <c r="D2388" s="11"/>
      <c r="E2388" s="11"/>
      <c r="F2388" s="11" t="s">
        <v>503</v>
      </c>
      <c r="G2388" s="11"/>
      <c r="H2388" s="3" t="s">
        <v>18</v>
      </c>
      <c r="I2388" s="11" t="s">
        <v>19</v>
      </c>
      <c r="J2388" s="11"/>
      <c r="K2388" s="12">
        <v>35015</v>
      </c>
      <c r="L2388" s="12"/>
      <c r="M2388" s="12">
        <v>1004.93</v>
      </c>
      <c r="N2388" s="12"/>
      <c r="O2388" s="12">
        <v>0</v>
      </c>
      <c r="P2388" s="12"/>
      <c r="Q2388" s="12">
        <v>1064.46</v>
      </c>
      <c r="R2388" s="12"/>
      <c r="S2388" s="12">
        <v>25</v>
      </c>
      <c r="T2388" s="12"/>
      <c r="U2388" s="12">
        <v>32920.61</v>
      </c>
      <c r="V2388" s="12"/>
      <c r="W2388" s="13">
        <v>44256</v>
      </c>
      <c r="X2388" s="13"/>
      <c r="Y2388" s="13">
        <v>44440</v>
      </c>
      <c r="Z2388" s="13"/>
    </row>
    <row r="2389" spans="1:26" ht="19.5" customHeight="1" x14ac:dyDescent="0.25">
      <c r="A2389" s="8" t="s">
        <v>2994</v>
      </c>
      <c r="B2389" s="8"/>
      <c r="C2389" s="8" t="s">
        <v>1041</v>
      </c>
      <c r="D2389" s="8"/>
      <c r="E2389" s="8"/>
      <c r="F2389" s="8" t="s">
        <v>503</v>
      </c>
      <c r="G2389" s="8"/>
      <c r="H2389" s="2" t="s">
        <v>26</v>
      </c>
      <c r="I2389" s="8" t="s">
        <v>19</v>
      </c>
      <c r="J2389" s="8"/>
      <c r="K2389" s="9">
        <v>35015</v>
      </c>
      <c r="L2389" s="9"/>
      <c r="M2389" s="9">
        <v>1004.93</v>
      </c>
      <c r="N2389" s="9"/>
      <c r="O2389" s="9">
        <v>0</v>
      </c>
      <c r="P2389" s="9"/>
      <c r="Q2389" s="9">
        <v>1064.46</v>
      </c>
      <c r="R2389" s="9"/>
      <c r="S2389" s="9">
        <v>25</v>
      </c>
      <c r="T2389" s="9"/>
      <c r="U2389" s="9">
        <v>32920.61</v>
      </c>
      <c r="V2389" s="9"/>
      <c r="W2389" s="10">
        <v>44287</v>
      </c>
      <c r="X2389" s="10"/>
      <c r="Y2389" s="10">
        <v>44469</v>
      </c>
      <c r="Z2389" s="10"/>
    </row>
    <row r="2390" spans="1:26" ht="20.25" customHeight="1" x14ac:dyDescent="0.25">
      <c r="A2390" s="11" t="s">
        <v>2995</v>
      </c>
      <c r="B2390" s="11"/>
      <c r="C2390" s="11" t="s">
        <v>969</v>
      </c>
      <c r="D2390" s="11"/>
      <c r="E2390" s="11"/>
      <c r="F2390" s="11" t="s">
        <v>503</v>
      </c>
      <c r="G2390" s="11"/>
      <c r="H2390" s="3" t="s">
        <v>18</v>
      </c>
      <c r="I2390" s="11" t="s">
        <v>19</v>
      </c>
      <c r="J2390" s="11"/>
      <c r="K2390" s="12">
        <v>5835.83</v>
      </c>
      <c r="L2390" s="12"/>
      <c r="M2390" s="12">
        <v>167.49</v>
      </c>
      <c r="N2390" s="12"/>
      <c r="O2390" s="12">
        <v>0</v>
      </c>
      <c r="P2390" s="12"/>
      <c r="Q2390" s="12">
        <v>177.41</v>
      </c>
      <c r="R2390" s="12"/>
      <c r="S2390" s="12">
        <v>831</v>
      </c>
      <c r="T2390" s="12"/>
      <c r="U2390" s="12">
        <v>4659.93</v>
      </c>
      <c r="V2390" s="12"/>
      <c r="W2390" s="13">
        <v>44287</v>
      </c>
      <c r="X2390" s="13"/>
      <c r="Y2390" s="13">
        <v>44469</v>
      </c>
      <c r="Z2390" s="13"/>
    </row>
    <row r="2391" spans="1:26" ht="19.5" customHeight="1" x14ac:dyDescent="0.25">
      <c r="A2391" s="8" t="s">
        <v>2996</v>
      </c>
      <c r="B2391" s="8"/>
      <c r="C2391" s="8" t="s">
        <v>938</v>
      </c>
      <c r="D2391" s="8"/>
      <c r="E2391" s="8"/>
      <c r="F2391" s="8" t="s">
        <v>503</v>
      </c>
      <c r="G2391" s="8"/>
      <c r="H2391" s="2" t="s">
        <v>18</v>
      </c>
      <c r="I2391" s="8" t="s">
        <v>19</v>
      </c>
      <c r="J2391" s="8"/>
      <c r="K2391" s="9">
        <v>35015</v>
      </c>
      <c r="L2391" s="9"/>
      <c r="M2391" s="9">
        <v>1004.93</v>
      </c>
      <c r="N2391" s="9"/>
      <c r="O2391" s="9">
        <v>0</v>
      </c>
      <c r="P2391" s="9"/>
      <c r="Q2391" s="9">
        <v>1064.46</v>
      </c>
      <c r="R2391" s="9"/>
      <c r="S2391" s="9">
        <v>25</v>
      </c>
      <c r="T2391" s="9"/>
      <c r="U2391" s="9">
        <v>32920.61</v>
      </c>
      <c r="V2391" s="9"/>
      <c r="W2391" s="10">
        <v>44294</v>
      </c>
      <c r="X2391" s="10"/>
      <c r="Y2391" s="10">
        <v>44469</v>
      </c>
      <c r="Z2391" s="10"/>
    </row>
    <row r="2392" spans="1:26" ht="19.5" customHeight="1" x14ac:dyDescent="0.25">
      <c r="A2392" s="11" t="s">
        <v>2997</v>
      </c>
      <c r="B2392" s="11"/>
      <c r="C2392" s="11" t="s">
        <v>517</v>
      </c>
      <c r="D2392" s="11"/>
      <c r="E2392" s="11"/>
      <c r="F2392" s="11" t="s">
        <v>503</v>
      </c>
      <c r="G2392" s="11"/>
      <c r="H2392" s="3" t="s">
        <v>18</v>
      </c>
      <c r="I2392" s="11" t="s">
        <v>19</v>
      </c>
      <c r="J2392" s="11"/>
      <c r="K2392" s="12">
        <v>35015</v>
      </c>
      <c r="L2392" s="12"/>
      <c r="M2392" s="12">
        <v>1004.93</v>
      </c>
      <c r="N2392" s="12"/>
      <c r="O2392" s="12">
        <v>0</v>
      </c>
      <c r="P2392" s="12"/>
      <c r="Q2392" s="12">
        <v>1064.46</v>
      </c>
      <c r="R2392" s="12"/>
      <c r="S2392" s="12">
        <v>25</v>
      </c>
      <c r="T2392" s="12"/>
      <c r="U2392" s="12">
        <v>32920.61</v>
      </c>
      <c r="V2392" s="12"/>
      <c r="W2392" s="13">
        <v>44287</v>
      </c>
      <c r="X2392" s="13"/>
      <c r="Y2392" s="13">
        <v>44470</v>
      </c>
      <c r="Z2392" s="13"/>
    </row>
    <row r="2393" spans="1:26" ht="10.5" customHeight="1" x14ac:dyDescent="0.25">
      <c r="A2393" s="8" t="s">
        <v>2998</v>
      </c>
      <c r="B2393" s="8"/>
      <c r="C2393" s="8" t="s">
        <v>580</v>
      </c>
      <c r="D2393" s="8"/>
      <c r="E2393" s="8"/>
      <c r="F2393" s="8" t="s">
        <v>503</v>
      </c>
      <c r="G2393" s="8"/>
      <c r="H2393" s="2" t="s">
        <v>26</v>
      </c>
      <c r="I2393" s="8" t="s">
        <v>19</v>
      </c>
      <c r="J2393" s="8"/>
      <c r="K2393" s="9">
        <v>35015</v>
      </c>
      <c r="L2393" s="9"/>
      <c r="M2393" s="9">
        <v>1004.93</v>
      </c>
      <c r="N2393" s="9"/>
      <c r="O2393" s="9">
        <v>0</v>
      </c>
      <c r="P2393" s="9"/>
      <c r="Q2393" s="9">
        <v>1064.46</v>
      </c>
      <c r="R2393" s="9"/>
      <c r="S2393" s="9">
        <v>25</v>
      </c>
      <c r="T2393" s="9"/>
      <c r="U2393" s="9">
        <v>32920.61</v>
      </c>
      <c r="V2393" s="9"/>
      <c r="W2393" s="10">
        <v>44317</v>
      </c>
      <c r="X2393" s="10"/>
      <c r="Y2393" s="10">
        <v>44470</v>
      </c>
      <c r="Z2393" s="10"/>
    </row>
    <row r="2394" spans="1:26" ht="11.25" customHeight="1" x14ac:dyDescent="0.25">
      <c r="A2394" s="11" t="s">
        <v>2999</v>
      </c>
      <c r="B2394" s="11"/>
      <c r="C2394" s="11" t="s">
        <v>949</v>
      </c>
      <c r="D2394" s="11"/>
      <c r="E2394" s="11"/>
      <c r="F2394" s="11" t="s">
        <v>503</v>
      </c>
      <c r="G2394" s="11"/>
      <c r="H2394" s="3" t="s">
        <v>18</v>
      </c>
      <c r="I2394" s="11" t="s">
        <v>19</v>
      </c>
      <c r="J2394" s="11"/>
      <c r="K2394" s="12">
        <v>35015</v>
      </c>
      <c r="L2394" s="12"/>
      <c r="M2394" s="12">
        <v>1004.93</v>
      </c>
      <c r="N2394" s="12"/>
      <c r="O2394" s="12">
        <v>0</v>
      </c>
      <c r="P2394" s="12"/>
      <c r="Q2394" s="12">
        <v>1064.46</v>
      </c>
      <c r="R2394" s="12"/>
      <c r="S2394" s="12">
        <v>25</v>
      </c>
      <c r="T2394" s="12"/>
      <c r="U2394" s="12">
        <v>32920.61</v>
      </c>
      <c r="V2394" s="12"/>
      <c r="W2394" s="13">
        <v>44317</v>
      </c>
      <c r="X2394" s="13"/>
      <c r="Y2394" s="13">
        <v>44470</v>
      </c>
      <c r="Z2394" s="13"/>
    </row>
    <row r="2395" spans="1:26" ht="19.5" customHeight="1" x14ac:dyDescent="0.25">
      <c r="A2395" s="8" t="s">
        <v>3000</v>
      </c>
      <c r="B2395" s="8"/>
      <c r="C2395" s="8" t="s">
        <v>752</v>
      </c>
      <c r="D2395" s="8"/>
      <c r="E2395" s="8"/>
      <c r="F2395" s="8" t="s">
        <v>503</v>
      </c>
      <c r="G2395" s="8"/>
      <c r="H2395" s="2" t="s">
        <v>18</v>
      </c>
      <c r="I2395" s="8" t="s">
        <v>19</v>
      </c>
      <c r="J2395" s="8"/>
      <c r="K2395" s="9">
        <v>35015</v>
      </c>
      <c r="L2395" s="9"/>
      <c r="M2395" s="9">
        <v>1004.93</v>
      </c>
      <c r="N2395" s="9"/>
      <c r="O2395" s="9">
        <v>0</v>
      </c>
      <c r="P2395" s="9"/>
      <c r="Q2395" s="9">
        <v>1064.46</v>
      </c>
      <c r="R2395" s="9"/>
      <c r="S2395" s="9">
        <v>721.5</v>
      </c>
      <c r="T2395" s="9"/>
      <c r="U2395" s="9">
        <v>32224.11</v>
      </c>
      <c r="V2395" s="9"/>
      <c r="W2395" s="10">
        <v>44317</v>
      </c>
      <c r="X2395" s="10"/>
      <c r="Y2395" s="10">
        <v>44470</v>
      </c>
      <c r="Z2395" s="10"/>
    </row>
    <row r="2396" spans="1:26" ht="10.5" customHeight="1" x14ac:dyDescent="0.25">
      <c r="A2396" s="11" t="s">
        <v>3001</v>
      </c>
      <c r="B2396" s="11"/>
      <c r="C2396" s="11" t="s">
        <v>597</v>
      </c>
      <c r="D2396" s="11"/>
      <c r="E2396" s="11"/>
      <c r="F2396" s="11" t="s">
        <v>503</v>
      </c>
      <c r="G2396" s="11"/>
      <c r="H2396" s="3" t="s">
        <v>18</v>
      </c>
      <c r="I2396" s="11" t="s">
        <v>19</v>
      </c>
      <c r="J2396" s="11"/>
      <c r="K2396" s="12">
        <v>35015</v>
      </c>
      <c r="L2396" s="12"/>
      <c r="M2396" s="12">
        <v>1004.93</v>
      </c>
      <c r="N2396" s="12"/>
      <c r="O2396" s="12">
        <v>0</v>
      </c>
      <c r="P2396" s="12"/>
      <c r="Q2396" s="12">
        <v>1064.46</v>
      </c>
      <c r="R2396" s="12"/>
      <c r="S2396" s="12">
        <v>25</v>
      </c>
      <c r="T2396" s="12"/>
      <c r="U2396" s="12">
        <v>32920.61</v>
      </c>
      <c r="V2396" s="12"/>
      <c r="W2396" s="13">
        <v>44317</v>
      </c>
      <c r="X2396" s="13"/>
      <c r="Y2396" s="13">
        <v>44470</v>
      </c>
      <c r="Z2396" s="13"/>
    </row>
    <row r="2397" spans="1:26" ht="11.25" customHeight="1" x14ac:dyDescent="0.25">
      <c r="A2397" s="8" t="s">
        <v>3002</v>
      </c>
      <c r="B2397" s="8"/>
      <c r="C2397" s="8" t="s">
        <v>1208</v>
      </c>
      <c r="D2397" s="8"/>
      <c r="E2397" s="8"/>
      <c r="F2397" s="8" t="s">
        <v>503</v>
      </c>
      <c r="G2397" s="8"/>
      <c r="H2397" s="2" t="s">
        <v>18</v>
      </c>
      <c r="I2397" s="8" t="s">
        <v>19</v>
      </c>
      <c r="J2397" s="8"/>
      <c r="K2397" s="9">
        <v>35015</v>
      </c>
      <c r="L2397" s="9"/>
      <c r="M2397" s="9">
        <v>1004.93</v>
      </c>
      <c r="N2397" s="9"/>
      <c r="O2397" s="9">
        <v>0</v>
      </c>
      <c r="P2397" s="9"/>
      <c r="Q2397" s="9">
        <v>1064.46</v>
      </c>
      <c r="R2397" s="9"/>
      <c r="S2397" s="9">
        <v>428</v>
      </c>
      <c r="T2397" s="9"/>
      <c r="U2397" s="9">
        <v>32517.61</v>
      </c>
      <c r="V2397" s="9"/>
      <c r="W2397" s="10">
        <v>44317</v>
      </c>
      <c r="X2397" s="10"/>
      <c r="Y2397" s="10">
        <v>44470</v>
      </c>
      <c r="Z2397" s="10"/>
    </row>
    <row r="2398" spans="1:26" ht="19.5" customHeight="1" x14ac:dyDescent="0.25">
      <c r="A2398" s="11" t="s">
        <v>3003</v>
      </c>
      <c r="B2398" s="11"/>
      <c r="C2398" s="11" t="s">
        <v>500</v>
      </c>
      <c r="D2398" s="11"/>
      <c r="E2398" s="11"/>
      <c r="F2398" s="11" t="s">
        <v>503</v>
      </c>
      <c r="G2398" s="11"/>
      <c r="H2398" s="3" t="s">
        <v>18</v>
      </c>
      <c r="I2398" s="11" t="s">
        <v>19</v>
      </c>
      <c r="J2398" s="11"/>
      <c r="K2398" s="12">
        <v>35015</v>
      </c>
      <c r="L2398" s="12"/>
      <c r="M2398" s="12">
        <v>1004.93</v>
      </c>
      <c r="N2398" s="12"/>
      <c r="O2398" s="12">
        <v>0</v>
      </c>
      <c r="P2398" s="12"/>
      <c r="Q2398" s="12">
        <v>1064.46</v>
      </c>
      <c r="R2398" s="12"/>
      <c r="S2398" s="12">
        <v>3731</v>
      </c>
      <c r="T2398" s="12"/>
      <c r="U2398" s="12">
        <v>29214.61</v>
      </c>
      <c r="V2398" s="12"/>
      <c r="W2398" s="13">
        <v>44378</v>
      </c>
      <c r="X2398" s="13"/>
      <c r="Y2398" s="13">
        <v>44561</v>
      </c>
      <c r="Z2398" s="13"/>
    </row>
    <row r="2399" spans="1:26" ht="19.5" customHeight="1" x14ac:dyDescent="0.25">
      <c r="A2399" s="8" t="s">
        <v>3004</v>
      </c>
      <c r="B2399" s="8"/>
      <c r="C2399" s="8" t="s">
        <v>672</v>
      </c>
      <c r="D2399" s="8"/>
      <c r="E2399" s="8"/>
      <c r="F2399" s="8" t="s">
        <v>503</v>
      </c>
      <c r="G2399" s="8"/>
      <c r="H2399" s="2" t="s">
        <v>18</v>
      </c>
      <c r="I2399" s="8" t="s">
        <v>19</v>
      </c>
      <c r="J2399" s="8"/>
      <c r="K2399" s="9">
        <v>35015</v>
      </c>
      <c r="L2399" s="9"/>
      <c r="M2399" s="9">
        <v>1004.93</v>
      </c>
      <c r="N2399" s="9"/>
      <c r="O2399" s="9">
        <v>0</v>
      </c>
      <c r="P2399" s="9"/>
      <c r="Q2399" s="9">
        <v>1064.46</v>
      </c>
      <c r="R2399" s="9"/>
      <c r="S2399" s="9">
        <v>25</v>
      </c>
      <c r="T2399" s="9"/>
      <c r="U2399" s="9">
        <v>32920.61</v>
      </c>
      <c r="V2399" s="9"/>
      <c r="W2399" s="10">
        <v>44440</v>
      </c>
      <c r="X2399" s="10"/>
      <c r="Y2399" s="10">
        <v>44593</v>
      </c>
      <c r="Z2399" s="10"/>
    </row>
    <row r="2400" spans="1:26" ht="19.5" customHeight="1" x14ac:dyDescent="0.25">
      <c r="A2400" s="11" t="s">
        <v>3005</v>
      </c>
      <c r="B2400" s="11"/>
      <c r="C2400" s="11" t="s">
        <v>893</v>
      </c>
      <c r="D2400" s="11"/>
      <c r="E2400" s="11"/>
      <c r="F2400" s="11" t="s">
        <v>503</v>
      </c>
      <c r="G2400" s="11"/>
      <c r="H2400" s="3" t="s">
        <v>18</v>
      </c>
      <c r="I2400" s="11" t="s">
        <v>19</v>
      </c>
      <c r="J2400" s="11"/>
      <c r="K2400" s="12">
        <v>35015</v>
      </c>
      <c r="L2400" s="12"/>
      <c r="M2400" s="12">
        <v>1004.93</v>
      </c>
      <c r="N2400" s="12"/>
      <c r="O2400" s="12">
        <v>0</v>
      </c>
      <c r="P2400" s="12"/>
      <c r="Q2400" s="12">
        <v>1064.46</v>
      </c>
      <c r="R2400" s="12"/>
      <c r="S2400" s="12">
        <v>1602.45</v>
      </c>
      <c r="T2400" s="12"/>
      <c r="U2400" s="12">
        <v>31343.16</v>
      </c>
      <c r="V2400" s="12"/>
      <c r="W2400" s="13">
        <v>44440</v>
      </c>
      <c r="X2400" s="13"/>
      <c r="Y2400" s="13">
        <v>44620</v>
      </c>
      <c r="Z2400" s="13"/>
    </row>
    <row r="2401" spans="1:26" ht="11.25" customHeight="1" x14ac:dyDescent="0.25">
      <c r="A2401" s="8" t="s">
        <v>3006</v>
      </c>
      <c r="B2401" s="8"/>
      <c r="C2401" s="8" t="s">
        <v>1270</v>
      </c>
      <c r="D2401" s="8"/>
      <c r="E2401" s="8"/>
      <c r="F2401" s="8" t="s">
        <v>503</v>
      </c>
      <c r="G2401" s="8"/>
      <c r="H2401" s="2" t="s">
        <v>18</v>
      </c>
      <c r="I2401" s="8" t="s">
        <v>19</v>
      </c>
      <c r="J2401" s="8"/>
      <c r="K2401" s="9">
        <v>35015</v>
      </c>
      <c r="L2401" s="9"/>
      <c r="M2401" s="9">
        <v>1004.93</v>
      </c>
      <c r="N2401" s="9"/>
      <c r="O2401" s="9">
        <v>0</v>
      </c>
      <c r="P2401" s="9"/>
      <c r="Q2401" s="9">
        <v>1064.46</v>
      </c>
      <c r="R2401" s="9"/>
      <c r="S2401" s="9">
        <v>428</v>
      </c>
      <c r="T2401" s="9"/>
      <c r="U2401" s="9">
        <v>32517.61</v>
      </c>
      <c r="V2401" s="9"/>
      <c r="W2401" s="10">
        <v>44440</v>
      </c>
      <c r="X2401" s="10"/>
      <c r="Y2401" s="10">
        <v>44620</v>
      </c>
      <c r="Z2401" s="10"/>
    </row>
    <row r="2402" spans="1:26" ht="19.5" customHeight="1" x14ac:dyDescent="0.25">
      <c r="A2402" s="11" t="s">
        <v>3007</v>
      </c>
      <c r="B2402" s="11"/>
      <c r="C2402" s="11" t="s">
        <v>815</v>
      </c>
      <c r="D2402" s="11"/>
      <c r="E2402" s="11"/>
      <c r="F2402" s="11" t="s">
        <v>503</v>
      </c>
      <c r="G2402" s="11"/>
      <c r="H2402" s="3" t="s">
        <v>18</v>
      </c>
      <c r="I2402" s="11" t="s">
        <v>19</v>
      </c>
      <c r="J2402" s="11"/>
      <c r="K2402" s="12">
        <v>35015</v>
      </c>
      <c r="L2402" s="12"/>
      <c r="M2402" s="12">
        <v>1004.93</v>
      </c>
      <c r="N2402" s="12"/>
      <c r="O2402" s="12">
        <v>0</v>
      </c>
      <c r="P2402" s="12"/>
      <c r="Q2402" s="12">
        <v>1064.46</v>
      </c>
      <c r="R2402" s="12"/>
      <c r="S2402" s="12">
        <v>25</v>
      </c>
      <c r="T2402" s="12"/>
      <c r="U2402" s="12">
        <v>32920.61</v>
      </c>
      <c r="V2402" s="12"/>
      <c r="W2402" s="13">
        <v>44531</v>
      </c>
      <c r="X2402" s="13"/>
      <c r="Y2402" s="13">
        <v>44713</v>
      </c>
      <c r="Z2402" s="13"/>
    </row>
    <row r="2403" spans="1:26" ht="10.5" customHeight="1" x14ac:dyDescent="0.25">
      <c r="A2403" s="8" t="s">
        <v>3008</v>
      </c>
      <c r="B2403" s="8"/>
      <c r="C2403" s="8" t="s">
        <v>575</v>
      </c>
      <c r="D2403" s="8"/>
      <c r="E2403" s="8"/>
      <c r="F2403" s="8" t="s">
        <v>503</v>
      </c>
      <c r="G2403" s="8"/>
      <c r="H2403" s="2" t="s">
        <v>26</v>
      </c>
      <c r="I2403" s="8" t="s">
        <v>19</v>
      </c>
      <c r="J2403" s="8"/>
      <c r="K2403" s="9">
        <v>35015</v>
      </c>
      <c r="L2403" s="9"/>
      <c r="M2403" s="9">
        <v>1004.93</v>
      </c>
      <c r="N2403" s="9"/>
      <c r="O2403" s="9">
        <v>0</v>
      </c>
      <c r="P2403" s="9"/>
      <c r="Q2403" s="9">
        <v>1064.46</v>
      </c>
      <c r="R2403" s="9"/>
      <c r="S2403" s="9">
        <v>25</v>
      </c>
      <c r="T2403" s="9"/>
      <c r="U2403" s="9">
        <v>32920.61</v>
      </c>
      <c r="V2403" s="9"/>
      <c r="W2403" s="10">
        <v>44593</v>
      </c>
      <c r="X2403" s="10"/>
      <c r="Y2403" s="10">
        <v>44774</v>
      </c>
      <c r="Z2403" s="10"/>
    </row>
    <row r="2404" spans="1:26" ht="11.25" customHeight="1" x14ac:dyDescent="0.25">
      <c r="A2404" s="11" t="s">
        <v>3009</v>
      </c>
      <c r="B2404" s="11"/>
      <c r="C2404" s="11" t="s">
        <v>1250</v>
      </c>
      <c r="D2404" s="11"/>
      <c r="E2404" s="11"/>
      <c r="F2404" s="11" t="s">
        <v>503</v>
      </c>
      <c r="G2404" s="11"/>
      <c r="H2404" s="3" t="s">
        <v>18</v>
      </c>
      <c r="I2404" s="11" t="s">
        <v>19</v>
      </c>
      <c r="J2404" s="11"/>
      <c r="K2404" s="12">
        <v>35015</v>
      </c>
      <c r="L2404" s="12"/>
      <c r="M2404" s="12">
        <v>1004.93</v>
      </c>
      <c r="N2404" s="12"/>
      <c r="O2404" s="12">
        <v>0</v>
      </c>
      <c r="P2404" s="12"/>
      <c r="Q2404" s="12">
        <v>1064.46</v>
      </c>
      <c r="R2404" s="12"/>
      <c r="S2404" s="12">
        <v>25</v>
      </c>
      <c r="T2404" s="12"/>
      <c r="U2404" s="12">
        <v>32920.61</v>
      </c>
      <c r="V2404" s="12"/>
      <c r="W2404" s="13">
        <v>44652</v>
      </c>
      <c r="X2404" s="13"/>
      <c r="Y2404" s="13">
        <v>44835</v>
      </c>
      <c r="Z2404" s="13"/>
    </row>
    <row r="2405" spans="1:26" ht="10.5" customHeight="1" x14ac:dyDescent="0.25">
      <c r="A2405" s="8" t="s">
        <v>3010</v>
      </c>
      <c r="B2405" s="8"/>
      <c r="C2405" s="8" t="s">
        <v>874</v>
      </c>
      <c r="D2405" s="8"/>
      <c r="E2405" s="8"/>
      <c r="F2405" s="8" t="s">
        <v>503</v>
      </c>
      <c r="G2405" s="8"/>
      <c r="H2405" s="2" t="s">
        <v>18</v>
      </c>
      <c r="I2405" s="8" t="s">
        <v>19</v>
      </c>
      <c r="J2405" s="8"/>
      <c r="K2405" s="9">
        <v>35015</v>
      </c>
      <c r="L2405" s="9"/>
      <c r="M2405" s="9">
        <v>1004.93</v>
      </c>
      <c r="N2405" s="9"/>
      <c r="O2405" s="9">
        <v>0</v>
      </c>
      <c r="P2405" s="9"/>
      <c r="Q2405" s="9">
        <v>1064.46</v>
      </c>
      <c r="R2405" s="9"/>
      <c r="S2405" s="9">
        <v>25</v>
      </c>
      <c r="T2405" s="9"/>
      <c r="U2405" s="9">
        <v>32920.61</v>
      </c>
      <c r="V2405" s="9"/>
      <c r="W2405" s="10">
        <v>44713</v>
      </c>
      <c r="X2405" s="10"/>
      <c r="Y2405" s="10">
        <v>44713</v>
      </c>
      <c r="Z2405" s="10"/>
    </row>
    <row r="2406" spans="1:26" ht="11.25" customHeight="1" x14ac:dyDescent="0.25">
      <c r="A2406" s="11" t="s">
        <v>3011</v>
      </c>
      <c r="B2406" s="11"/>
      <c r="C2406" s="11" t="s">
        <v>1206</v>
      </c>
      <c r="D2406" s="11"/>
      <c r="E2406" s="11"/>
      <c r="F2406" s="11" t="s">
        <v>503</v>
      </c>
      <c r="G2406" s="11"/>
      <c r="H2406" s="3" t="s">
        <v>18</v>
      </c>
      <c r="I2406" s="11" t="s">
        <v>19</v>
      </c>
      <c r="J2406" s="11"/>
      <c r="K2406" s="12">
        <v>35015</v>
      </c>
      <c r="L2406" s="12"/>
      <c r="M2406" s="12">
        <v>1004.93</v>
      </c>
      <c r="N2406" s="12"/>
      <c r="O2406" s="12">
        <v>0</v>
      </c>
      <c r="P2406" s="12"/>
      <c r="Q2406" s="12">
        <v>1064.46</v>
      </c>
      <c r="R2406" s="12"/>
      <c r="S2406" s="12">
        <v>25</v>
      </c>
      <c r="T2406" s="12"/>
      <c r="U2406" s="12">
        <v>32920.61</v>
      </c>
      <c r="V2406" s="12"/>
      <c r="W2406" s="13">
        <v>44713</v>
      </c>
      <c r="X2406" s="13"/>
      <c r="Y2406" s="13">
        <v>44896</v>
      </c>
      <c r="Z2406" s="13"/>
    </row>
    <row r="2407" spans="1:26" ht="19.5" customHeight="1" x14ac:dyDescent="0.25">
      <c r="A2407" s="8" t="s">
        <v>3012</v>
      </c>
      <c r="B2407" s="8"/>
      <c r="C2407" s="8" t="s">
        <v>893</v>
      </c>
      <c r="D2407" s="8"/>
      <c r="E2407" s="8"/>
      <c r="F2407" s="8" t="s">
        <v>503</v>
      </c>
      <c r="G2407" s="8"/>
      <c r="H2407" s="2" t="s">
        <v>18</v>
      </c>
      <c r="I2407" s="8" t="s">
        <v>19</v>
      </c>
      <c r="J2407" s="8"/>
      <c r="K2407" s="9">
        <v>35015</v>
      </c>
      <c r="L2407" s="9"/>
      <c r="M2407" s="9">
        <v>1004.93</v>
      </c>
      <c r="N2407" s="9"/>
      <c r="O2407" s="9">
        <v>0</v>
      </c>
      <c r="P2407" s="9"/>
      <c r="Q2407" s="9">
        <v>1064.46</v>
      </c>
      <c r="R2407" s="9"/>
      <c r="S2407" s="9">
        <v>25</v>
      </c>
      <c r="T2407" s="9"/>
      <c r="U2407" s="9">
        <v>32920.61</v>
      </c>
      <c r="V2407" s="9"/>
      <c r="W2407" s="10">
        <v>44774</v>
      </c>
      <c r="X2407" s="10"/>
      <c r="Y2407" s="10">
        <v>44958</v>
      </c>
      <c r="Z2407" s="10"/>
    </row>
    <row r="2408" spans="1:26" ht="10.5" customHeight="1" x14ac:dyDescent="0.25">
      <c r="A2408" s="11" t="s">
        <v>3013</v>
      </c>
      <c r="B2408" s="11"/>
      <c r="C2408" s="11" t="s">
        <v>602</v>
      </c>
      <c r="D2408" s="11"/>
      <c r="E2408" s="11"/>
      <c r="F2408" s="11" t="s">
        <v>503</v>
      </c>
      <c r="G2408" s="11"/>
      <c r="H2408" s="3" t="s">
        <v>18</v>
      </c>
      <c r="I2408" s="11" t="s">
        <v>19</v>
      </c>
      <c r="J2408" s="11"/>
      <c r="K2408" s="12">
        <v>35015</v>
      </c>
      <c r="L2408" s="12"/>
      <c r="M2408" s="12">
        <v>1004.93</v>
      </c>
      <c r="N2408" s="12"/>
      <c r="O2408" s="12">
        <v>0</v>
      </c>
      <c r="P2408" s="12"/>
      <c r="Q2408" s="12">
        <v>1064.46</v>
      </c>
      <c r="R2408" s="12"/>
      <c r="S2408" s="12">
        <v>25</v>
      </c>
      <c r="T2408" s="12"/>
      <c r="U2408" s="12">
        <v>32920.61</v>
      </c>
      <c r="V2408" s="12"/>
      <c r="W2408" s="13">
        <v>44774</v>
      </c>
      <c r="X2408" s="13"/>
      <c r="Y2408" s="13">
        <v>44958</v>
      </c>
      <c r="Z2408" s="13"/>
    </row>
    <row r="2409" spans="1:26" ht="19.5" customHeight="1" x14ac:dyDescent="0.25">
      <c r="A2409" s="8" t="s">
        <v>3014</v>
      </c>
      <c r="B2409" s="8"/>
      <c r="C2409" s="8" t="s">
        <v>991</v>
      </c>
      <c r="D2409" s="8"/>
      <c r="E2409" s="8"/>
      <c r="F2409" s="8" t="s">
        <v>503</v>
      </c>
      <c r="G2409" s="8"/>
      <c r="H2409" s="2" t="s">
        <v>26</v>
      </c>
      <c r="I2409" s="8" t="s">
        <v>19</v>
      </c>
      <c r="J2409" s="8"/>
      <c r="K2409" s="9">
        <v>35015</v>
      </c>
      <c r="L2409" s="9"/>
      <c r="M2409" s="9">
        <v>1004.93</v>
      </c>
      <c r="N2409" s="9"/>
      <c r="O2409" s="9">
        <v>0</v>
      </c>
      <c r="P2409" s="9"/>
      <c r="Q2409" s="9">
        <v>1064.46</v>
      </c>
      <c r="R2409" s="9"/>
      <c r="S2409" s="9">
        <v>25</v>
      </c>
      <c r="T2409" s="9"/>
      <c r="U2409" s="9">
        <v>32920.61</v>
      </c>
      <c r="V2409" s="9"/>
      <c r="W2409" s="10">
        <v>44774</v>
      </c>
      <c r="X2409" s="10"/>
      <c r="Y2409" s="10">
        <v>44958</v>
      </c>
      <c r="Z2409" s="10"/>
    </row>
    <row r="2410" spans="1:26" ht="11.25" customHeight="1" x14ac:dyDescent="0.25">
      <c r="A2410" s="11" t="s">
        <v>3015</v>
      </c>
      <c r="B2410" s="11"/>
      <c r="C2410" s="11" t="s">
        <v>1643</v>
      </c>
      <c r="D2410" s="11"/>
      <c r="E2410" s="11"/>
      <c r="F2410" s="11" t="s">
        <v>503</v>
      </c>
      <c r="G2410" s="11"/>
      <c r="H2410" s="3" t="s">
        <v>18</v>
      </c>
      <c r="I2410" s="11" t="s">
        <v>19</v>
      </c>
      <c r="J2410" s="11"/>
      <c r="K2410" s="12">
        <v>35015</v>
      </c>
      <c r="L2410" s="12"/>
      <c r="M2410" s="12">
        <v>1004.93</v>
      </c>
      <c r="N2410" s="12"/>
      <c r="O2410" s="12">
        <v>0</v>
      </c>
      <c r="P2410" s="12"/>
      <c r="Q2410" s="12">
        <v>1064.46</v>
      </c>
      <c r="R2410" s="12"/>
      <c r="S2410" s="12">
        <v>25</v>
      </c>
      <c r="T2410" s="12"/>
      <c r="U2410" s="12">
        <v>32920.61</v>
      </c>
      <c r="V2410" s="12"/>
      <c r="W2410" s="13">
        <v>44805</v>
      </c>
      <c r="X2410" s="13"/>
      <c r="Y2410" s="13">
        <v>44986</v>
      </c>
      <c r="Z2410" s="13"/>
    </row>
    <row r="2411" spans="1:26" ht="19.5" customHeight="1" x14ac:dyDescent="0.25">
      <c r="A2411" s="8" t="s">
        <v>3016</v>
      </c>
      <c r="B2411" s="8"/>
      <c r="C2411" s="8" t="s">
        <v>550</v>
      </c>
      <c r="D2411" s="8"/>
      <c r="E2411" s="8"/>
      <c r="F2411" s="8" t="s">
        <v>503</v>
      </c>
      <c r="G2411" s="8"/>
      <c r="H2411" s="2" t="s">
        <v>18</v>
      </c>
      <c r="I2411" s="8" t="s">
        <v>19</v>
      </c>
      <c r="J2411" s="8"/>
      <c r="K2411" s="9">
        <v>35015</v>
      </c>
      <c r="L2411" s="9"/>
      <c r="M2411" s="9">
        <v>1004.93</v>
      </c>
      <c r="N2411" s="9"/>
      <c r="O2411" s="9">
        <v>0</v>
      </c>
      <c r="P2411" s="9"/>
      <c r="Q2411" s="9">
        <v>1064.46</v>
      </c>
      <c r="R2411" s="9"/>
      <c r="S2411" s="9">
        <v>25</v>
      </c>
      <c r="T2411" s="9"/>
      <c r="U2411" s="9">
        <v>32920.61</v>
      </c>
      <c r="V2411" s="9"/>
      <c r="W2411" s="10">
        <v>44805</v>
      </c>
      <c r="X2411" s="10"/>
      <c r="Y2411" s="10">
        <v>44986</v>
      </c>
      <c r="Z2411" s="10"/>
    </row>
    <row r="2412" spans="1:26" ht="19.5" customHeight="1" x14ac:dyDescent="0.25">
      <c r="A2412" s="11" t="s">
        <v>3017</v>
      </c>
      <c r="B2412" s="11"/>
      <c r="C2412" s="11" t="s">
        <v>899</v>
      </c>
      <c r="D2412" s="11"/>
      <c r="E2412" s="11"/>
      <c r="F2412" s="11" t="s">
        <v>503</v>
      </c>
      <c r="G2412" s="11"/>
      <c r="H2412" s="3" t="s">
        <v>18</v>
      </c>
      <c r="I2412" s="11" t="s">
        <v>19</v>
      </c>
      <c r="J2412" s="11"/>
      <c r="K2412" s="12">
        <v>35015</v>
      </c>
      <c r="L2412" s="12"/>
      <c r="M2412" s="12">
        <v>1004.93</v>
      </c>
      <c r="N2412" s="12"/>
      <c r="O2412" s="12">
        <v>0</v>
      </c>
      <c r="P2412" s="12"/>
      <c r="Q2412" s="12">
        <v>1064.46</v>
      </c>
      <c r="R2412" s="12"/>
      <c r="S2412" s="12">
        <v>25</v>
      </c>
      <c r="T2412" s="12"/>
      <c r="U2412" s="12">
        <v>32920.61</v>
      </c>
      <c r="V2412" s="12"/>
      <c r="W2412" s="13">
        <v>44805</v>
      </c>
      <c r="X2412" s="13"/>
      <c r="Y2412" s="13">
        <v>44986</v>
      </c>
      <c r="Z2412" s="13"/>
    </row>
    <row r="2413" spans="1:26" ht="19.5" customHeight="1" x14ac:dyDescent="0.25">
      <c r="A2413" s="8" t="s">
        <v>3018</v>
      </c>
      <c r="B2413" s="8"/>
      <c r="C2413" s="8" t="s">
        <v>713</v>
      </c>
      <c r="D2413" s="8"/>
      <c r="E2413" s="8"/>
      <c r="F2413" s="8" t="s">
        <v>503</v>
      </c>
      <c r="G2413" s="8"/>
      <c r="H2413" s="2" t="s">
        <v>18</v>
      </c>
      <c r="I2413" s="8" t="s">
        <v>19</v>
      </c>
      <c r="J2413" s="8"/>
      <c r="K2413" s="9">
        <v>35015</v>
      </c>
      <c r="L2413" s="9"/>
      <c r="M2413" s="9">
        <v>1004.93</v>
      </c>
      <c r="N2413" s="9"/>
      <c r="O2413" s="9">
        <v>0</v>
      </c>
      <c r="P2413" s="9"/>
      <c r="Q2413" s="9">
        <v>1064.46</v>
      </c>
      <c r="R2413" s="9"/>
      <c r="S2413" s="9">
        <v>25</v>
      </c>
      <c r="T2413" s="9"/>
      <c r="U2413" s="9">
        <v>32920.61</v>
      </c>
      <c r="V2413" s="9"/>
      <c r="W2413" s="10">
        <v>44866</v>
      </c>
      <c r="X2413" s="10"/>
      <c r="Y2413" s="10">
        <v>45061</v>
      </c>
      <c r="Z2413" s="10"/>
    </row>
    <row r="2414" spans="1:26" ht="11.25" customHeight="1" x14ac:dyDescent="0.25">
      <c r="A2414" s="11" t="s">
        <v>3019</v>
      </c>
      <c r="B2414" s="11"/>
      <c r="C2414" s="11" t="s">
        <v>521</v>
      </c>
      <c r="D2414" s="11"/>
      <c r="E2414" s="11"/>
      <c r="F2414" s="11" t="s">
        <v>503</v>
      </c>
      <c r="G2414" s="11"/>
      <c r="H2414" s="3" t="s">
        <v>18</v>
      </c>
      <c r="I2414" s="11" t="s">
        <v>19</v>
      </c>
      <c r="J2414" s="11"/>
      <c r="K2414" s="12">
        <v>35400</v>
      </c>
      <c r="L2414" s="12"/>
      <c r="M2414" s="12">
        <v>1015.98</v>
      </c>
      <c r="N2414" s="12"/>
      <c r="O2414" s="12">
        <v>0</v>
      </c>
      <c r="P2414" s="12"/>
      <c r="Q2414" s="12">
        <v>1076.1600000000001</v>
      </c>
      <c r="R2414" s="12"/>
      <c r="S2414" s="12">
        <v>25</v>
      </c>
      <c r="T2414" s="12"/>
      <c r="U2414" s="12">
        <v>33282.86</v>
      </c>
      <c r="V2414" s="12"/>
      <c r="W2414" s="13">
        <v>44958</v>
      </c>
      <c r="X2414" s="13"/>
      <c r="Y2414" s="13">
        <v>45139</v>
      </c>
      <c r="Z2414" s="13"/>
    </row>
    <row r="2415" spans="1:26" ht="10.5" customHeight="1" x14ac:dyDescent="0.25">
      <c r="A2415" s="8" t="s">
        <v>3020</v>
      </c>
      <c r="B2415" s="8"/>
      <c r="C2415" s="8" t="s">
        <v>552</v>
      </c>
      <c r="D2415" s="8"/>
      <c r="E2415" s="8"/>
      <c r="F2415" s="8" t="s">
        <v>503</v>
      </c>
      <c r="G2415" s="8"/>
      <c r="H2415" s="2" t="s">
        <v>18</v>
      </c>
      <c r="I2415" s="8" t="s">
        <v>19</v>
      </c>
      <c r="J2415" s="8"/>
      <c r="K2415" s="9">
        <v>35400</v>
      </c>
      <c r="L2415" s="9"/>
      <c r="M2415" s="9">
        <v>1015.98</v>
      </c>
      <c r="N2415" s="9"/>
      <c r="O2415" s="9">
        <v>0</v>
      </c>
      <c r="P2415" s="9"/>
      <c r="Q2415" s="9">
        <v>1076.1600000000001</v>
      </c>
      <c r="R2415" s="9"/>
      <c r="S2415" s="9">
        <v>25</v>
      </c>
      <c r="T2415" s="9"/>
      <c r="U2415" s="9">
        <v>33282.86</v>
      </c>
      <c r="V2415" s="9"/>
      <c r="W2415" s="10">
        <v>44958</v>
      </c>
      <c r="X2415" s="10"/>
      <c r="Y2415" s="10">
        <v>45139</v>
      </c>
      <c r="Z2415" s="10"/>
    </row>
    <row r="2416" spans="1:26" ht="11.25" customHeight="1" x14ac:dyDescent="0.25">
      <c r="A2416" s="11" t="s">
        <v>3021</v>
      </c>
      <c r="B2416" s="11"/>
      <c r="C2416" s="11" t="s">
        <v>888</v>
      </c>
      <c r="D2416" s="11"/>
      <c r="E2416" s="11"/>
      <c r="F2416" s="11" t="s">
        <v>503</v>
      </c>
      <c r="G2416" s="11"/>
      <c r="H2416" s="3" t="s">
        <v>18</v>
      </c>
      <c r="I2416" s="11" t="s">
        <v>19</v>
      </c>
      <c r="J2416" s="11"/>
      <c r="K2416" s="12">
        <v>35400</v>
      </c>
      <c r="L2416" s="12"/>
      <c r="M2416" s="12">
        <v>1015.98</v>
      </c>
      <c r="N2416" s="12"/>
      <c r="O2416" s="12">
        <v>0</v>
      </c>
      <c r="P2416" s="12"/>
      <c r="Q2416" s="12">
        <v>1076.1600000000001</v>
      </c>
      <c r="R2416" s="12"/>
      <c r="S2416" s="12">
        <v>25</v>
      </c>
      <c r="T2416" s="12"/>
      <c r="U2416" s="12">
        <v>33282.86</v>
      </c>
      <c r="V2416" s="12"/>
      <c r="W2416" s="13">
        <v>44986</v>
      </c>
      <c r="X2416" s="13"/>
      <c r="Y2416" s="13">
        <v>45170</v>
      </c>
      <c r="Z2416" s="13"/>
    </row>
    <row r="2417" spans="1:26" ht="19.5" customHeight="1" x14ac:dyDescent="0.25">
      <c r="A2417" s="8" t="s">
        <v>3022</v>
      </c>
      <c r="B2417" s="8"/>
      <c r="C2417" s="8" t="s">
        <v>532</v>
      </c>
      <c r="D2417" s="8"/>
      <c r="E2417" s="8"/>
      <c r="F2417" s="8" t="s">
        <v>503</v>
      </c>
      <c r="G2417" s="8"/>
      <c r="H2417" s="2" t="s">
        <v>18</v>
      </c>
      <c r="I2417" s="8" t="s">
        <v>19</v>
      </c>
      <c r="J2417" s="8"/>
      <c r="K2417" s="9">
        <v>35400</v>
      </c>
      <c r="L2417" s="9"/>
      <c r="M2417" s="9">
        <v>1015.98</v>
      </c>
      <c r="N2417" s="9"/>
      <c r="O2417" s="9">
        <v>0</v>
      </c>
      <c r="P2417" s="9"/>
      <c r="Q2417" s="9">
        <v>1076.1600000000001</v>
      </c>
      <c r="R2417" s="9"/>
      <c r="S2417" s="9">
        <v>25</v>
      </c>
      <c r="T2417" s="9"/>
      <c r="U2417" s="9">
        <v>33282.86</v>
      </c>
      <c r="V2417" s="9"/>
      <c r="W2417" s="10">
        <v>45047</v>
      </c>
      <c r="X2417" s="10"/>
      <c r="Y2417" s="10">
        <v>45231</v>
      </c>
      <c r="Z2417" s="10"/>
    </row>
    <row r="2418" spans="1:26" ht="10.5" customHeight="1" x14ac:dyDescent="0.25">
      <c r="A2418" s="11" t="s">
        <v>3023</v>
      </c>
      <c r="B2418" s="11"/>
      <c r="C2418" s="11" t="s">
        <v>1260</v>
      </c>
      <c r="D2418" s="11"/>
      <c r="E2418" s="11"/>
      <c r="F2418" s="11" t="s">
        <v>503</v>
      </c>
      <c r="G2418" s="11"/>
      <c r="H2418" s="3" t="s">
        <v>18</v>
      </c>
      <c r="I2418" s="11" t="s">
        <v>19</v>
      </c>
      <c r="J2418" s="11"/>
      <c r="K2418" s="12">
        <v>35400</v>
      </c>
      <c r="L2418" s="12"/>
      <c r="M2418" s="12">
        <v>1015.98</v>
      </c>
      <c r="N2418" s="12"/>
      <c r="O2418" s="12">
        <v>0</v>
      </c>
      <c r="P2418" s="12"/>
      <c r="Q2418" s="12">
        <v>1076.1600000000001</v>
      </c>
      <c r="R2418" s="12"/>
      <c r="S2418" s="12">
        <v>25</v>
      </c>
      <c r="T2418" s="12"/>
      <c r="U2418" s="12">
        <v>33282.86</v>
      </c>
      <c r="V2418" s="12"/>
      <c r="W2418" s="13">
        <v>45078</v>
      </c>
      <c r="X2418" s="13"/>
      <c r="Y2418" s="13">
        <v>45261</v>
      </c>
      <c r="Z2418" s="13"/>
    </row>
    <row r="2419" spans="1:26" ht="11.25" customHeight="1" x14ac:dyDescent="0.25">
      <c r="A2419" s="8" t="s">
        <v>3024</v>
      </c>
      <c r="B2419" s="8"/>
      <c r="C2419" s="8" t="s">
        <v>1145</v>
      </c>
      <c r="D2419" s="8"/>
      <c r="E2419" s="8"/>
      <c r="F2419" s="8" t="s">
        <v>492</v>
      </c>
      <c r="G2419" s="8"/>
      <c r="H2419" s="2" t="s">
        <v>18</v>
      </c>
      <c r="I2419" s="8" t="s">
        <v>19</v>
      </c>
      <c r="J2419" s="8"/>
      <c r="K2419" s="9">
        <v>35015</v>
      </c>
      <c r="L2419" s="9"/>
      <c r="M2419" s="9">
        <v>1004.93</v>
      </c>
      <c r="N2419" s="9"/>
      <c r="O2419" s="9">
        <v>0</v>
      </c>
      <c r="P2419" s="9"/>
      <c r="Q2419" s="9">
        <v>1064.46</v>
      </c>
      <c r="R2419" s="9"/>
      <c r="S2419" s="9">
        <v>1524.3</v>
      </c>
      <c r="T2419" s="9"/>
      <c r="U2419" s="9">
        <v>31421.31</v>
      </c>
      <c r="V2419" s="9"/>
      <c r="W2419" s="10">
        <v>44287</v>
      </c>
      <c r="X2419" s="10"/>
      <c r="Y2419" s="10">
        <v>44469</v>
      </c>
      <c r="Z2419" s="10"/>
    </row>
    <row r="2420" spans="1:26" ht="10.5" customHeight="1" x14ac:dyDescent="0.25">
      <c r="A2420" s="11" t="s">
        <v>3025</v>
      </c>
      <c r="B2420" s="11"/>
      <c r="C2420" s="11" t="s">
        <v>575</v>
      </c>
      <c r="D2420" s="11"/>
      <c r="E2420" s="11"/>
      <c r="F2420" s="11" t="s">
        <v>492</v>
      </c>
      <c r="G2420" s="11"/>
      <c r="H2420" s="3" t="s">
        <v>18</v>
      </c>
      <c r="I2420" s="11" t="s">
        <v>19</v>
      </c>
      <c r="J2420" s="11"/>
      <c r="K2420" s="12">
        <v>35015</v>
      </c>
      <c r="L2420" s="12"/>
      <c r="M2420" s="12">
        <v>1004.93</v>
      </c>
      <c r="N2420" s="12"/>
      <c r="O2420" s="12">
        <v>0</v>
      </c>
      <c r="P2420" s="12"/>
      <c r="Q2420" s="12">
        <v>1064.46</v>
      </c>
      <c r="R2420" s="12"/>
      <c r="S2420" s="12">
        <v>428</v>
      </c>
      <c r="T2420" s="12"/>
      <c r="U2420" s="12">
        <v>32517.61</v>
      </c>
      <c r="V2420" s="12"/>
      <c r="W2420" s="13">
        <v>44287</v>
      </c>
      <c r="X2420" s="13"/>
      <c r="Y2420" s="13">
        <v>44470</v>
      </c>
      <c r="Z2420" s="13"/>
    </row>
    <row r="2421" spans="1:26" ht="10.5" customHeight="1" x14ac:dyDescent="0.25">
      <c r="A2421" s="8" t="s">
        <v>3026</v>
      </c>
      <c r="B2421" s="8"/>
      <c r="C2421" s="8" t="s">
        <v>1454</v>
      </c>
      <c r="D2421" s="8"/>
      <c r="E2421" s="8"/>
      <c r="F2421" s="8" t="s">
        <v>492</v>
      </c>
      <c r="G2421" s="8"/>
      <c r="H2421" s="2" t="s">
        <v>18</v>
      </c>
      <c r="I2421" s="8" t="s">
        <v>19</v>
      </c>
      <c r="J2421" s="8"/>
      <c r="K2421" s="9">
        <v>35015</v>
      </c>
      <c r="L2421" s="9"/>
      <c r="M2421" s="9">
        <v>1004.93</v>
      </c>
      <c r="N2421" s="9"/>
      <c r="O2421" s="9">
        <v>0</v>
      </c>
      <c r="P2421" s="9"/>
      <c r="Q2421" s="9">
        <v>1064.46</v>
      </c>
      <c r="R2421" s="9"/>
      <c r="S2421" s="9">
        <v>25</v>
      </c>
      <c r="T2421" s="9"/>
      <c r="U2421" s="9">
        <v>32920.61</v>
      </c>
      <c r="V2421" s="9"/>
      <c r="W2421" s="10">
        <v>44287</v>
      </c>
      <c r="X2421" s="10"/>
      <c r="Y2421" s="10">
        <v>44469</v>
      </c>
      <c r="Z2421" s="10"/>
    </row>
    <row r="2422" spans="1:26" ht="11.25" customHeight="1" x14ac:dyDescent="0.25">
      <c r="A2422" s="11" t="s">
        <v>3027</v>
      </c>
      <c r="B2422" s="11"/>
      <c r="C2422" s="11" t="s">
        <v>696</v>
      </c>
      <c r="D2422" s="11"/>
      <c r="E2422" s="11"/>
      <c r="F2422" s="11" t="s">
        <v>492</v>
      </c>
      <c r="G2422" s="11"/>
      <c r="H2422" s="3" t="s">
        <v>18</v>
      </c>
      <c r="I2422" s="11" t="s">
        <v>19</v>
      </c>
      <c r="J2422" s="11"/>
      <c r="K2422" s="12">
        <v>35015</v>
      </c>
      <c r="L2422" s="12"/>
      <c r="M2422" s="12">
        <v>1004.93</v>
      </c>
      <c r="N2422" s="12"/>
      <c r="O2422" s="12">
        <v>0</v>
      </c>
      <c r="P2422" s="12"/>
      <c r="Q2422" s="12">
        <v>1064.46</v>
      </c>
      <c r="R2422" s="12"/>
      <c r="S2422" s="12">
        <v>428</v>
      </c>
      <c r="T2422" s="12"/>
      <c r="U2422" s="12">
        <v>32517.61</v>
      </c>
      <c r="V2422" s="12"/>
      <c r="W2422" s="13">
        <v>44287</v>
      </c>
      <c r="X2422" s="13"/>
      <c r="Y2422" s="13">
        <v>44470</v>
      </c>
      <c r="Z2422" s="13"/>
    </row>
    <row r="2423" spans="1:26" ht="10.5" customHeight="1" x14ac:dyDescent="0.25">
      <c r="A2423" s="8" t="s">
        <v>3028</v>
      </c>
      <c r="B2423" s="8"/>
      <c r="C2423" s="8" t="s">
        <v>1206</v>
      </c>
      <c r="D2423" s="8"/>
      <c r="E2423" s="8"/>
      <c r="F2423" s="8" t="s">
        <v>492</v>
      </c>
      <c r="G2423" s="8"/>
      <c r="H2423" s="2" t="s">
        <v>18</v>
      </c>
      <c r="I2423" s="8" t="s">
        <v>19</v>
      </c>
      <c r="J2423" s="8"/>
      <c r="K2423" s="9">
        <v>35015</v>
      </c>
      <c r="L2423" s="9"/>
      <c r="M2423" s="9">
        <v>1004.93</v>
      </c>
      <c r="N2423" s="9"/>
      <c r="O2423" s="9">
        <v>0</v>
      </c>
      <c r="P2423" s="9"/>
      <c r="Q2423" s="9">
        <v>1064.46</v>
      </c>
      <c r="R2423" s="9"/>
      <c r="S2423" s="9">
        <v>428</v>
      </c>
      <c r="T2423" s="9"/>
      <c r="U2423" s="9">
        <v>32517.61</v>
      </c>
      <c r="V2423" s="9"/>
      <c r="W2423" s="10">
        <v>44317</v>
      </c>
      <c r="X2423" s="10"/>
      <c r="Y2423" s="10">
        <v>44501</v>
      </c>
      <c r="Z2423" s="10"/>
    </row>
    <row r="2424" spans="1:26" ht="19.5" customHeight="1" x14ac:dyDescent="0.25">
      <c r="A2424" s="11" t="s">
        <v>3029</v>
      </c>
      <c r="B2424" s="11"/>
      <c r="C2424" s="11" t="s">
        <v>740</v>
      </c>
      <c r="D2424" s="11"/>
      <c r="E2424" s="11"/>
      <c r="F2424" s="11" t="s">
        <v>492</v>
      </c>
      <c r="G2424" s="11"/>
      <c r="H2424" s="3" t="s">
        <v>18</v>
      </c>
      <c r="I2424" s="11" t="s">
        <v>19</v>
      </c>
      <c r="J2424" s="11"/>
      <c r="K2424" s="12">
        <v>35015</v>
      </c>
      <c r="L2424" s="12"/>
      <c r="M2424" s="12">
        <v>1004.93</v>
      </c>
      <c r="N2424" s="12"/>
      <c r="O2424" s="12">
        <v>0</v>
      </c>
      <c r="P2424" s="12"/>
      <c r="Q2424" s="12">
        <v>1064.46</v>
      </c>
      <c r="R2424" s="12"/>
      <c r="S2424" s="12">
        <v>831</v>
      </c>
      <c r="T2424" s="12"/>
      <c r="U2424" s="12">
        <v>32114.61</v>
      </c>
      <c r="V2424" s="12"/>
      <c r="W2424" s="13">
        <v>44317</v>
      </c>
      <c r="X2424" s="13"/>
      <c r="Y2424" s="13">
        <v>44501</v>
      </c>
      <c r="Z2424" s="13"/>
    </row>
    <row r="2425" spans="1:26" ht="19.5" customHeight="1" x14ac:dyDescent="0.25">
      <c r="A2425" s="8" t="s">
        <v>3030</v>
      </c>
      <c r="B2425" s="8"/>
      <c r="C2425" s="8" t="s">
        <v>861</v>
      </c>
      <c r="D2425" s="8"/>
      <c r="E2425" s="8"/>
      <c r="F2425" s="8" t="s">
        <v>492</v>
      </c>
      <c r="G2425" s="8"/>
      <c r="H2425" s="2" t="s">
        <v>18</v>
      </c>
      <c r="I2425" s="8" t="s">
        <v>19</v>
      </c>
      <c r="J2425" s="8"/>
      <c r="K2425" s="9">
        <v>35015</v>
      </c>
      <c r="L2425" s="9"/>
      <c r="M2425" s="9">
        <v>1004.93</v>
      </c>
      <c r="N2425" s="9"/>
      <c r="O2425" s="9">
        <v>0</v>
      </c>
      <c r="P2425" s="9"/>
      <c r="Q2425" s="9">
        <v>1064.46</v>
      </c>
      <c r="R2425" s="9"/>
      <c r="S2425" s="9">
        <v>25</v>
      </c>
      <c r="T2425" s="9"/>
      <c r="U2425" s="9">
        <v>32920.61</v>
      </c>
      <c r="V2425" s="9"/>
      <c r="W2425" s="10">
        <v>44378</v>
      </c>
      <c r="X2425" s="10"/>
      <c r="Y2425" s="10">
        <v>44531</v>
      </c>
      <c r="Z2425" s="10"/>
    </row>
    <row r="2426" spans="1:26" ht="11.25" customHeight="1" x14ac:dyDescent="0.25">
      <c r="A2426" s="11" t="s">
        <v>3031</v>
      </c>
      <c r="B2426" s="11"/>
      <c r="C2426" s="11" t="s">
        <v>905</v>
      </c>
      <c r="D2426" s="11"/>
      <c r="E2426" s="11"/>
      <c r="F2426" s="11" t="s">
        <v>492</v>
      </c>
      <c r="G2426" s="11"/>
      <c r="H2426" s="3" t="s">
        <v>18</v>
      </c>
      <c r="I2426" s="11" t="s">
        <v>19</v>
      </c>
      <c r="J2426" s="11"/>
      <c r="K2426" s="12">
        <v>35015</v>
      </c>
      <c r="L2426" s="12"/>
      <c r="M2426" s="12">
        <v>1004.93</v>
      </c>
      <c r="N2426" s="12"/>
      <c r="O2426" s="12">
        <v>0</v>
      </c>
      <c r="P2426" s="12"/>
      <c r="Q2426" s="12">
        <v>1064.46</v>
      </c>
      <c r="R2426" s="12"/>
      <c r="S2426" s="12">
        <v>25</v>
      </c>
      <c r="T2426" s="12"/>
      <c r="U2426" s="12">
        <v>32920.61</v>
      </c>
      <c r="V2426" s="12"/>
      <c r="W2426" s="13">
        <v>44378</v>
      </c>
      <c r="X2426" s="13"/>
      <c r="Y2426" s="13">
        <v>44531</v>
      </c>
      <c r="Z2426" s="13"/>
    </row>
    <row r="2427" spans="1:26" ht="10.5" customHeight="1" x14ac:dyDescent="0.25">
      <c r="A2427" s="8" t="s">
        <v>3032</v>
      </c>
      <c r="B2427" s="8"/>
      <c r="C2427" s="8" t="s">
        <v>883</v>
      </c>
      <c r="D2427" s="8"/>
      <c r="E2427" s="8"/>
      <c r="F2427" s="8" t="s">
        <v>492</v>
      </c>
      <c r="G2427" s="8"/>
      <c r="H2427" s="2" t="s">
        <v>18</v>
      </c>
      <c r="I2427" s="8" t="s">
        <v>19</v>
      </c>
      <c r="J2427" s="8"/>
      <c r="K2427" s="9">
        <v>35015</v>
      </c>
      <c r="L2427" s="9"/>
      <c r="M2427" s="9">
        <v>1004.93</v>
      </c>
      <c r="N2427" s="9"/>
      <c r="O2427" s="9">
        <v>0</v>
      </c>
      <c r="P2427" s="9"/>
      <c r="Q2427" s="9">
        <v>1064.46</v>
      </c>
      <c r="R2427" s="9"/>
      <c r="S2427" s="9">
        <v>25</v>
      </c>
      <c r="T2427" s="9"/>
      <c r="U2427" s="9">
        <v>32920.61</v>
      </c>
      <c r="V2427" s="9"/>
      <c r="W2427" s="10">
        <v>44378</v>
      </c>
      <c r="X2427" s="10"/>
      <c r="Y2427" s="10">
        <v>44561</v>
      </c>
      <c r="Z2427" s="10"/>
    </row>
    <row r="2428" spans="1:26" ht="11.25" customHeight="1" x14ac:dyDescent="0.25">
      <c r="A2428" s="11" t="s">
        <v>3033</v>
      </c>
      <c r="B2428" s="11"/>
      <c r="C2428" s="11" t="s">
        <v>864</v>
      </c>
      <c r="D2428" s="11"/>
      <c r="E2428" s="11"/>
      <c r="F2428" s="11" t="s">
        <v>492</v>
      </c>
      <c r="G2428" s="11"/>
      <c r="H2428" s="3" t="s">
        <v>18</v>
      </c>
      <c r="I2428" s="11" t="s">
        <v>19</v>
      </c>
      <c r="J2428" s="11"/>
      <c r="K2428" s="12">
        <v>35015</v>
      </c>
      <c r="L2428" s="12"/>
      <c r="M2428" s="12">
        <v>1004.93</v>
      </c>
      <c r="N2428" s="12"/>
      <c r="O2428" s="12">
        <v>0</v>
      </c>
      <c r="P2428" s="12"/>
      <c r="Q2428" s="12">
        <v>1064.46</v>
      </c>
      <c r="R2428" s="12"/>
      <c r="S2428" s="12">
        <v>25</v>
      </c>
      <c r="T2428" s="12"/>
      <c r="U2428" s="12">
        <v>32920.61</v>
      </c>
      <c r="V2428" s="12"/>
      <c r="W2428" s="13">
        <v>44378</v>
      </c>
      <c r="X2428" s="13"/>
      <c r="Y2428" s="13">
        <v>44562</v>
      </c>
      <c r="Z2428" s="13"/>
    </row>
    <row r="2429" spans="1:26" ht="19.5" customHeight="1" x14ac:dyDescent="0.25">
      <c r="A2429" s="8" t="s">
        <v>3034</v>
      </c>
      <c r="B2429" s="8"/>
      <c r="C2429" s="8" t="s">
        <v>660</v>
      </c>
      <c r="D2429" s="8"/>
      <c r="E2429" s="8"/>
      <c r="F2429" s="8" t="s">
        <v>492</v>
      </c>
      <c r="G2429" s="8"/>
      <c r="H2429" s="2" t="s">
        <v>18</v>
      </c>
      <c r="I2429" s="8" t="s">
        <v>19</v>
      </c>
      <c r="J2429" s="8"/>
      <c r="K2429" s="9">
        <v>35015</v>
      </c>
      <c r="L2429" s="9"/>
      <c r="M2429" s="9">
        <v>1004.93</v>
      </c>
      <c r="N2429" s="9"/>
      <c r="O2429" s="9">
        <v>0</v>
      </c>
      <c r="P2429" s="9"/>
      <c r="Q2429" s="9">
        <v>1064.46</v>
      </c>
      <c r="R2429" s="9"/>
      <c r="S2429" s="9">
        <v>25</v>
      </c>
      <c r="T2429" s="9"/>
      <c r="U2429" s="9">
        <v>32920.61</v>
      </c>
      <c r="V2429" s="9"/>
      <c r="W2429" s="10">
        <v>44378</v>
      </c>
      <c r="X2429" s="10"/>
      <c r="Y2429" s="10">
        <v>44562</v>
      </c>
      <c r="Z2429" s="10"/>
    </row>
    <row r="2430" spans="1:26" ht="10.5" customHeight="1" x14ac:dyDescent="0.25">
      <c r="A2430" s="11" t="s">
        <v>3035</v>
      </c>
      <c r="B2430" s="11"/>
      <c r="C2430" s="11" t="s">
        <v>870</v>
      </c>
      <c r="D2430" s="11"/>
      <c r="E2430" s="11"/>
      <c r="F2430" s="11" t="s">
        <v>492</v>
      </c>
      <c r="G2430" s="11"/>
      <c r="H2430" s="3" t="s">
        <v>18</v>
      </c>
      <c r="I2430" s="11" t="s">
        <v>19</v>
      </c>
      <c r="J2430" s="11"/>
      <c r="K2430" s="12">
        <v>35015</v>
      </c>
      <c r="L2430" s="12"/>
      <c r="M2430" s="12">
        <v>1004.93</v>
      </c>
      <c r="N2430" s="12"/>
      <c r="O2430" s="12">
        <v>0</v>
      </c>
      <c r="P2430" s="12"/>
      <c r="Q2430" s="12">
        <v>1064.46</v>
      </c>
      <c r="R2430" s="12"/>
      <c r="S2430" s="12">
        <v>25</v>
      </c>
      <c r="T2430" s="12"/>
      <c r="U2430" s="12">
        <v>32920.61</v>
      </c>
      <c r="V2430" s="12"/>
      <c r="W2430" s="13">
        <v>44409</v>
      </c>
      <c r="X2430" s="13"/>
      <c r="Y2430" s="13">
        <v>44592</v>
      </c>
      <c r="Z2430" s="13"/>
    </row>
    <row r="2431" spans="1:26" ht="19.5" customHeight="1" x14ac:dyDescent="0.25">
      <c r="A2431" s="8" t="s">
        <v>3036</v>
      </c>
      <c r="B2431" s="8"/>
      <c r="C2431" s="8" t="s">
        <v>1257</v>
      </c>
      <c r="D2431" s="8"/>
      <c r="E2431" s="8"/>
      <c r="F2431" s="8" t="s">
        <v>492</v>
      </c>
      <c r="G2431" s="8"/>
      <c r="H2431" s="2" t="s">
        <v>18</v>
      </c>
      <c r="I2431" s="8" t="s">
        <v>19</v>
      </c>
      <c r="J2431" s="8"/>
      <c r="K2431" s="9">
        <v>35015</v>
      </c>
      <c r="L2431" s="9"/>
      <c r="M2431" s="9">
        <v>1004.93</v>
      </c>
      <c r="N2431" s="9"/>
      <c r="O2431" s="9">
        <v>0</v>
      </c>
      <c r="P2431" s="9"/>
      <c r="Q2431" s="9">
        <v>1064.46</v>
      </c>
      <c r="R2431" s="9"/>
      <c r="S2431" s="9">
        <v>25</v>
      </c>
      <c r="T2431" s="9"/>
      <c r="U2431" s="9">
        <v>32920.61</v>
      </c>
      <c r="V2431" s="9"/>
      <c r="W2431" s="10">
        <v>44409</v>
      </c>
      <c r="X2431" s="10"/>
      <c r="Y2431" s="10">
        <v>44593</v>
      </c>
      <c r="Z2431" s="10"/>
    </row>
    <row r="2432" spans="1:26" ht="11.25" customHeight="1" x14ac:dyDescent="0.25">
      <c r="A2432" s="11" t="s">
        <v>3037</v>
      </c>
      <c r="B2432" s="11"/>
      <c r="C2432" s="11" t="s">
        <v>750</v>
      </c>
      <c r="D2432" s="11"/>
      <c r="E2432" s="11"/>
      <c r="F2432" s="11" t="s">
        <v>492</v>
      </c>
      <c r="G2432" s="11"/>
      <c r="H2432" s="3" t="s">
        <v>18</v>
      </c>
      <c r="I2432" s="11" t="s">
        <v>19</v>
      </c>
      <c r="J2432" s="11"/>
      <c r="K2432" s="12">
        <v>35015</v>
      </c>
      <c r="L2432" s="12"/>
      <c r="M2432" s="12">
        <v>1004.93</v>
      </c>
      <c r="N2432" s="12"/>
      <c r="O2432" s="12">
        <v>0</v>
      </c>
      <c r="P2432" s="12"/>
      <c r="Q2432" s="12">
        <v>1064.46</v>
      </c>
      <c r="R2432" s="12"/>
      <c r="S2432" s="12">
        <v>25</v>
      </c>
      <c r="T2432" s="12"/>
      <c r="U2432" s="12">
        <v>32920.61</v>
      </c>
      <c r="V2432" s="12"/>
      <c r="W2432" s="13">
        <v>44409</v>
      </c>
      <c r="X2432" s="13"/>
      <c r="Y2432" s="13">
        <v>44593</v>
      </c>
      <c r="Z2432" s="13"/>
    </row>
    <row r="2433" spans="1:26" ht="10.5" customHeight="1" x14ac:dyDescent="0.25">
      <c r="A2433" s="8" t="s">
        <v>3038</v>
      </c>
      <c r="B2433" s="8"/>
      <c r="C2433" s="8" t="s">
        <v>861</v>
      </c>
      <c r="D2433" s="8"/>
      <c r="E2433" s="8"/>
      <c r="F2433" s="8" t="s">
        <v>492</v>
      </c>
      <c r="G2433" s="8"/>
      <c r="H2433" s="2" t="s">
        <v>18</v>
      </c>
      <c r="I2433" s="8" t="s">
        <v>19</v>
      </c>
      <c r="J2433" s="8"/>
      <c r="K2433" s="9">
        <v>35015</v>
      </c>
      <c r="L2433" s="9"/>
      <c r="M2433" s="9">
        <v>1004.93</v>
      </c>
      <c r="N2433" s="9"/>
      <c r="O2433" s="9">
        <v>0</v>
      </c>
      <c r="P2433" s="9"/>
      <c r="Q2433" s="9">
        <v>1064.46</v>
      </c>
      <c r="R2433" s="9"/>
      <c r="S2433" s="9">
        <v>25</v>
      </c>
      <c r="T2433" s="9"/>
      <c r="U2433" s="9">
        <v>32920.61</v>
      </c>
      <c r="V2433" s="9"/>
      <c r="W2433" s="10">
        <v>44440</v>
      </c>
      <c r="X2433" s="10"/>
      <c r="Y2433" s="10">
        <v>44255</v>
      </c>
      <c r="Z2433" s="10"/>
    </row>
    <row r="2434" spans="1:26" ht="11.25" customHeight="1" x14ac:dyDescent="0.25">
      <c r="A2434" s="11" t="s">
        <v>3039</v>
      </c>
      <c r="B2434" s="11"/>
      <c r="C2434" s="11" t="s">
        <v>1238</v>
      </c>
      <c r="D2434" s="11"/>
      <c r="E2434" s="11"/>
      <c r="F2434" s="11" t="s">
        <v>492</v>
      </c>
      <c r="G2434" s="11"/>
      <c r="H2434" s="3" t="s">
        <v>18</v>
      </c>
      <c r="I2434" s="11" t="s">
        <v>19</v>
      </c>
      <c r="J2434" s="11"/>
      <c r="K2434" s="12">
        <v>35015</v>
      </c>
      <c r="L2434" s="12"/>
      <c r="M2434" s="12">
        <v>1004.93</v>
      </c>
      <c r="N2434" s="12"/>
      <c r="O2434" s="12">
        <v>0</v>
      </c>
      <c r="P2434" s="12"/>
      <c r="Q2434" s="12">
        <v>1064.46</v>
      </c>
      <c r="R2434" s="12"/>
      <c r="S2434" s="12">
        <v>25</v>
      </c>
      <c r="T2434" s="12"/>
      <c r="U2434" s="12">
        <v>32920.61</v>
      </c>
      <c r="V2434" s="12"/>
      <c r="W2434" s="13">
        <v>44440</v>
      </c>
      <c r="X2434" s="13"/>
      <c r="Y2434" s="13">
        <v>44620</v>
      </c>
      <c r="Z2434" s="13"/>
    </row>
    <row r="2435" spans="1:26" ht="10.5" customHeight="1" x14ac:dyDescent="0.25">
      <c r="A2435" s="8" t="s">
        <v>3040</v>
      </c>
      <c r="B2435" s="8"/>
      <c r="C2435" s="8" t="s">
        <v>966</v>
      </c>
      <c r="D2435" s="8"/>
      <c r="E2435" s="8"/>
      <c r="F2435" s="8" t="s">
        <v>492</v>
      </c>
      <c r="G2435" s="8"/>
      <c r="H2435" s="2" t="s">
        <v>18</v>
      </c>
      <c r="I2435" s="8" t="s">
        <v>19</v>
      </c>
      <c r="J2435" s="8"/>
      <c r="K2435" s="9">
        <v>35015</v>
      </c>
      <c r="L2435" s="9"/>
      <c r="M2435" s="9">
        <v>1004.93</v>
      </c>
      <c r="N2435" s="9"/>
      <c r="O2435" s="9">
        <v>0</v>
      </c>
      <c r="P2435" s="9"/>
      <c r="Q2435" s="9">
        <v>1064.46</v>
      </c>
      <c r="R2435" s="9"/>
      <c r="S2435" s="9">
        <v>25</v>
      </c>
      <c r="T2435" s="9"/>
      <c r="U2435" s="9">
        <v>32920.61</v>
      </c>
      <c r="V2435" s="9"/>
      <c r="W2435" s="10">
        <v>44459</v>
      </c>
      <c r="X2435" s="10"/>
      <c r="Y2435" s="10">
        <v>44640</v>
      </c>
      <c r="Z2435" s="10"/>
    </row>
    <row r="2436" spans="1:26" ht="19.5" customHeight="1" x14ac:dyDescent="0.25">
      <c r="A2436" s="11" t="s">
        <v>3041</v>
      </c>
      <c r="B2436" s="11"/>
      <c r="C2436" s="11" t="s">
        <v>521</v>
      </c>
      <c r="D2436" s="11"/>
      <c r="E2436" s="11"/>
      <c r="F2436" s="11" t="s">
        <v>492</v>
      </c>
      <c r="G2436" s="11"/>
      <c r="H2436" s="3" t="s">
        <v>18</v>
      </c>
      <c r="I2436" s="11" t="s">
        <v>19</v>
      </c>
      <c r="J2436" s="11"/>
      <c r="K2436" s="12">
        <v>35015</v>
      </c>
      <c r="L2436" s="12"/>
      <c r="M2436" s="12">
        <v>1004.93</v>
      </c>
      <c r="N2436" s="12"/>
      <c r="O2436" s="12">
        <v>0</v>
      </c>
      <c r="P2436" s="12"/>
      <c r="Q2436" s="12">
        <v>1064.46</v>
      </c>
      <c r="R2436" s="12"/>
      <c r="S2436" s="12">
        <v>25</v>
      </c>
      <c r="T2436" s="12"/>
      <c r="U2436" s="12">
        <v>32920.61</v>
      </c>
      <c r="V2436" s="12"/>
      <c r="W2436" s="13">
        <v>44440</v>
      </c>
      <c r="X2436" s="13"/>
      <c r="Y2436" s="13">
        <v>44621</v>
      </c>
      <c r="Z2436" s="13"/>
    </row>
    <row r="2437" spans="1:26" ht="19.5" customHeight="1" x14ac:dyDescent="0.25">
      <c r="A2437" s="8" t="s">
        <v>3042</v>
      </c>
      <c r="B2437" s="8"/>
      <c r="C2437" s="8" t="s">
        <v>943</v>
      </c>
      <c r="D2437" s="8"/>
      <c r="E2437" s="8"/>
      <c r="F2437" s="8" t="s">
        <v>492</v>
      </c>
      <c r="G2437" s="8"/>
      <c r="H2437" s="2" t="s">
        <v>18</v>
      </c>
      <c r="I2437" s="8" t="s">
        <v>19</v>
      </c>
      <c r="J2437" s="8"/>
      <c r="K2437" s="9">
        <v>35015</v>
      </c>
      <c r="L2437" s="9"/>
      <c r="M2437" s="9">
        <v>1004.93</v>
      </c>
      <c r="N2437" s="9"/>
      <c r="O2437" s="9">
        <v>0</v>
      </c>
      <c r="P2437" s="9"/>
      <c r="Q2437" s="9">
        <v>1064.46</v>
      </c>
      <c r="R2437" s="9"/>
      <c r="S2437" s="9">
        <v>25</v>
      </c>
      <c r="T2437" s="9"/>
      <c r="U2437" s="9">
        <v>32920.61</v>
      </c>
      <c r="V2437" s="9"/>
      <c r="W2437" s="10">
        <v>44531</v>
      </c>
      <c r="X2437" s="10"/>
      <c r="Y2437" s="10">
        <v>44713</v>
      </c>
      <c r="Z2437" s="10"/>
    </row>
    <row r="2438" spans="1:26" ht="11.25" customHeight="1" x14ac:dyDescent="0.25">
      <c r="A2438" s="11" t="s">
        <v>3043</v>
      </c>
      <c r="B2438" s="11"/>
      <c r="C2438" s="11" t="s">
        <v>745</v>
      </c>
      <c r="D2438" s="11"/>
      <c r="E2438" s="11"/>
      <c r="F2438" s="11" t="s">
        <v>492</v>
      </c>
      <c r="G2438" s="11"/>
      <c r="H2438" s="3" t="s">
        <v>18</v>
      </c>
      <c r="I2438" s="11" t="s">
        <v>19</v>
      </c>
      <c r="J2438" s="11"/>
      <c r="K2438" s="12">
        <v>35015</v>
      </c>
      <c r="L2438" s="12"/>
      <c r="M2438" s="12">
        <v>1004.93</v>
      </c>
      <c r="N2438" s="12"/>
      <c r="O2438" s="12">
        <v>0</v>
      </c>
      <c r="P2438" s="12"/>
      <c r="Q2438" s="12">
        <v>1064.46</v>
      </c>
      <c r="R2438" s="12"/>
      <c r="S2438" s="12">
        <v>25</v>
      </c>
      <c r="T2438" s="12"/>
      <c r="U2438" s="12">
        <v>32920.61</v>
      </c>
      <c r="V2438" s="12"/>
      <c r="W2438" s="13">
        <v>44593</v>
      </c>
      <c r="X2438" s="13"/>
      <c r="Y2438" s="13">
        <v>44773</v>
      </c>
      <c r="Z2438" s="13"/>
    </row>
    <row r="2439" spans="1:26" ht="10.5" customHeight="1" x14ac:dyDescent="0.25">
      <c r="A2439" s="8" t="s">
        <v>3044</v>
      </c>
      <c r="B2439" s="8"/>
      <c r="C2439" s="8" t="s">
        <v>826</v>
      </c>
      <c r="D2439" s="8"/>
      <c r="E2439" s="8"/>
      <c r="F2439" s="8" t="s">
        <v>492</v>
      </c>
      <c r="G2439" s="8"/>
      <c r="H2439" s="2" t="s">
        <v>18</v>
      </c>
      <c r="I2439" s="8" t="s">
        <v>19</v>
      </c>
      <c r="J2439" s="8"/>
      <c r="K2439" s="9">
        <v>35015</v>
      </c>
      <c r="L2439" s="9"/>
      <c r="M2439" s="9">
        <v>1004.93</v>
      </c>
      <c r="N2439" s="9"/>
      <c r="O2439" s="9">
        <v>0</v>
      </c>
      <c r="P2439" s="9"/>
      <c r="Q2439" s="9">
        <v>1064.46</v>
      </c>
      <c r="R2439" s="9"/>
      <c r="S2439" s="9">
        <v>25</v>
      </c>
      <c r="T2439" s="9"/>
      <c r="U2439" s="9">
        <v>32920.61</v>
      </c>
      <c r="V2439" s="9"/>
      <c r="W2439" s="10">
        <v>44682</v>
      </c>
      <c r="X2439" s="10"/>
      <c r="Y2439" s="10">
        <v>44835</v>
      </c>
      <c r="Z2439" s="10"/>
    </row>
    <row r="2440" spans="1:26" ht="11.25" customHeight="1" x14ac:dyDescent="0.25">
      <c r="A2440" s="11" t="s">
        <v>3045</v>
      </c>
      <c r="B2440" s="11"/>
      <c r="C2440" s="11" t="s">
        <v>752</v>
      </c>
      <c r="D2440" s="11"/>
      <c r="E2440" s="11"/>
      <c r="F2440" s="11" t="s">
        <v>492</v>
      </c>
      <c r="G2440" s="11"/>
      <c r="H2440" s="3" t="s">
        <v>18</v>
      </c>
      <c r="I2440" s="11" t="s">
        <v>19</v>
      </c>
      <c r="J2440" s="11"/>
      <c r="K2440" s="12">
        <v>35015</v>
      </c>
      <c r="L2440" s="12"/>
      <c r="M2440" s="12">
        <v>1004.93</v>
      </c>
      <c r="N2440" s="12"/>
      <c r="O2440" s="12">
        <v>0</v>
      </c>
      <c r="P2440" s="12"/>
      <c r="Q2440" s="12">
        <v>1064.46</v>
      </c>
      <c r="R2440" s="12"/>
      <c r="S2440" s="12">
        <v>25</v>
      </c>
      <c r="T2440" s="12"/>
      <c r="U2440" s="12">
        <v>32920.61</v>
      </c>
      <c r="V2440" s="12"/>
      <c r="W2440" s="13">
        <v>44713</v>
      </c>
      <c r="X2440" s="13"/>
      <c r="Y2440" s="13">
        <v>44896</v>
      </c>
      <c r="Z2440" s="13"/>
    </row>
    <row r="2441" spans="1:26" ht="10.5" customHeight="1" x14ac:dyDescent="0.25">
      <c r="A2441" s="8" t="s">
        <v>3046</v>
      </c>
      <c r="B2441" s="8"/>
      <c r="C2441" s="8" t="s">
        <v>681</v>
      </c>
      <c r="D2441" s="8"/>
      <c r="E2441" s="8"/>
      <c r="F2441" s="8" t="s">
        <v>492</v>
      </c>
      <c r="G2441" s="8"/>
      <c r="H2441" s="2" t="s">
        <v>18</v>
      </c>
      <c r="I2441" s="8" t="s">
        <v>19</v>
      </c>
      <c r="J2441" s="8"/>
      <c r="K2441" s="9">
        <v>35015</v>
      </c>
      <c r="L2441" s="9"/>
      <c r="M2441" s="9">
        <v>1004.93</v>
      </c>
      <c r="N2441" s="9"/>
      <c r="O2441" s="9">
        <v>0</v>
      </c>
      <c r="P2441" s="9"/>
      <c r="Q2441" s="9">
        <v>1064.46</v>
      </c>
      <c r="R2441" s="9"/>
      <c r="S2441" s="9">
        <v>25</v>
      </c>
      <c r="T2441" s="9"/>
      <c r="U2441" s="9">
        <v>32920.61</v>
      </c>
      <c r="V2441" s="9"/>
      <c r="W2441" s="10">
        <v>44774</v>
      </c>
      <c r="X2441" s="10"/>
      <c r="Y2441" s="10">
        <v>44958</v>
      </c>
      <c r="Z2441" s="10"/>
    </row>
    <row r="2442" spans="1:26" ht="19.5" customHeight="1" x14ac:dyDescent="0.25">
      <c r="A2442" s="11" t="s">
        <v>3047</v>
      </c>
      <c r="B2442" s="11"/>
      <c r="C2442" s="11" t="s">
        <v>1643</v>
      </c>
      <c r="D2442" s="11"/>
      <c r="E2442" s="11"/>
      <c r="F2442" s="11" t="s">
        <v>492</v>
      </c>
      <c r="G2442" s="11"/>
      <c r="H2442" s="3" t="s">
        <v>18</v>
      </c>
      <c r="I2442" s="11" t="s">
        <v>19</v>
      </c>
      <c r="J2442" s="11"/>
      <c r="K2442" s="12">
        <v>35015</v>
      </c>
      <c r="L2442" s="12"/>
      <c r="M2442" s="12">
        <v>1004.93</v>
      </c>
      <c r="N2442" s="12"/>
      <c r="O2442" s="12">
        <v>0</v>
      </c>
      <c r="P2442" s="12"/>
      <c r="Q2442" s="12">
        <v>1064.46</v>
      </c>
      <c r="R2442" s="12"/>
      <c r="S2442" s="12">
        <v>25</v>
      </c>
      <c r="T2442" s="12"/>
      <c r="U2442" s="12">
        <v>32920.61</v>
      </c>
      <c r="V2442" s="12"/>
      <c r="W2442" s="13">
        <v>44805</v>
      </c>
      <c r="X2442" s="13"/>
      <c r="Y2442" s="13">
        <v>44986</v>
      </c>
      <c r="Z2442" s="13"/>
    </row>
    <row r="2443" spans="1:26" ht="19.5" customHeight="1" x14ac:dyDescent="0.25">
      <c r="A2443" s="8" t="s">
        <v>3048</v>
      </c>
      <c r="B2443" s="8"/>
      <c r="C2443" s="8" t="s">
        <v>766</v>
      </c>
      <c r="D2443" s="8"/>
      <c r="E2443" s="8"/>
      <c r="F2443" s="8" t="s">
        <v>492</v>
      </c>
      <c r="G2443" s="8"/>
      <c r="H2443" s="2" t="s">
        <v>18</v>
      </c>
      <c r="I2443" s="8" t="s">
        <v>19</v>
      </c>
      <c r="J2443" s="8"/>
      <c r="K2443" s="9">
        <v>35400</v>
      </c>
      <c r="L2443" s="9"/>
      <c r="M2443" s="9">
        <v>1015.98</v>
      </c>
      <c r="N2443" s="9"/>
      <c r="O2443" s="9">
        <v>0</v>
      </c>
      <c r="P2443" s="9"/>
      <c r="Q2443" s="9">
        <v>1076.1600000000001</v>
      </c>
      <c r="R2443" s="9"/>
      <c r="S2443" s="9">
        <v>25</v>
      </c>
      <c r="T2443" s="9"/>
      <c r="U2443" s="9">
        <v>33282.86</v>
      </c>
      <c r="V2443" s="9"/>
      <c r="W2443" s="10">
        <v>44958</v>
      </c>
      <c r="X2443" s="10"/>
      <c r="Y2443" s="10">
        <v>45139</v>
      </c>
      <c r="Z2443" s="10"/>
    </row>
    <row r="2444" spans="1:26" ht="20.25" customHeight="1" x14ac:dyDescent="0.25">
      <c r="A2444" s="11" t="s">
        <v>3049</v>
      </c>
      <c r="B2444" s="11"/>
      <c r="C2444" s="11" t="s">
        <v>888</v>
      </c>
      <c r="D2444" s="11"/>
      <c r="E2444" s="11"/>
      <c r="F2444" s="11" t="s">
        <v>492</v>
      </c>
      <c r="G2444" s="11"/>
      <c r="H2444" s="3" t="s">
        <v>18</v>
      </c>
      <c r="I2444" s="11" t="s">
        <v>19</v>
      </c>
      <c r="J2444" s="11"/>
      <c r="K2444" s="12">
        <v>35400</v>
      </c>
      <c r="L2444" s="12"/>
      <c r="M2444" s="12">
        <v>1015.98</v>
      </c>
      <c r="N2444" s="12"/>
      <c r="O2444" s="12">
        <v>0</v>
      </c>
      <c r="P2444" s="12"/>
      <c r="Q2444" s="12">
        <v>1076.1600000000001</v>
      </c>
      <c r="R2444" s="12"/>
      <c r="S2444" s="12">
        <v>25</v>
      </c>
      <c r="T2444" s="12"/>
      <c r="U2444" s="12">
        <v>33282.86</v>
      </c>
      <c r="V2444" s="12"/>
      <c r="W2444" s="13">
        <v>44986</v>
      </c>
      <c r="X2444" s="13"/>
      <c r="Y2444" s="13">
        <v>45170</v>
      </c>
      <c r="Z2444" s="13"/>
    </row>
    <row r="2445" spans="1:26" ht="10.5" customHeight="1" x14ac:dyDescent="0.25">
      <c r="A2445" s="8" t="s">
        <v>3050</v>
      </c>
      <c r="B2445" s="8"/>
      <c r="C2445" s="8" t="s">
        <v>532</v>
      </c>
      <c r="D2445" s="8"/>
      <c r="E2445" s="8"/>
      <c r="F2445" s="8" t="s">
        <v>492</v>
      </c>
      <c r="G2445" s="8"/>
      <c r="H2445" s="2" t="s">
        <v>18</v>
      </c>
      <c r="I2445" s="8" t="s">
        <v>19</v>
      </c>
      <c r="J2445" s="8"/>
      <c r="K2445" s="9">
        <v>35400</v>
      </c>
      <c r="L2445" s="9"/>
      <c r="M2445" s="9">
        <v>1015.98</v>
      </c>
      <c r="N2445" s="9"/>
      <c r="O2445" s="9">
        <v>0</v>
      </c>
      <c r="P2445" s="9"/>
      <c r="Q2445" s="9">
        <v>1076.1600000000001</v>
      </c>
      <c r="R2445" s="9"/>
      <c r="S2445" s="9">
        <v>25</v>
      </c>
      <c r="T2445" s="9"/>
      <c r="U2445" s="9">
        <v>33282.86</v>
      </c>
      <c r="V2445" s="9"/>
      <c r="W2445" s="10">
        <v>45017</v>
      </c>
      <c r="X2445" s="10"/>
      <c r="Y2445" s="10">
        <v>45200</v>
      </c>
      <c r="Z2445" s="10"/>
    </row>
    <row r="2446" spans="1:26" ht="10.5" customHeight="1" x14ac:dyDescent="0.25">
      <c r="A2446" s="11" t="s">
        <v>3051</v>
      </c>
      <c r="B2446" s="11"/>
      <c r="C2446" s="11" t="s">
        <v>578</v>
      </c>
      <c r="D2446" s="11"/>
      <c r="E2446" s="11"/>
      <c r="F2446" s="11" t="s">
        <v>492</v>
      </c>
      <c r="G2446" s="11"/>
      <c r="H2446" s="3" t="s">
        <v>18</v>
      </c>
      <c r="I2446" s="11" t="s">
        <v>19</v>
      </c>
      <c r="J2446" s="11"/>
      <c r="K2446" s="12">
        <v>35400</v>
      </c>
      <c r="L2446" s="12"/>
      <c r="M2446" s="12">
        <v>1015.98</v>
      </c>
      <c r="N2446" s="12"/>
      <c r="O2446" s="12">
        <v>0</v>
      </c>
      <c r="P2446" s="12"/>
      <c r="Q2446" s="12">
        <v>1076.1600000000001</v>
      </c>
      <c r="R2446" s="12"/>
      <c r="S2446" s="12">
        <v>7931.33</v>
      </c>
      <c r="T2446" s="12"/>
      <c r="U2446" s="12">
        <v>25376.53</v>
      </c>
      <c r="V2446" s="12"/>
      <c r="W2446" s="13">
        <v>45026</v>
      </c>
      <c r="X2446" s="13"/>
      <c r="Y2446" s="13">
        <v>45200</v>
      </c>
      <c r="Z2446" s="13"/>
    </row>
    <row r="2447" spans="1:26" ht="11.25" customHeight="1" x14ac:dyDescent="0.25">
      <c r="A2447" s="8" t="s">
        <v>3052</v>
      </c>
      <c r="B2447" s="8"/>
      <c r="C2447" s="8" t="s">
        <v>690</v>
      </c>
      <c r="D2447" s="8"/>
      <c r="E2447" s="8"/>
      <c r="F2447" s="8" t="s">
        <v>492</v>
      </c>
      <c r="G2447" s="8"/>
      <c r="H2447" s="2" t="s">
        <v>18</v>
      </c>
      <c r="I2447" s="8" t="s">
        <v>19</v>
      </c>
      <c r="J2447" s="8"/>
      <c r="K2447" s="9">
        <v>35400</v>
      </c>
      <c r="L2447" s="9"/>
      <c r="M2447" s="9">
        <v>1015.98</v>
      </c>
      <c r="N2447" s="9"/>
      <c r="O2447" s="9">
        <v>0</v>
      </c>
      <c r="P2447" s="9"/>
      <c r="Q2447" s="9">
        <v>1076.1600000000001</v>
      </c>
      <c r="R2447" s="9"/>
      <c r="S2447" s="9">
        <v>25</v>
      </c>
      <c r="T2447" s="9"/>
      <c r="U2447" s="9">
        <v>33282.86</v>
      </c>
      <c r="V2447" s="9"/>
      <c r="W2447" s="10">
        <v>45026</v>
      </c>
      <c r="X2447" s="10"/>
      <c r="Y2447" s="10">
        <v>45200</v>
      </c>
      <c r="Z2447" s="10"/>
    </row>
    <row r="2448" spans="1:26" ht="19.5" customHeight="1" x14ac:dyDescent="0.25">
      <c r="A2448" s="11" t="s">
        <v>3053</v>
      </c>
      <c r="B2448" s="11"/>
      <c r="C2448" s="11" t="s">
        <v>559</v>
      </c>
      <c r="D2448" s="11"/>
      <c r="E2448" s="11"/>
      <c r="F2448" s="11" t="s">
        <v>492</v>
      </c>
      <c r="G2448" s="11"/>
      <c r="H2448" s="3" t="s">
        <v>18</v>
      </c>
      <c r="I2448" s="11" t="s">
        <v>19</v>
      </c>
      <c r="J2448" s="11"/>
      <c r="K2448" s="12">
        <v>35400</v>
      </c>
      <c r="L2448" s="12"/>
      <c r="M2448" s="12">
        <v>1015.98</v>
      </c>
      <c r="N2448" s="12"/>
      <c r="O2448" s="12">
        <v>0</v>
      </c>
      <c r="P2448" s="12"/>
      <c r="Q2448" s="12">
        <v>1076.1600000000001</v>
      </c>
      <c r="R2448" s="12"/>
      <c r="S2448" s="12">
        <v>25</v>
      </c>
      <c r="T2448" s="12"/>
      <c r="U2448" s="12">
        <v>33282.86</v>
      </c>
      <c r="V2448" s="12"/>
      <c r="W2448" s="13">
        <v>45078</v>
      </c>
      <c r="X2448" s="13"/>
      <c r="Y2448" s="13">
        <v>45261</v>
      </c>
      <c r="Z2448" s="13"/>
    </row>
    <row r="2449" spans="1:26" ht="19.5" customHeight="1" x14ac:dyDescent="0.25">
      <c r="A2449" s="8" t="s">
        <v>3054</v>
      </c>
      <c r="B2449" s="8"/>
      <c r="C2449" s="8" t="s">
        <v>1145</v>
      </c>
      <c r="D2449" s="8"/>
      <c r="E2449" s="8"/>
      <c r="F2449" s="8" t="s">
        <v>498</v>
      </c>
      <c r="G2449" s="8"/>
      <c r="H2449" s="2" t="s">
        <v>18</v>
      </c>
      <c r="I2449" s="8" t="s">
        <v>19</v>
      </c>
      <c r="J2449" s="8"/>
      <c r="K2449" s="9">
        <v>35015</v>
      </c>
      <c r="L2449" s="9"/>
      <c r="M2449" s="9">
        <v>1004.93</v>
      </c>
      <c r="N2449" s="9"/>
      <c r="O2449" s="9">
        <v>0</v>
      </c>
      <c r="P2449" s="9"/>
      <c r="Q2449" s="9">
        <v>1064.46</v>
      </c>
      <c r="R2449" s="9"/>
      <c r="S2449" s="9">
        <v>25</v>
      </c>
      <c r="T2449" s="9"/>
      <c r="U2449" s="9">
        <v>32920.61</v>
      </c>
      <c r="V2449" s="9"/>
      <c r="W2449" s="10">
        <v>44287</v>
      </c>
      <c r="X2449" s="10"/>
      <c r="Y2449" s="10">
        <v>44469</v>
      </c>
      <c r="Z2449" s="10"/>
    </row>
    <row r="2450" spans="1:26" ht="19.5" customHeight="1" x14ac:dyDescent="0.25">
      <c r="A2450" s="11" t="s">
        <v>3055</v>
      </c>
      <c r="B2450" s="11"/>
      <c r="C2450" s="11" t="s">
        <v>999</v>
      </c>
      <c r="D2450" s="11"/>
      <c r="E2450" s="11"/>
      <c r="F2450" s="11" t="s">
        <v>498</v>
      </c>
      <c r="G2450" s="11"/>
      <c r="H2450" s="3" t="s">
        <v>18</v>
      </c>
      <c r="I2450" s="11" t="s">
        <v>19</v>
      </c>
      <c r="J2450" s="11"/>
      <c r="K2450" s="12">
        <v>35015</v>
      </c>
      <c r="L2450" s="12"/>
      <c r="M2450" s="12">
        <v>1004.93</v>
      </c>
      <c r="N2450" s="12"/>
      <c r="O2450" s="12">
        <v>0</v>
      </c>
      <c r="P2450" s="12"/>
      <c r="Q2450" s="12">
        <v>1064.46</v>
      </c>
      <c r="R2450" s="12"/>
      <c r="S2450" s="12">
        <v>25</v>
      </c>
      <c r="T2450" s="12"/>
      <c r="U2450" s="12">
        <v>32920.61</v>
      </c>
      <c r="V2450" s="12"/>
      <c r="W2450" s="13">
        <v>44287</v>
      </c>
      <c r="X2450" s="13"/>
      <c r="Y2450" s="13">
        <v>44469</v>
      </c>
      <c r="Z2450" s="13"/>
    </row>
    <row r="2451" spans="1:26" ht="20.25" customHeight="1" x14ac:dyDescent="0.25">
      <c r="A2451" s="8" t="s">
        <v>3056</v>
      </c>
      <c r="B2451" s="8"/>
      <c r="C2451" s="8" t="s">
        <v>701</v>
      </c>
      <c r="D2451" s="8"/>
      <c r="E2451" s="8"/>
      <c r="F2451" s="8" t="s">
        <v>498</v>
      </c>
      <c r="G2451" s="8"/>
      <c r="H2451" s="2" t="s">
        <v>18</v>
      </c>
      <c r="I2451" s="8" t="s">
        <v>19</v>
      </c>
      <c r="J2451" s="8"/>
      <c r="K2451" s="9">
        <v>35015</v>
      </c>
      <c r="L2451" s="9"/>
      <c r="M2451" s="9">
        <v>1004.93</v>
      </c>
      <c r="N2451" s="9"/>
      <c r="O2451" s="9">
        <v>0</v>
      </c>
      <c r="P2451" s="9"/>
      <c r="Q2451" s="9">
        <v>1064.46</v>
      </c>
      <c r="R2451" s="9"/>
      <c r="S2451" s="9">
        <v>1602.45</v>
      </c>
      <c r="T2451" s="9"/>
      <c r="U2451" s="9">
        <v>31343.16</v>
      </c>
      <c r="V2451" s="9"/>
      <c r="W2451" s="10">
        <v>44409</v>
      </c>
      <c r="X2451" s="10"/>
      <c r="Y2451" s="10">
        <v>44592</v>
      </c>
      <c r="Z2451" s="10"/>
    </row>
    <row r="2452" spans="1:26" ht="19.5" customHeight="1" x14ac:dyDescent="0.25">
      <c r="A2452" s="11" t="s">
        <v>3057</v>
      </c>
      <c r="B2452" s="11"/>
      <c r="C2452" s="11" t="s">
        <v>856</v>
      </c>
      <c r="D2452" s="11"/>
      <c r="E2452" s="11"/>
      <c r="F2452" s="11" t="s">
        <v>498</v>
      </c>
      <c r="G2452" s="11"/>
      <c r="H2452" s="3" t="s">
        <v>18</v>
      </c>
      <c r="I2452" s="11" t="s">
        <v>19</v>
      </c>
      <c r="J2452" s="11"/>
      <c r="K2452" s="12">
        <v>35015</v>
      </c>
      <c r="L2452" s="12"/>
      <c r="M2452" s="12">
        <v>1004.93</v>
      </c>
      <c r="N2452" s="12"/>
      <c r="O2452" s="12">
        <v>0</v>
      </c>
      <c r="P2452" s="12"/>
      <c r="Q2452" s="12">
        <v>1064.46</v>
      </c>
      <c r="R2452" s="12"/>
      <c r="S2452" s="12">
        <v>4572.8999999999996</v>
      </c>
      <c r="T2452" s="12"/>
      <c r="U2452" s="12">
        <v>28372.71</v>
      </c>
      <c r="V2452" s="12"/>
      <c r="W2452" s="13">
        <v>44440</v>
      </c>
      <c r="X2452" s="13"/>
      <c r="Y2452" s="13">
        <v>44620</v>
      </c>
      <c r="Z2452" s="13"/>
    </row>
    <row r="2453" spans="1:26" ht="10.5" customHeight="1" x14ac:dyDescent="0.25">
      <c r="A2453" s="8" t="s">
        <v>3058</v>
      </c>
      <c r="B2453" s="8"/>
      <c r="C2453" s="8" t="s">
        <v>1464</v>
      </c>
      <c r="D2453" s="8"/>
      <c r="E2453" s="8"/>
      <c r="F2453" s="8" t="s">
        <v>498</v>
      </c>
      <c r="G2453" s="8"/>
      <c r="H2453" s="2" t="s">
        <v>18</v>
      </c>
      <c r="I2453" s="8" t="s">
        <v>19</v>
      </c>
      <c r="J2453" s="8"/>
      <c r="K2453" s="9">
        <v>35015</v>
      </c>
      <c r="L2453" s="9"/>
      <c r="M2453" s="9">
        <v>1004.93</v>
      </c>
      <c r="N2453" s="9"/>
      <c r="O2453" s="9">
        <v>0</v>
      </c>
      <c r="P2453" s="9"/>
      <c r="Q2453" s="9">
        <v>1064.46</v>
      </c>
      <c r="R2453" s="9"/>
      <c r="S2453" s="9">
        <v>25</v>
      </c>
      <c r="T2453" s="9"/>
      <c r="U2453" s="9">
        <v>32920.61</v>
      </c>
      <c r="V2453" s="9"/>
      <c r="W2453" s="10">
        <v>44459</v>
      </c>
      <c r="X2453" s="10"/>
      <c r="Y2453" s="10">
        <v>44640</v>
      </c>
      <c r="Z2453" s="10"/>
    </row>
    <row r="2454" spans="1:26" ht="11.25" customHeight="1" x14ac:dyDescent="0.25">
      <c r="A2454" s="11" t="s">
        <v>3059</v>
      </c>
      <c r="B2454" s="11"/>
      <c r="C2454" s="11" t="s">
        <v>625</v>
      </c>
      <c r="D2454" s="11"/>
      <c r="E2454" s="11"/>
      <c r="F2454" s="11" t="s">
        <v>498</v>
      </c>
      <c r="G2454" s="11"/>
      <c r="H2454" s="3" t="s">
        <v>18</v>
      </c>
      <c r="I2454" s="11" t="s">
        <v>19</v>
      </c>
      <c r="J2454" s="11"/>
      <c r="K2454" s="12">
        <v>35015</v>
      </c>
      <c r="L2454" s="12"/>
      <c r="M2454" s="12">
        <v>1004.93</v>
      </c>
      <c r="N2454" s="12"/>
      <c r="O2454" s="12">
        <v>0</v>
      </c>
      <c r="P2454" s="12"/>
      <c r="Q2454" s="12">
        <v>1064.46</v>
      </c>
      <c r="R2454" s="12"/>
      <c r="S2454" s="12">
        <v>25</v>
      </c>
      <c r="T2454" s="12"/>
      <c r="U2454" s="12">
        <v>32920.61</v>
      </c>
      <c r="V2454" s="12"/>
      <c r="W2454" s="13">
        <v>44501</v>
      </c>
      <c r="X2454" s="13"/>
      <c r="Y2454" s="13">
        <v>44681</v>
      </c>
      <c r="Z2454" s="13"/>
    </row>
    <row r="2455" spans="1:26" ht="19.5" customHeight="1" x14ac:dyDescent="0.25">
      <c r="A2455" s="8" t="s">
        <v>3060</v>
      </c>
      <c r="B2455" s="8"/>
      <c r="C2455" s="8" t="s">
        <v>796</v>
      </c>
      <c r="D2455" s="8"/>
      <c r="E2455" s="8"/>
      <c r="F2455" s="8" t="s">
        <v>498</v>
      </c>
      <c r="G2455" s="8"/>
      <c r="H2455" s="2" t="s">
        <v>18</v>
      </c>
      <c r="I2455" s="8" t="s">
        <v>19</v>
      </c>
      <c r="J2455" s="8"/>
      <c r="K2455" s="9">
        <v>35015</v>
      </c>
      <c r="L2455" s="9"/>
      <c r="M2455" s="9">
        <v>1004.93</v>
      </c>
      <c r="N2455" s="9"/>
      <c r="O2455" s="9">
        <v>0</v>
      </c>
      <c r="P2455" s="9"/>
      <c r="Q2455" s="9">
        <v>1064.46</v>
      </c>
      <c r="R2455" s="9"/>
      <c r="S2455" s="9">
        <v>25</v>
      </c>
      <c r="T2455" s="9"/>
      <c r="U2455" s="9">
        <v>32920.61</v>
      </c>
      <c r="V2455" s="9"/>
      <c r="W2455" s="10">
        <v>44682</v>
      </c>
      <c r="X2455" s="10"/>
      <c r="Y2455" s="10">
        <v>44866</v>
      </c>
      <c r="Z2455" s="10"/>
    </row>
    <row r="2456" spans="1:26" ht="19.5" customHeight="1" x14ac:dyDescent="0.25">
      <c r="A2456" s="11" t="s">
        <v>3061</v>
      </c>
      <c r="B2456" s="11"/>
      <c r="C2456" s="11" t="s">
        <v>3062</v>
      </c>
      <c r="D2456" s="11"/>
      <c r="E2456" s="11"/>
      <c r="F2456" s="11" t="s">
        <v>498</v>
      </c>
      <c r="G2456" s="11"/>
      <c r="H2456" s="3" t="s">
        <v>18</v>
      </c>
      <c r="I2456" s="11" t="s">
        <v>19</v>
      </c>
      <c r="J2456" s="11"/>
      <c r="K2456" s="12">
        <v>35015</v>
      </c>
      <c r="L2456" s="12"/>
      <c r="M2456" s="12">
        <v>1004.93</v>
      </c>
      <c r="N2456" s="12"/>
      <c r="O2456" s="12">
        <v>0</v>
      </c>
      <c r="P2456" s="12"/>
      <c r="Q2456" s="12">
        <v>1064.46</v>
      </c>
      <c r="R2456" s="12"/>
      <c r="S2456" s="12">
        <v>1602.45</v>
      </c>
      <c r="T2456" s="12"/>
      <c r="U2456" s="12">
        <v>31343.16</v>
      </c>
      <c r="V2456" s="12"/>
      <c r="W2456" s="13">
        <v>44713</v>
      </c>
      <c r="X2456" s="13"/>
      <c r="Y2456" s="13">
        <v>44896</v>
      </c>
      <c r="Z2456" s="13"/>
    </row>
    <row r="2457" spans="1:26" ht="10.5" customHeight="1" x14ac:dyDescent="0.25">
      <c r="A2457" s="8" t="s">
        <v>3063</v>
      </c>
      <c r="B2457" s="8"/>
      <c r="C2457" s="8" t="s">
        <v>757</v>
      </c>
      <c r="D2457" s="8"/>
      <c r="E2457" s="8"/>
      <c r="F2457" s="8" t="s">
        <v>498</v>
      </c>
      <c r="G2457" s="8"/>
      <c r="H2457" s="2" t="s">
        <v>18</v>
      </c>
      <c r="I2457" s="8" t="s">
        <v>19</v>
      </c>
      <c r="J2457" s="8"/>
      <c r="K2457" s="9">
        <v>35015</v>
      </c>
      <c r="L2457" s="9"/>
      <c r="M2457" s="9">
        <v>1004.93</v>
      </c>
      <c r="N2457" s="9"/>
      <c r="O2457" s="9">
        <v>0</v>
      </c>
      <c r="P2457" s="9"/>
      <c r="Q2457" s="9">
        <v>1064.46</v>
      </c>
      <c r="R2457" s="9"/>
      <c r="S2457" s="9">
        <v>1524.3</v>
      </c>
      <c r="T2457" s="9"/>
      <c r="U2457" s="9">
        <v>31421.31</v>
      </c>
      <c r="V2457" s="9"/>
      <c r="W2457" s="10">
        <v>44682</v>
      </c>
      <c r="X2457" s="10"/>
      <c r="Y2457" s="10">
        <v>44866</v>
      </c>
      <c r="Z2457" s="10"/>
    </row>
    <row r="2458" spans="1:26" ht="11.25" customHeight="1" x14ac:dyDescent="0.25">
      <c r="A2458" s="11" t="s">
        <v>3064</v>
      </c>
      <c r="B2458" s="11"/>
      <c r="C2458" s="11" t="s">
        <v>846</v>
      </c>
      <c r="D2458" s="11"/>
      <c r="E2458" s="11"/>
      <c r="F2458" s="11" t="s">
        <v>498</v>
      </c>
      <c r="G2458" s="11"/>
      <c r="H2458" s="3" t="s">
        <v>18</v>
      </c>
      <c r="I2458" s="11" t="s">
        <v>19</v>
      </c>
      <c r="J2458" s="11"/>
      <c r="K2458" s="12">
        <v>35015</v>
      </c>
      <c r="L2458" s="12"/>
      <c r="M2458" s="12">
        <v>1004.93</v>
      </c>
      <c r="N2458" s="12"/>
      <c r="O2458" s="12">
        <v>0</v>
      </c>
      <c r="P2458" s="12"/>
      <c r="Q2458" s="12">
        <v>1064.46</v>
      </c>
      <c r="R2458" s="12"/>
      <c r="S2458" s="12">
        <v>25</v>
      </c>
      <c r="T2458" s="12"/>
      <c r="U2458" s="12">
        <v>32920.61</v>
      </c>
      <c r="V2458" s="12"/>
      <c r="W2458" s="13">
        <v>44713</v>
      </c>
      <c r="X2458" s="13"/>
      <c r="Y2458" s="13">
        <v>44896</v>
      </c>
      <c r="Z2458" s="13"/>
    </row>
    <row r="2459" spans="1:26" ht="19.5" customHeight="1" x14ac:dyDescent="0.25">
      <c r="A2459" s="8" t="s">
        <v>3065</v>
      </c>
      <c r="B2459" s="8"/>
      <c r="C2459" s="8" t="s">
        <v>544</v>
      </c>
      <c r="D2459" s="8"/>
      <c r="E2459" s="8"/>
      <c r="F2459" s="8" t="s">
        <v>498</v>
      </c>
      <c r="G2459" s="8"/>
      <c r="H2459" s="2" t="s">
        <v>18</v>
      </c>
      <c r="I2459" s="8" t="s">
        <v>19</v>
      </c>
      <c r="J2459" s="8"/>
      <c r="K2459" s="9">
        <v>35015</v>
      </c>
      <c r="L2459" s="9"/>
      <c r="M2459" s="9">
        <v>1004.93</v>
      </c>
      <c r="N2459" s="9"/>
      <c r="O2459" s="9">
        <v>0</v>
      </c>
      <c r="P2459" s="9"/>
      <c r="Q2459" s="9">
        <v>1064.46</v>
      </c>
      <c r="R2459" s="9"/>
      <c r="S2459" s="9">
        <v>25</v>
      </c>
      <c r="T2459" s="9"/>
      <c r="U2459" s="9">
        <v>32920.61</v>
      </c>
      <c r="V2459" s="9"/>
      <c r="W2459" s="10">
        <v>44774</v>
      </c>
      <c r="X2459" s="10"/>
      <c r="Y2459" s="10">
        <v>44958</v>
      </c>
      <c r="Z2459" s="10"/>
    </row>
    <row r="2460" spans="1:26" ht="19.5" customHeight="1" x14ac:dyDescent="0.25">
      <c r="A2460" s="11" t="s">
        <v>3066</v>
      </c>
      <c r="B2460" s="11"/>
      <c r="C2460" s="11" t="s">
        <v>580</v>
      </c>
      <c r="D2460" s="11"/>
      <c r="E2460" s="11"/>
      <c r="F2460" s="11" t="s">
        <v>498</v>
      </c>
      <c r="G2460" s="11"/>
      <c r="H2460" s="3" t="s">
        <v>18</v>
      </c>
      <c r="I2460" s="11" t="s">
        <v>19</v>
      </c>
      <c r="J2460" s="11"/>
      <c r="K2460" s="12">
        <v>35015</v>
      </c>
      <c r="L2460" s="12"/>
      <c r="M2460" s="12">
        <v>1004.93</v>
      </c>
      <c r="N2460" s="12"/>
      <c r="O2460" s="12">
        <v>0</v>
      </c>
      <c r="P2460" s="12"/>
      <c r="Q2460" s="12">
        <v>1064.46</v>
      </c>
      <c r="R2460" s="12"/>
      <c r="S2460" s="12">
        <v>400.14</v>
      </c>
      <c r="T2460" s="12"/>
      <c r="U2460" s="12">
        <v>32545.47</v>
      </c>
      <c r="V2460" s="12"/>
      <c r="W2460" s="13">
        <v>44774</v>
      </c>
      <c r="X2460" s="13"/>
      <c r="Y2460" s="13">
        <v>44927</v>
      </c>
      <c r="Z2460" s="13"/>
    </row>
    <row r="2461" spans="1:26" ht="19.5" customHeight="1" x14ac:dyDescent="0.25">
      <c r="A2461" s="8" t="s">
        <v>3067</v>
      </c>
      <c r="B2461" s="8"/>
      <c r="C2461" s="8" t="s">
        <v>521</v>
      </c>
      <c r="D2461" s="8"/>
      <c r="E2461" s="8"/>
      <c r="F2461" s="8" t="s">
        <v>498</v>
      </c>
      <c r="G2461" s="8"/>
      <c r="H2461" s="2" t="s">
        <v>18</v>
      </c>
      <c r="I2461" s="8" t="s">
        <v>19</v>
      </c>
      <c r="J2461" s="8"/>
      <c r="K2461" s="9">
        <v>35015</v>
      </c>
      <c r="L2461" s="9"/>
      <c r="M2461" s="9">
        <v>1004.93</v>
      </c>
      <c r="N2461" s="9"/>
      <c r="O2461" s="9">
        <v>0</v>
      </c>
      <c r="P2461" s="9"/>
      <c r="Q2461" s="9">
        <v>1064.46</v>
      </c>
      <c r="R2461" s="9"/>
      <c r="S2461" s="9">
        <v>25</v>
      </c>
      <c r="T2461" s="9"/>
      <c r="U2461" s="9">
        <v>32920.61</v>
      </c>
      <c r="V2461" s="9"/>
      <c r="W2461" s="10">
        <v>44866</v>
      </c>
      <c r="X2461" s="10"/>
      <c r="Y2461" s="10">
        <v>45047</v>
      </c>
      <c r="Z2461" s="10"/>
    </row>
    <row r="2462" spans="1:26" ht="11.25" customHeight="1" x14ac:dyDescent="0.25">
      <c r="A2462" s="11" t="s">
        <v>3068</v>
      </c>
      <c r="B2462" s="11"/>
      <c r="C2462" s="11" t="s">
        <v>812</v>
      </c>
      <c r="D2462" s="11"/>
      <c r="E2462" s="11"/>
      <c r="F2462" s="11" t="s">
        <v>498</v>
      </c>
      <c r="G2462" s="11"/>
      <c r="H2462" s="3" t="s">
        <v>18</v>
      </c>
      <c r="I2462" s="11" t="s">
        <v>19</v>
      </c>
      <c r="J2462" s="11"/>
      <c r="K2462" s="12">
        <v>35400</v>
      </c>
      <c r="L2462" s="12"/>
      <c r="M2462" s="12">
        <v>1015.98</v>
      </c>
      <c r="N2462" s="12"/>
      <c r="O2462" s="12">
        <v>0</v>
      </c>
      <c r="P2462" s="12"/>
      <c r="Q2462" s="12">
        <v>1076.1600000000001</v>
      </c>
      <c r="R2462" s="12"/>
      <c r="S2462" s="12">
        <v>25</v>
      </c>
      <c r="T2462" s="12"/>
      <c r="U2462" s="12">
        <v>33282.86</v>
      </c>
      <c r="V2462" s="12"/>
      <c r="W2462" s="13">
        <v>44958</v>
      </c>
      <c r="X2462" s="13"/>
      <c r="Y2462" s="13">
        <v>45139</v>
      </c>
      <c r="Z2462" s="13"/>
    </row>
    <row r="2463" spans="1:26" ht="19.5" customHeight="1" x14ac:dyDescent="0.25">
      <c r="A2463" s="8" t="s">
        <v>3069</v>
      </c>
      <c r="B2463" s="8"/>
      <c r="C2463" s="8" t="s">
        <v>528</v>
      </c>
      <c r="D2463" s="8"/>
      <c r="E2463" s="8"/>
      <c r="F2463" s="8" t="s">
        <v>498</v>
      </c>
      <c r="G2463" s="8"/>
      <c r="H2463" s="2" t="s">
        <v>18</v>
      </c>
      <c r="I2463" s="8" t="s">
        <v>19</v>
      </c>
      <c r="J2463" s="8"/>
      <c r="K2463" s="9">
        <v>35400</v>
      </c>
      <c r="L2463" s="9"/>
      <c r="M2463" s="9">
        <v>1015.98</v>
      </c>
      <c r="N2463" s="9"/>
      <c r="O2463" s="9">
        <v>0</v>
      </c>
      <c r="P2463" s="9"/>
      <c r="Q2463" s="9">
        <v>1076.1600000000001</v>
      </c>
      <c r="R2463" s="9"/>
      <c r="S2463" s="9">
        <v>25</v>
      </c>
      <c r="T2463" s="9"/>
      <c r="U2463" s="9">
        <v>33282.86</v>
      </c>
      <c r="V2463" s="9"/>
      <c r="W2463" s="10">
        <v>44958</v>
      </c>
      <c r="X2463" s="10"/>
      <c r="Y2463" s="10">
        <v>45139</v>
      </c>
      <c r="Z2463" s="10"/>
    </row>
    <row r="2464" spans="1:26" ht="10.5" customHeight="1" x14ac:dyDescent="0.25">
      <c r="A2464" s="11" t="s">
        <v>3070</v>
      </c>
      <c r="B2464" s="11"/>
      <c r="C2464" s="11" t="s">
        <v>690</v>
      </c>
      <c r="D2464" s="11"/>
      <c r="E2464" s="11"/>
      <c r="F2464" s="11" t="s">
        <v>498</v>
      </c>
      <c r="G2464" s="11"/>
      <c r="H2464" s="3" t="s">
        <v>18</v>
      </c>
      <c r="I2464" s="11" t="s">
        <v>19</v>
      </c>
      <c r="J2464" s="11"/>
      <c r="K2464" s="12">
        <v>35400</v>
      </c>
      <c r="L2464" s="12"/>
      <c r="M2464" s="12">
        <v>1015.98</v>
      </c>
      <c r="N2464" s="12"/>
      <c r="O2464" s="12">
        <v>0</v>
      </c>
      <c r="P2464" s="12"/>
      <c r="Q2464" s="12">
        <v>1076.1600000000001</v>
      </c>
      <c r="R2464" s="12"/>
      <c r="S2464" s="12">
        <v>25</v>
      </c>
      <c r="T2464" s="12"/>
      <c r="U2464" s="12">
        <v>33282.86</v>
      </c>
      <c r="V2464" s="12"/>
      <c r="W2464" s="13">
        <v>44986</v>
      </c>
      <c r="X2464" s="13"/>
      <c r="Y2464" s="13">
        <v>45170</v>
      </c>
      <c r="Z2464" s="13"/>
    </row>
    <row r="2465" spans="1:26" ht="11.25" customHeight="1" x14ac:dyDescent="0.25">
      <c r="A2465" s="8" t="s">
        <v>3071</v>
      </c>
      <c r="B2465" s="8"/>
      <c r="C2465" s="8" t="s">
        <v>897</v>
      </c>
      <c r="D2465" s="8"/>
      <c r="E2465" s="8"/>
      <c r="F2465" s="8" t="s">
        <v>498</v>
      </c>
      <c r="G2465" s="8"/>
      <c r="H2465" s="2" t="s">
        <v>18</v>
      </c>
      <c r="I2465" s="8" t="s">
        <v>19</v>
      </c>
      <c r="J2465" s="8"/>
      <c r="K2465" s="9">
        <v>35400</v>
      </c>
      <c r="L2465" s="9"/>
      <c r="M2465" s="9">
        <v>1015.98</v>
      </c>
      <c r="N2465" s="9"/>
      <c r="O2465" s="9">
        <v>0</v>
      </c>
      <c r="P2465" s="9"/>
      <c r="Q2465" s="9">
        <v>1076.1600000000001</v>
      </c>
      <c r="R2465" s="9"/>
      <c r="S2465" s="9">
        <v>25</v>
      </c>
      <c r="T2465" s="9"/>
      <c r="U2465" s="9">
        <v>33282.86</v>
      </c>
      <c r="V2465" s="9"/>
      <c r="W2465" s="10">
        <v>44986</v>
      </c>
      <c r="X2465" s="10"/>
      <c r="Y2465" s="10">
        <v>45170</v>
      </c>
      <c r="Z2465" s="10"/>
    </row>
    <row r="2466" spans="1:26" ht="10.5" customHeight="1" x14ac:dyDescent="0.25">
      <c r="A2466" s="11" t="s">
        <v>3072</v>
      </c>
      <c r="B2466" s="11"/>
      <c r="C2466" s="11" t="s">
        <v>993</v>
      </c>
      <c r="D2466" s="11"/>
      <c r="E2466" s="11"/>
      <c r="F2466" s="11" t="s">
        <v>498</v>
      </c>
      <c r="G2466" s="11"/>
      <c r="H2466" s="3" t="s">
        <v>18</v>
      </c>
      <c r="I2466" s="11" t="s">
        <v>19</v>
      </c>
      <c r="J2466" s="11"/>
      <c r="K2466" s="12">
        <v>35400</v>
      </c>
      <c r="L2466" s="12"/>
      <c r="M2466" s="12">
        <v>1015.98</v>
      </c>
      <c r="N2466" s="12"/>
      <c r="O2466" s="12">
        <v>0</v>
      </c>
      <c r="P2466" s="12"/>
      <c r="Q2466" s="12">
        <v>1076.1600000000001</v>
      </c>
      <c r="R2466" s="12"/>
      <c r="S2466" s="12">
        <v>25</v>
      </c>
      <c r="T2466" s="12"/>
      <c r="U2466" s="12">
        <v>33282.86</v>
      </c>
      <c r="V2466" s="12"/>
      <c r="W2466" s="13">
        <v>44986</v>
      </c>
      <c r="X2466" s="13"/>
      <c r="Y2466" s="13">
        <v>45170</v>
      </c>
      <c r="Z2466" s="13"/>
    </row>
    <row r="2467" spans="1:26" ht="19.5" customHeight="1" x14ac:dyDescent="0.25">
      <c r="A2467" s="8" t="s">
        <v>3073</v>
      </c>
      <c r="B2467" s="8"/>
      <c r="C2467" s="8" t="s">
        <v>617</v>
      </c>
      <c r="D2467" s="8"/>
      <c r="E2467" s="8"/>
      <c r="F2467" s="8" t="s">
        <v>498</v>
      </c>
      <c r="G2467" s="8"/>
      <c r="H2467" s="2" t="s">
        <v>18</v>
      </c>
      <c r="I2467" s="8" t="s">
        <v>19</v>
      </c>
      <c r="J2467" s="8"/>
      <c r="K2467" s="9">
        <v>35400</v>
      </c>
      <c r="L2467" s="9"/>
      <c r="M2467" s="9">
        <v>1015.98</v>
      </c>
      <c r="N2467" s="9"/>
      <c r="O2467" s="9">
        <v>0</v>
      </c>
      <c r="P2467" s="9"/>
      <c r="Q2467" s="9">
        <v>1076.1600000000001</v>
      </c>
      <c r="R2467" s="9"/>
      <c r="S2467" s="9">
        <v>25</v>
      </c>
      <c r="T2467" s="9"/>
      <c r="U2467" s="9">
        <v>33282.86</v>
      </c>
      <c r="V2467" s="9"/>
      <c r="W2467" s="10">
        <v>45056</v>
      </c>
      <c r="X2467" s="10"/>
      <c r="Y2467" s="10">
        <v>45170</v>
      </c>
      <c r="Z2467" s="10"/>
    </row>
    <row r="2468" spans="1:26" ht="19.5" customHeight="1" x14ac:dyDescent="0.25">
      <c r="A2468" s="11" t="s">
        <v>3074</v>
      </c>
      <c r="B2468" s="11"/>
      <c r="C2468" s="11" t="s">
        <v>1062</v>
      </c>
      <c r="D2468" s="11"/>
      <c r="E2468" s="11"/>
      <c r="F2468" s="11" t="s">
        <v>498</v>
      </c>
      <c r="G2468" s="11"/>
      <c r="H2468" s="3" t="s">
        <v>18</v>
      </c>
      <c r="I2468" s="11" t="s">
        <v>19</v>
      </c>
      <c r="J2468" s="11"/>
      <c r="K2468" s="12">
        <v>35400</v>
      </c>
      <c r="L2468" s="12"/>
      <c r="M2468" s="12">
        <v>1015.98</v>
      </c>
      <c r="N2468" s="12"/>
      <c r="O2468" s="12">
        <v>0</v>
      </c>
      <c r="P2468" s="12"/>
      <c r="Q2468" s="12">
        <v>1076.1600000000001</v>
      </c>
      <c r="R2468" s="12"/>
      <c r="S2468" s="12">
        <v>25</v>
      </c>
      <c r="T2468" s="12"/>
      <c r="U2468" s="12">
        <v>33282.86</v>
      </c>
      <c r="V2468" s="12"/>
      <c r="W2468" s="13">
        <v>45062</v>
      </c>
      <c r="X2468" s="13"/>
      <c r="Y2468" s="13">
        <v>45231</v>
      </c>
      <c r="Z2468" s="13"/>
    </row>
    <row r="2469" spans="1:26" ht="11.25" customHeight="1" x14ac:dyDescent="0.25">
      <c r="A2469" s="8" t="s">
        <v>3075</v>
      </c>
      <c r="B2469" s="8"/>
      <c r="C2469" s="8" t="s">
        <v>1045</v>
      </c>
      <c r="D2469" s="8"/>
      <c r="E2469" s="8"/>
      <c r="F2469" s="8" t="s">
        <v>495</v>
      </c>
      <c r="G2469" s="8"/>
      <c r="H2469" s="2" t="s">
        <v>18</v>
      </c>
      <c r="I2469" s="8" t="s">
        <v>19</v>
      </c>
      <c r="J2469" s="8"/>
      <c r="K2469" s="9">
        <v>35015</v>
      </c>
      <c r="L2469" s="9"/>
      <c r="M2469" s="9">
        <v>1004.93</v>
      </c>
      <c r="N2469" s="9"/>
      <c r="O2469" s="9">
        <v>0</v>
      </c>
      <c r="P2469" s="9"/>
      <c r="Q2469" s="9">
        <v>1064.46</v>
      </c>
      <c r="R2469" s="9"/>
      <c r="S2469" s="9">
        <v>25</v>
      </c>
      <c r="T2469" s="9"/>
      <c r="U2469" s="9">
        <v>32920.61</v>
      </c>
      <c r="V2469" s="9"/>
      <c r="W2469" s="10">
        <v>44256</v>
      </c>
      <c r="X2469" s="10"/>
      <c r="Y2469" s="10">
        <v>44440</v>
      </c>
      <c r="Z2469" s="10"/>
    </row>
    <row r="2470" spans="1:26" ht="19.5" customHeight="1" x14ac:dyDescent="0.25">
      <c r="A2470" s="11" t="s">
        <v>3076</v>
      </c>
      <c r="B2470" s="11"/>
      <c r="C2470" s="11" t="s">
        <v>629</v>
      </c>
      <c r="D2470" s="11"/>
      <c r="E2470" s="11"/>
      <c r="F2470" s="11" t="s">
        <v>495</v>
      </c>
      <c r="G2470" s="11"/>
      <c r="H2470" s="3" t="s">
        <v>18</v>
      </c>
      <c r="I2470" s="11" t="s">
        <v>19</v>
      </c>
      <c r="J2470" s="11"/>
      <c r="K2470" s="12">
        <v>35015</v>
      </c>
      <c r="L2470" s="12"/>
      <c r="M2470" s="12">
        <v>1004.93</v>
      </c>
      <c r="N2470" s="12"/>
      <c r="O2470" s="12">
        <v>0</v>
      </c>
      <c r="P2470" s="12"/>
      <c r="Q2470" s="12">
        <v>1064.46</v>
      </c>
      <c r="R2470" s="12"/>
      <c r="S2470" s="12">
        <v>25</v>
      </c>
      <c r="T2470" s="12"/>
      <c r="U2470" s="12">
        <v>32920.61</v>
      </c>
      <c r="V2470" s="12"/>
      <c r="W2470" s="13">
        <v>44256</v>
      </c>
      <c r="X2470" s="13"/>
      <c r="Y2470" s="13">
        <v>44440</v>
      </c>
      <c r="Z2470" s="13"/>
    </row>
    <row r="2471" spans="1:26" ht="19.5" customHeight="1" x14ac:dyDescent="0.25">
      <c r="A2471" s="8" t="s">
        <v>3077</v>
      </c>
      <c r="B2471" s="8"/>
      <c r="C2471" s="8" t="s">
        <v>1270</v>
      </c>
      <c r="D2471" s="8"/>
      <c r="E2471" s="8"/>
      <c r="F2471" s="8" t="s">
        <v>495</v>
      </c>
      <c r="G2471" s="8"/>
      <c r="H2471" s="2" t="s">
        <v>18</v>
      </c>
      <c r="I2471" s="8" t="s">
        <v>19</v>
      </c>
      <c r="J2471" s="8"/>
      <c r="K2471" s="9">
        <v>35015</v>
      </c>
      <c r="L2471" s="9"/>
      <c r="M2471" s="9">
        <v>1004.93</v>
      </c>
      <c r="N2471" s="9"/>
      <c r="O2471" s="9">
        <v>0</v>
      </c>
      <c r="P2471" s="9"/>
      <c r="Q2471" s="9">
        <v>1064.46</v>
      </c>
      <c r="R2471" s="9"/>
      <c r="S2471" s="9">
        <v>1602.45</v>
      </c>
      <c r="T2471" s="9"/>
      <c r="U2471" s="9">
        <v>31343.16</v>
      </c>
      <c r="V2471" s="9"/>
      <c r="W2471" s="10">
        <v>44256</v>
      </c>
      <c r="X2471" s="10"/>
      <c r="Y2471" s="10">
        <v>44348</v>
      </c>
      <c r="Z2471" s="10"/>
    </row>
    <row r="2472" spans="1:26" ht="19.5" customHeight="1" x14ac:dyDescent="0.25">
      <c r="A2472" s="11" t="s">
        <v>3078</v>
      </c>
      <c r="B2472" s="11"/>
      <c r="C2472" s="11" t="s">
        <v>1208</v>
      </c>
      <c r="D2472" s="11"/>
      <c r="E2472" s="11"/>
      <c r="F2472" s="11" t="s">
        <v>495</v>
      </c>
      <c r="G2472" s="11"/>
      <c r="H2472" s="3" t="s">
        <v>18</v>
      </c>
      <c r="I2472" s="11" t="s">
        <v>19</v>
      </c>
      <c r="J2472" s="11"/>
      <c r="K2472" s="12">
        <v>35015</v>
      </c>
      <c r="L2472" s="12"/>
      <c r="M2472" s="12">
        <v>1004.93</v>
      </c>
      <c r="N2472" s="12"/>
      <c r="O2472" s="12">
        <v>0</v>
      </c>
      <c r="P2472" s="12"/>
      <c r="Q2472" s="12">
        <v>1064.46</v>
      </c>
      <c r="R2472" s="12"/>
      <c r="S2472" s="12">
        <v>25</v>
      </c>
      <c r="T2472" s="12"/>
      <c r="U2472" s="12">
        <v>32920.61</v>
      </c>
      <c r="V2472" s="12"/>
      <c r="W2472" s="13">
        <v>44256</v>
      </c>
      <c r="X2472" s="13"/>
      <c r="Y2472" s="13">
        <v>44440</v>
      </c>
      <c r="Z2472" s="13"/>
    </row>
    <row r="2473" spans="1:26" ht="11.25" customHeight="1" x14ac:dyDescent="0.25">
      <c r="A2473" s="8" t="s">
        <v>3079</v>
      </c>
      <c r="B2473" s="8"/>
      <c r="C2473" s="8" t="s">
        <v>2512</v>
      </c>
      <c r="D2473" s="8"/>
      <c r="E2473" s="8"/>
      <c r="F2473" s="8" t="s">
        <v>495</v>
      </c>
      <c r="G2473" s="8"/>
      <c r="H2473" s="2" t="s">
        <v>18</v>
      </c>
      <c r="I2473" s="8" t="s">
        <v>19</v>
      </c>
      <c r="J2473" s="8"/>
      <c r="K2473" s="9">
        <v>35015</v>
      </c>
      <c r="L2473" s="9"/>
      <c r="M2473" s="9">
        <v>1004.93</v>
      </c>
      <c r="N2473" s="9"/>
      <c r="O2473" s="9">
        <v>0</v>
      </c>
      <c r="P2473" s="9"/>
      <c r="Q2473" s="9">
        <v>1064.46</v>
      </c>
      <c r="R2473" s="9"/>
      <c r="S2473" s="9">
        <v>25</v>
      </c>
      <c r="T2473" s="9"/>
      <c r="U2473" s="9">
        <v>32920.61</v>
      </c>
      <c r="V2473" s="9"/>
      <c r="W2473" s="10">
        <v>44287</v>
      </c>
      <c r="X2473" s="10"/>
      <c r="Y2473" s="10">
        <v>44469</v>
      </c>
      <c r="Z2473" s="10"/>
    </row>
    <row r="2474" spans="1:26" ht="19.5" customHeight="1" x14ac:dyDescent="0.25">
      <c r="A2474" s="11" t="s">
        <v>3080</v>
      </c>
      <c r="B2474" s="11"/>
      <c r="C2474" s="11" t="s">
        <v>1181</v>
      </c>
      <c r="D2474" s="11"/>
      <c r="E2474" s="11"/>
      <c r="F2474" s="11" t="s">
        <v>495</v>
      </c>
      <c r="G2474" s="11"/>
      <c r="H2474" s="3" t="s">
        <v>18</v>
      </c>
      <c r="I2474" s="11" t="s">
        <v>19</v>
      </c>
      <c r="J2474" s="11"/>
      <c r="K2474" s="12">
        <v>35015</v>
      </c>
      <c r="L2474" s="12"/>
      <c r="M2474" s="12">
        <v>1004.93</v>
      </c>
      <c r="N2474" s="12"/>
      <c r="O2474" s="12">
        <v>0</v>
      </c>
      <c r="P2474" s="12"/>
      <c r="Q2474" s="12">
        <v>1064.46</v>
      </c>
      <c r="R2474" s="12"/>
      <c r="S2474" s="12">
        <v>25</v>
      </c>
      <c r="T2474" s="12"/>
      <c r="U2474" s="12">
        <v>32920.61</v>
      </c>
      <c r="V2474" s="12"/>
      <c r="W2474" s="13">
        <v>44287</v>
      </c>
      <c r="X2474" s="13"/>
      <c r="Y2474" s="13">
        <v>44470</v>
      </c>
      <c r="Z2474" s="13"/>
    </row>
    <row r="2475" spans="1:26" ht="10.5" customHeight="1" x14ac:dyDescent="0.25">
      <c r="A2475" s="8" t="s">
        <v>3081</v>
      </c>
      <c r="B2475" s="8"/>
      <c r="C2475" s="8" t="s">
        <v>696</v>
      </c>
      <c r="D2475" s="8"/>
      <c r="E2475" s="8"/>
      <c r="F2475" s="8" t="s">
        <v>495</v>
      </c>
      <c r="G2475" s="8"/>
      <c r="H2475" s="2" t="s">
        <v>18</v>
      </c>
      <c r="I2475" s="8" t="s">
        <v>19</v>
      </c>
      <c r="J2475" s="8"/>
      <c r="K2475" s="9">
        <v>35015</v>
      </c>
      <c r="L2475" s="9"/>
      <c r="M2475" s="9">
        <v>1004.93</v>
      </c>
      <c r="N2475" s="9"/>
      <c r="O2475" s="9">
        <v>0</v>
      </c>
      <c r="P2475" s="9"/>
      <c r="Q2475" s="9">
        <v>1064.46</v>
      </c>
      <c r="R2475" s="9"/>
      <c r="S2475" s="9">
        <v>1602.45</v>
      </c>
      <c r="T2475" s="9"/>
      <c r="U2475" s="9">
        <v>31343.16</v>
      </c>
      <c r="V2475" s="9"/>
      <c r="W2475" s="10">
        <v>44287</v>
      </c>
      <c r="X2475" s="10"/>
      <c r="Y2475" s="10">
        <v>44470</v>
      </c>
      <c r="Z2475" s="10"/>
    </row>
    <row r="2476" spans="1:26" ht="11.25" customHeight="1" x14ac:dyDescent="0.25">
      <c r="A2476" s="11" t="s">
        <v>3082</v>
      </c>
      <c r="B2476" s="11"/>
      <c r="C2476" s="11" t="s">
        <v>701</v>
      </c>
      <c r="D2476" s="11"/>
      <c r="E2476" s="11"/>
      <c r="F2476" s="11" t="s">
        <v>495</v>
      </c>
      <c r="G2476" s="11"/>
      <c r="H2476" s="3" t="s">
        <v>18</v>
      </c>
      <c r="I2476" s="11" t="s">
        <v>19</v>
      </c>
      <c r="J2476" s="11"/>
      <c r="K2476" s="12">
        <v>35015</v>
      </c>
      <c r="L2476" s="12"/>
      <c r="M2476" s="12">
        <v>1004.93</v>
      </c>
      <c r="N2476" s="12"/>
      <c r="O2476" s="12">
        <v>0</v>
      </c>
      <c r="P2476" s="12"/>
      <c r="Q2476" s="12">
        <v>1064.46</v>
      </c>
      <c r="R2476" s="12"/>
      <c r="S2476" s="12">
        <v>25</v>
      </c>
      <c r="T2476" s="12"/>
      <c r="U2476" s="12">
        <v>32920.61</v>
      </c>
      <c r="V2476" s="12"/>
      <c r="W2476" s="13">
        <v>44317</v>
      </c>
      <c r="X2476" s="13"/>
      <c r="Y2476" s="13">
        <v>44470</v>
      </c>
      <c r="Z2476" s="13"/>
    </row>
    <row r="2477" spans="1:26" ht="10.5" customHeight="1" x14ac:dyDescent="0.25">
      <c r="A2477" s="8" t="s">
        <v>3083</v>
      </c>
      <c r="B2477" s="8"/>
      <c r="C2477" s="8" t="s">
        <v>1257</v>
      </c>
      <c r="D2477" s="8"/>
      <c r="E2477" s="8"/>
      <c r="F2477" s="8" t="s">
        <v>495</v>
      </c>
      <c r="G2477" s="8"/>
      <c r="H2477" s="2" t="s">
        <v>18</v>
      </c>
      <c r="I2477" s="8" t="s">
        <v>19</v>
      </c>
      <c r="J2477" s="8"/>
      <c r="K2477" s="9">
        <v>35015</v>
      </c>
      <c r="L2477" s="9"/>
      <c r="M2477" s="9">
        <v>1004.93</v>
      </c>
      <c r="N2477" s="9"/>
      <c r="O2477" s="9">
        <v>0</v>
      </c>
      <c r="P2477" s="9"/>
      <c r="Q2477" s="9">
        <v>1064.46</v>
      </c>
      <c r="R2477" s="9"/>
      <c r="S2477" s="9">
        <v>25</v>
      </c>
      <c r="T2477" s="9"/>
      <c r="U2477" s="9">
        <v>32920.61</v>
      </c>
      <c r="V2477" s="9"/>
      <c r="W2477" s="10">
        <v>44320</v>
      </c>
      <c r="X2477" s="10"/>
      <c r="Y2477" s="10">
        <v>44470</v>
      </c>
      <c r="Z2477" s="10"/>
    </row>
    <row r="2478" spans="1:26" ht="19.5" customHeight="1" x14ac:dyDescent="0.25">
      <c r="A2478" s="11" t="s">
        <v>3084</v>
      </c>
      <c r="B2478" s="11"/>
      <c r="C2478" s="11" t="s">
        <v>842</v>
      </c>
      <c r="D2478" s="11"/>
      <c r="E2478" s="11"/>
      <c r="F2478" s="11" t="s">
        <v>495</v>
      </c>
      <c r="G2478" s="11"/>
      <c r="H2478" s="3" t="s">
        <v>18</v>
      </c>
      <c r="I2478" s="11" t="s">
        <v>19</v>
      </c>
      <c r="J2478" s="11"/>
      <c r="K2478" s="12">
        <v>35015</v>
      </c>
      <c r="L2478" s="12"/>
      <c r="M2478" s="12">
        <v>1004.93</v>
      </c>
      <c r="N2478" s="12"/>
      <c r="O2478" s="12">
        <v>0</v>
      </c>
      <c r="P2478" s="12"/>
      <c r="Q2478" s="12">
        <v>1064.46</v>
      </c>
      <c r="R2478" s="12"/>
      <c r="S2478" s="12">
        <v>25</v>
      </c>
      <c r="T2478" s="12"/>
      <c r="U2478" s="12">
        <v>32920.61</v>
      </c>
      <c r="V2478" s="12"/>
      <c r="W2478" s="13">
        <v>44348</v>
      </c>
      <c r="X2478" s="13"/>
      <c r="Y2478" s="13">
        <v>44501</v>
      </c>
      <c r="Z2478" s="13"/>
    </row>
    <row r="2479" spans="1:26" ht="11.25" customHeight="1" x14ac:dyDescent="0.25">
      <c r="A2479" s="8" t="s">
        <v>3085</v>
      </c>
      <c r="B2479" s="8"/>
      <c r="C2479" s="8" t="s">
        <v>1238</v>
      </c>
      <c r="D2479" s="8"/>
      <c r="E2479" s="8"/>
      <c r="F2479" s="8" t="s">
        <v>495</v>
      </c>
      <c r="G2479" s="8"/>
      <c r="H2479" s="2" t="s">
        <v>18</v>
      </c>
      <c r="I2479" s="8" t="s">
        <v>19</v>
      </c>
      <c r="J2479" s="8"/>
      <c r="K2479" s="9">
        <v>35015</v>
      </c>
      <c r="L2479" s="9"/>
      <c r="M2479" s="9">
        <v>1004.93</v>
      </c>
      <c r="N2479" s="9"/>
      <c r="O2479" s="9">
        <v>0</v>
      </c>
      <c r="P2479" s="9"/>
      <c r="Q2479" s="9">
        <v>1064.46</v>
      </c>
      <c r="R2479" s="9"/>
      <c r="S2479" s="9">
        <v>25</v>
      </c>
      <c r="T2479" s="9"/>
      <c r="U2479" s="9">
        <v>32920.61</v>
      </c>
      <c r="V2479" s="9"/>
      <c r="W2479" s="10">
        <v>44348</v>
      </c>
      <c r="X2479" s="10"/>
      <c r="Y2479" s="10">
        <v>44531</v>
      </c>
      <c r="Z2479" s="10"/>
    </row>
    <row r="2480" spans="1:26" ht="19.5" customHeight="1" x14ac:dyDescent="0.25">
      <c r="A2480" s="11" t="s">
        <v>3086</v>
      </c>
      <c r="B2480" s="11"/>
      <c r="C2480" s="11" t="s">
        <v>949</v>
      </c>
      <c r="D2480" s="11"/>
      <c r="E2480" s="11"/>
      <c r="F2480" s="11" t="s">
        <v>495</v>
      </c>
      <c r="G2480" s="11"/>
      <c r="H2480" s="3" t="s">
        <v>18</v>
      </c>
      <c r="I2480" s="11" t="s">
        <v>19</v>
      </c>
      <c r="J2480" s="11"/>
      <c r="K2480" s="12">
        <v>35015</v>
      </c>
      <c r="L2480" s="12"/>
      <c r="M2480" s="12">
        <v>1004.93</v>
      </c>
      <c r="N2480" s="12"/>
      <c r="O2480" s="12">
        <v>0</v>
      </c>
      <c r="P2480" s="12"/>
      <c r="Q2480" s="12">
        <v>1064.46</v>
      </c>
      <c r="R2480" s="12"/>
      <c r="S2480" s="12">
        <v>25</v>
      </c>
      <c r="T2480" s="12"/>
      <c r="U2480" s="12">
        <v>32920.61</v>
      </c>
      <c r="V2480" s="12"/>
      <c r="W2480" s="13">
        <v>44287</v>
      </c>
      <c r="X2480" s="13"/>
      <c r="Y2480" s="13">
        <v>44531</v>
      </c>
      <c r="Z2480" s="13"/>
    </row>
    <row r="2481" spans="1:26" ht="19.5" customHeight="1" x14ac:dyDescent="0.25">
      <c r="A2481" s="8" t="s">
        <v>3087</v>
      </c>
      <c r="B2481" s="8"/>
      <c r="C2481" s="8" t="s">
        <v>669</v>
      </c>
      <c r="D2481" s="8"/>
      <c r="E2481" s="8"/>
      <c r="F2481" s="8" t="s">
        <v>495</v>
      </c>
      <c r="G2481" s="8"/>
      <c r="H2481" s="2" t="s">
        <v>18</v>
      </c>
      <c r="I2481" s="8" t="s">
        <v>19</v>
      </c>
      <c r="J2481" s="8"/>
      <c r="K2481" s="9">
        <v>35015</v>
      </c>
      <c r="L2481" s="9"/>
      <c r="M2481" s="9">
        <v>1004.93</v>
      </c>
      <c r="N2481" s="9"/>
      <c r="O2481" s="9">
        <v>0</v>
      </c>
      <c r="P2481" s="9"/>
      <c r="Q2481" s="9">
        <v>1064.46</v>
      </c>
      <c r="R2481" s="9"/>
      <c r="S2481" s="9">
        <v>25</v>
      </c>
      <c r="T2481" s="9"/>
      <c r="U2481" s="9">
        <v>32920.61</v>
      </c>
      <c r="V2481" s="9"/>
      <c r="W2481" s="10">
        <v>44378</v>
      </c>
      <c r="X2481" s="10"/>
      <c r="Y2481" s="10">
        <v>44531</v>
      </c>
      <c r="Z2481" s="10"/>
    </row>
    <row r="2482" spans="1:26" ht="11.25" customHeight="1" x14ac:dyDescent="0.25">
      <c r="A2482" s="11" t="s">
        <v>3088</v>
      </c>
      <c r="B2482" s="11"/>
      <c r="C2482" s="11" t="s">
        <v>757</v>
      </c>
      <c r="D2482" s="11"/>
      <c r="E2482" s="11"/>
      <c r="F2482" s="11" t="s">
        <v>495</v>
      </c>
      <c r="G2482" s="11"/>
      <c r="H2482" s="3" t="s">
        <v>18</v>
      </c>
      <c r="I2482" s="11" t="s">
        <v>19</v>
      </c>
      <c r="J2482" s="11"/>
      <c r="K2482" s="12">
        <v>35015</v>
      </c>
      <c r="L2482" s="12"/>
      <c r="M2482" s="12">
        <v>1004.93</v>
      </c>
      <c r="N2482" s="12"/>
      <c r="O2482" s="12">
        <v>0</v>
      </c>
      <c r="P2482" s="12"/>
      <c r="Q2482" s="12">
        <v>1064.46</v>
      </c>
      <c r="R2482" s="12"/>
      <c r="S2482" s="12">
        <v>1637</v>
      </c>
      <c r="T2482" s="12"/>
      <c r="U2482" s="12">
        <v>31308.61</v>
      </c>
      <c r="V2482" s="12"/>
      <c r="W2482" s="13">
        <v>44287</v>
      </c>
      <c r="X2482" s="13"/>
      <c r="Y2482" s="13">
        <v>44470</v>
      </c>
      <c r="Z2482" s="13"/>
    </row>
    <row r="2483" spans="1:26" ht="10.5" customHeight="1" x14ac:dyDescent="0.25">
      <c r="A2483" s="8" t="s">
        <v>3089</v>
      </c>
      <c r="B2483" s="8"/>
      <c r="C2483" s="8" t="s">
        <v>1452</v>
      </c>
      <c r="D2483" s="8"/>
      <c r="E2483" s="8"/>
      <c r="F2483" s="8" t="s">
        <v>495</v>
      </c>
      <c r="G2483" s="8"/>
      <c r="H2483" s="2" t="s">
        <v>18</v>
      </c>
      <c r="I2483" s="8" t="s">
        <v>19</v>
      </c>
      <c r="J2483" s="8"/>
      <c r="K2483" s="9">
        <v>35015</v>
      </c>
      <c r="L2483" s="9"/>
      <c r="M2483" s="9">
        <v>1004.93</v>
      </c>
      <c r="N2483" s="9"/>
      <c r="O2483" s="9">
        <v>0</v>
      </c>
      <c r="P2483" s="9"/>
      <c r="Q2483" s="9">
        <v>1064.46</v>
      </c>
      <c r="R2483" s="9"/>
      <c r="S2483" s="9">
        <v>25</v>
      </c>
      <c r="T2483" s="9"/>
      <c r="U2483" s="9">
        <v>32920.61</v>
      </c>
      <c r="V2483" s="9"/>
      <c r="W2483" s="10">
        <v>44287</v>
      </c>
      <c r="X2483" s="10"/>
      <c r="Y2483" s="10">
        <v>44470</v>
      </c>
      <c r="Z2483" s="10"/>
    </row>
    <row r="2484" spans="1:26" ht="10.5" customHeight="1" x14ac:dyDescent="0.25">
      <c r="A2484" s="11" t="s">
        <v>3090</v>
      </c>
      <c r="B2484" s="11"/>
      <c r="C2484" s="11" t="s">
        <v>2632</v>
      </c>
      <c r="D2484" s="11"/>
      <c r="E2484" s="11"/>
      <c r="F2484" s="11" t="s">
        <v>495</v>
      </c>
      <c r="G2484" s="11"/>
      <c r="H2484" s="3" t="s">
        <v>18</v>
      </c>
      <c r="I2484" s="11" t="s">
        <v>19</v>
      </c>
      <c r="J2484" s="11"/>
      <c r="K2484" s="12">
        <v>35015</v>
      </c>
      <c r="L2484" s="12"/>
      <c r="M2484" s="12">
        <v>1004.93</v>
      </c>
      <c r="N2484" s="12"/>
      <c r="O2484" s="12">
        <v>0</v>
      </c>
      <c r="P2484" s="12"/>
      <c r="Q2484" s="12">
        <v>1064.46</v>
      </c>
      <c r="R2484" s="12"/>
      <c r="S2484" s="12">
        <v>1234</v>
      </c>
      <c r="T2484" s="12"/>
      <c r="U2484" s="12">
        <v>31711.61</v>
      </c>
      <c r="V2484" s="12"/>
      <c r="W2484" s="13">
        <v>44378</v>
      </c>
      <c r="X2484" s="13"/>
      <c r="Y2484" s="13">
        <v>44531</v>
      </c>
      <c r="Z2484" s="13"/>
    </row>
    <row r="2485" spans="1:26" ht="20.25" customHeight="1" x14ac:dyDescent="0.25">
      <c r="A2485" s="8" t="s">
        <v>3091</v>
      </c>
      <c r="B2485" s="8"/>
      <c r="C2485" s="8" t="s">
        <v>719</v>
      </c>
      <c r="D2485" s="8"/>
      <c r="E2485" s="8"/>
      <c r="F2485" s="8" t="s">
        <v>495</v>
      </c>
      <c r="G2485" s="8"/>
      <c r="H2485" s="2" t="s">
        <v>18</v>
      </c>
      <c r="I2485" s="8" t="s">
        <v>19</v>
      </c>
      <c r="J2485" s="8"/>
      <c r="K2485" s="9">
        <v>35015</v>
      </c>
      <c r="L2485" s="9"/>
      <c r="M2485" s="9">
        <v>1004.93</v>
      </c>
      <c r="N2485" s="9"/>
      <c r="O2485" s="9">
        <v>0</v>
      </c>
      <c r="P2485" s="9"/>
      <c r="Q2485" s="9">
        <v>1064.46</v>
      </c>
      <c r="R2485" s="9"/>
      <c r="S2485" s="9">
        <v>25</v>
      </c>
      <c r="T2485" s="9"/>
      <c r="U2485" s="9">
        <v>32920.61</v>
      </c>
      <c r="V2485" s="9"/>
      <c r="W2485" s="10">
        <v>44378</v>
      </c>
      <c r="X2485" s="10"/>
      <c r="Y2485" s="10">
        <v>44531</v>
      </c>
      <c r="Z2485" s="10"/>
    </row>
    <row r="2486" spans="1:26" ht="10.5" customHeight="1" x14ac:dyDescent="0.25">
      <c r="A2486" s="11" t="s">
        <v>3092</v>
      </c>
      <c r="B2486" s="11"/>
      <c r="C2486" s="11" t="s">
        <v>2395</v>
      </c>
      <c r="D2486" s="11"/>
      <c r="E2486" s="11"/>
      <c r="F2486" s="11" t="s">
        <v>495</v>
      </c>
      <c r="G2486" s="11"/>
      <c r="H2486" s="3" t="s">
        <v>18</v>
      </c>
      <c r="I2486" s="11" t="s">
        <v>19</v>
      </c>
      <c r="J2486" s="11"/>
      <c r="K2486" s="12">
        <v>35015</v>
      </c>
      <c r="L2486" s="12"/>
      <c r="M2486" s="12">
        <v>1004.93</v>
      </c>
      <c r="N2486" s="12"/>
      <c r="O2486" s="12">
        <v>0</v>
      </c>
      <c r="P2486" s="12"/>
      <c r="Q2486" s="12">
        <v>1064.46</v>
      </c>
      <c r="R2486" s="12"/>
      <c r="S2486" s="12">
        <v>25</v>
      </c>
      <c r="T2486" s="12"/>
      <c r="U2486" s="12">
        <v>32920.61</v>
      </c>
      <c r="V2486" s="12"/>
      <c r="W2486" s="13">
        <v>44378</v>
      </c>
      <c r="X2486" s="13"/>
      <c r="Y2486" s="13">
        <v>44561</v>
      </c>
      <c r="Z2486" s="13"/>
    </row>
    <row r="2487" spans="1:26" ht="10.5" customHeight="1" x14ac:dyDescent="0.25">
      <c r="A2487" s="8" t="s">
        <v>3093</v>
      </c>
      <c r="B2487" s="8"/>
      <c r="C2487" s="8" t="s">
        <v>491</v>
      </c>
      <c r="D2487" s="8"/>
      <c r="E2487" s="8"/>
      <c r="F2487" s="8" t="s">
        <v>495</v>
      </c>
      <c r="G2487" s="8"/>
      <c r="H2487" s="2" t="s">
        <v>18</v>
      </c>
      <c r="I2487" s="8" t="s">
        <v>19</v>
      </c>
      <c r="J2487" s="8"/>
      <c r="K2487" s="9">
        <v>35015</v>
      </c>
      <c r="L2487" s="9"/>
      <c r="M2487" s="9">
        <v>1004.93</v>
      </c>
      <c r="N2487" s="9"/>
      <c r="O2487" s="9">
        <v>0</v>
      </c>
      <c r="P2487" s="9"/>
      <c r="Q2487" s="9">
        <v>1064.46</v>
      </c>
      <c r="R2487" s="9"/>
      <c r="S2487" s="9">
        <v>25</v>
      </c>
      <c r="T2487" s="9"/>
      <c r="U2487" s="9">
        <v>32920.61</v>
      </c>
      <c r="V2487" s="9"/>
      <c r="W2487" s="10">
        <v>44378</v>
      </c>
      <c r="X2487" s="10"/>
      <c r="Y2487" s="10">
        <v>44561</v>
      </c>
      <c r="Z2487" s="10"/>
    </row>
    <row r="2488" spans="1:26" ht="20.25" customHeight="1" x14ac:dyDescent="0.25">
      <c r="A2488" s="11" t="s">
        <v>3094</v>
      </c>
      <c r="B2488" s="11"/>
      <c r="C2488" s="11" t="s">
        <v>548</v>
      </c>
      <c r="D2488" s="11"/>
      <c r="E2488" s="11"/>
      <c r="F2488" s="11" t="s">
        <v>495</v>
      </c>
      <c r="G2488" s="11"/>
      <c r="H2488" s="3" t="s">
        <v>18</v>
      </c>
      <c r="I2488" s="11" t="s">
        <v>19</v>
      </c>
      <c r="J2488" s="11"/>
      <c r="K2488" s="12">
        <v>35015</v>
      </c>
      <c r="L2488" s="12"/>
      <c r="M2488" s="12">
        <v>1004.93</v>
      </c>
      <c r="N2488" s="12"/>
      <c r="O2488" s="12">
        <v>0</v>
      </c>
      <c r="P2488" s="12"/>
      <c r="Q2488" s="12">
        <v>1064.46</v>
      </c>
      <c r="R2488" s="12"/>
      <c r="S2488" s="12">
        <v>25</v>
      </c>
      <c r="T2488" s="12"/>
      <c r="U2488" s="12">
        <v>32920.61</v>
      </c>
      <c r="V2488" s="12"/>
      <c r="W2488" s="13">
        <v>44378</v>
      </c>
      <c r="X2488" s="13"/>
      <c r="Y2488" s="13">
        <v>44561</v>
      </c>
      <c r="Z2488" s="13"/>
    </row>
    <row r="2489" spans="1:26" ht="19.5" customHeight="1" x14ac:dyDescent="0.25">
      <c r="A2489" s="8" t="s">
        <v>3095</v>
      </c>
      <c r="B2489" s="8"/>
      <c r="C2489" s="8" t="s">
        <v>2403</v>
      </c>
      <c r="D2489" s="8"/>
      <c r="E2489" s="8"/>
      <c r="F2489" s="8" t="s">
        <v>495</v>
      </c>
      <c r="G2489" s="8"/>
      <c r="H2489" s="2" t="s">
        <v>18</v>
      </c>
      <c r="I2489" s="8" t="s">
        <v>19</v>
      </c>
      <c r="J2489" s="8"/>
      <c r="K2489" s="9">
        <v>35015</v>
      </c>
      <c r="L2489" s="9"/>
      <c r="M2489" s="9">
        <v>1004.93</v>
      </c>
      <c r="N2489" s="9"/>
      <c r="O2489" s="9">
        <v>0</v>
      </c>
      <c r="P2489" s="9"/>
      <c r="Q2489" s="9">
        <v>1064.46</v>
      </c>
      <c r="R2489" s="9"/>
      <c r="S2489" s="9">
        <v>25</v>
      </c>
      <c r="T2489" s="9"/>
      <c r="U2489" s="9">
        <v>32920.61</v>
      </c>
      <c r="V2489" s="9"/>
      <c r="W2489" s="10">
        <v>44378</v>
      </c>
      <c r="X2489" s="10"/>
      <c r="Y2489" s="10">
        <v>44561</v>
      </c>
      <c r="Z2489" s="10"/>
    </row>
    <row r="2490" spans="1:26" ht="10.5" customHeight="1" x14ac:dyDescent="0.25">
      <c r="A2490" s="11" t="s">
        <v>3096</v>
      </c>
      <c r="B2490" s="11"/>
      <c r="C2490" s="11" t="s">
        <v>548</v>
      </c>
      <c r="D2490" s="11"/>
      <c r="E2490" s="11"/>
      <c r="F2490" s="11" t="s">
        <v>495</v>
      </c>
      <c r="G2490" s="11"/>
      <c r="H2490" s="3" t="s">
        <v>18</v>
      </c>
      <c r="I2490" s="11" t="s">
        <v>19</v>
      </c>
      <c r="J2490" s="11"/>
      <c r="K2490" s="12">
        <v>35015</v>
      </c>
      <c r="L2490" s="12"/>
      <c r="M2490" s="12">
        <v>1004.93</v>
      </c>
      <c r="N2490" s="12"/>
      <c r="O2490" s="12">
        <v>0</v>
      </c>
      <c r="P2490" s="12"/>
      <c r="Q2490" s="12">
        <v>1064.46</v>
      </c>
      <c r="R2490" s="12"/>
      <c r="S2490" s="12">
        <v>25</v>
      </c>
      <c r="T2490" s="12"/>
      <c r="U2490" s="12">
        <v>32920.61</v>
      </c>
      <c r="V2490" s="12"/>
      <c r="W2490" s="13">
        <v>44378</v>
      </c>
      <c r="X2490" s="13"/>
      <c r="Y2490" s="13">
        <v>44562</v>
      </c>
      <c r="Z2490" s="13"/>
    </row>
    <row r="2491" spans="1:26" ht="19.5" customHeight="1" x14ac:dyDescent="0.25">
      <c r="A2491" s="8" t="s">
        <v>3097</v>
      </c>
      <c r="B2491" s="8"/>
      <c r="C2491" s="8" t="s">
        <v>874</v>
      </c>
      <c r="D2491" s="8"/>
      <c r="E2491" s="8"/>
      <c r="F2491" s="8" t="s">
        <v>495</v>
      </c>
      <c r="G2491" s="8"/>
      <c r="H2491" s="2" t="s">
        <v>18</v>
      </c>
      <c r="I2491" s="8" t="s">
        <v>19</v>
      </c>
      <c r="J2491" s="8"/>
      <c r="K2491" s="9">
        <v>35015</v>
      </c>
      <c r="L2491" s="9"/>
      <c r="M2491" s="9">
        <v>1004.93</v>
      </c>
      <c r="N2491" s="9"/>
      <c r="O2491" s="9">
        <v>0</v>
      </c>
      <c r="P2491" s="9"/>
      <c r="Q2491" s="9">
        <v>1064.46</v>
      </c>
      <c r="R2491" s="9"/>
      <c r="S2491" s="9">
        <v>25</v>
      </c>
      <c r="T2491" s="9"/>
      <c r="U2491" s="9">
        <v>32920.61</v>
      </c>
      <c r="V2491" s="9"/>
      <c r="W2491" s="10">
        <v>44378</v>
      </c>
      <c r="X2491" s="10"/>
      <c r="Y2491" s="10">
        <v>44561</v>
      </c>
      <c r="Z2491" s="10"/>
    </row>
    <row r="2492" spans="1:26" ht="11.25" customHeight="1" x14ac:dyDescent="0.25">
      <c r="A2492" s="11" t="s">
        <v>3098</v>
      </c>
      <c r="B2492" s="11"/>
      <c r="C2492" s="11" t="s">
        <v>509</v>
      </c>
      <c r="D2492" s="11"/>
      <c r="E2492" s="11"/>
      <c r="F2492" s="11" t="s">
        <v>495</v>
      </c>
      <c r="G2492" s="11"/>
      <c r="H2492" s="3" t="s">
        <v>18</v>
      </c>
      <c r="I2492" s="11" t="s">
        <v>19</v>
      </c>
      <c r="J2492" s="11"/>
      <c r="K2492" s="12">
        <v>35015</v>
      </c>
      <c r="L2492" s="12"/>
      <c r="M2492" s="12">
        <v>1004.93</v>
      </c>
      <c r="N2492" s="12"/>
      <c r="O2492" s="12">
        <v>0</v>
      </c>
      <c r="P2492" s="12"/>
      <c r="Q2492" s="12">
        <v>1064.46</v>
      </c>
      <c r="R2492" s="12"/>
      <c r="S2492" s="12">
        <v>25</v>
      </c>
      <c r="T2492" s="12"/>
      <c r="U2492" s="12">
        <v>32920.61</v>
      </c>
      <c r="V2492" s="12"/>
      <c r="W2492" s="13">
        <v>44378</v>
      </c>
      <c r="X2492" s="13"/>
      <c r="Y2492" s="13">
        <v>44562</v>
      </c>
      <c r="Z2492" s="13"/>
    </row>
    <row r="2493" spans="1:26" ht="19.5" customHeight="1" x14ac:dyDescent="0.25">
      <c r="A2493" s="8" t="s">
        <v>3099</v>
      </c>
      <c r="B2493" s="8"/>
      <c r="C2493" s="8" t="s">
        <v>509</v>
      </c>
      <c r="D2493" s="8"/>
      <c r="E2493" s="8"/>
      <c r="F2493" s="8" t="s">
        <v>495</v>
      </c>
      <c r="G2493" s="8"/>
      <c r="H2493" s="2" t="s">
        <v>18</v>
      </c>
      <c r="I2493" s="8" t="s">
        <v>19</v>
      </c>
      <c r="J2493" s="8"/>
      <c r="K2493" s="9">
        <v>35015</v>
      </c>
      <c r="L2493" s="9"/>
      <c r="M2493" s="9">
        <v>1004.93</v>
      </c>
      <c r="N2493" s="9"/>
      <c r="O2493" s="9">
        <v>0</v>
      </c>
      <c r="P2493" s="9"/>
      <c r="Q2493" s="9">
        <v>1064.46</v>
      </c>
      <c r="R2493" s="9"/>
      <c r="S2493" s="9">
        <v>25</v>
      </c>
      <c r="T2493" s="9"/>
      <c r="U2493" s="9">
        <v>32920.61</v>
      </c>
      <c r="V2493" s="9"/>
      <c r="W2493" s="10">
        <v>44378</v>
      </c>
      <c r="X2493" s="10"/>
      <c r="Y2493" s="10">
        <v>44562</v>
      </c>
      <c r="Z2493" s="10"/>
    </row>
    <row r="2494" spans="1:26" ht="19.5" customHeight="1" x14ac:dyDescent="0.25">
      <c r="A2494" s="11" t="s">
        <v>3100</v>
      </c>
      <c r="B2494" s="11"/>
      <c r="C2494" s="11" t="s">
        <v>645</v>
      </c>
      <c r="D2494" s="11"/>
      <c r="E2494" s="11"/>
      <c r="F2494" s="11" t="s">
        <v>495</v>
      </c>
      <c r="G2494" s="11"/>
      <c r="H2494" s="3" t="s">
        <v>18</v>
      </c>
      <c r="I2494" s="11" t="s">
        <v>19</v>
      </c>
      <c r="J2494" s="11"/>
      <c r="K2494" s="12">
        <v>35015</v>
      </c>
      <c r="L2494" s="12"/>
      <c r="M2494" s="12">
        <v>1004.93</v>
      </c>
      <c r="N2494" s="12"/>
      <c r="O2494" s="12">
        <v>0</v>
      </c>
      <c r="P2494" s="12"/>
      <c r="Q2494" s="12">
        <v>1064.46</v>
      </c>
      <c r="R2494" s="12"/>
      <c r="S2494" s="12">
        <v>25</v>
      </c>
      <c r="T2494" s="12"/>
      <c r="U2494" s="12">
        <v>32920.61</v>
      </c>
      <c r="V2494" s="12"/>
      <c r="W2494" s="13">
        <v>44409</v>
      </c>
      <c r="X2494" s="13"/>
      <c r="Y2494" s="13">
        <v>44593</v>
      </c>
      <c r="Z2494" s="13"/>
    </row>
    <row r="2495" spans="1:26" ht="10.5" customHeight="1" x14ac:dyDescent="0.25">
      <c r="A2495" s="8" t="s">
        <v>3101</v>
      </c>
      <c r="B2495" s="8"/>
      <c r="C2495" s="8" t="s">
        <v>750</v>
      </c>
      <c r="D2495" s="8"/>
      <c r="E2495" s="8"/>
      <c r="F2495" s="8" t="s">
        <v>495</v>
      </c>
      <c r="G2495" s="8"/>
      <c r="H2495" s="2" t="s">
        <v>18</v>
      </c>
      <c r="I2495" s="8" t="s">
        <v>19</v>
      </c>
      <c r="J2495" s="8"/>
      <c r="K2495" s="9">
        <v>35015</v>
      </c>
      <c r="L2495" s="9"/>
      <c r="M2495" s="9">
        <v>1004.93</v>
      </c>
      <c r="N2495" s="9"/>
      <c r="O2495" s="9">
        <v>0</v>
      </c>
      <c r="P2495" s="9"/>
      <c r="Q2495" s="9">
        <v>1064.46</v>
      </c>
      <c r="R2495" s="9"/>
      <c r="S2495" s="9">
        <v>25</v>
      </c>
      <c r="T2495" s="9"/>
      <c r="U2495" s="9">
        <v>32920.61</v>
      </c>
      <c r="V2495" s="9"/>
      <c r="W2495" s="10">
        <v>44409</v>
      </c>
      <c r="X2495" s="10"/>
      <c r="Y2495" s="10">
        <v>44593</v>
      </c>
      <c r="Z2495" s="10"/>
    </row>
    <row r="2496" spans="1:26" ht="20.25" customHeight="1" x14ac:dyDescent="0.25">
      <c r="A2496" s="11" t="s">
        <v>3102</v>
      </c>
      <c r="B2496" s="11"/>
      <c r="C2496" s="11" t="s">
        <v>519</v>
      </c>
      <c r="D2496" s="11"/>
      <c r="E2496" s="11"/>
      <c r="F2496" s="11" t="s">
        <v>495</v>
      </c>
      <c r="G2496" s="11"/>
      <c r="H2496" s="3" t="s">
        <v>18</v>
      </c>
      <c r="I2496" s="11" t="s">
        <v>19</v>
      </c>
      <c r="J2496" s="11"/>
      <c r="K2496" s="12">
        <v>35015</v>
      </c>
      <c r="L2496" s="12"/>
      <c r="M2496" s="12">
        <v>1004.93</v>
      </c>
      <c r="N2496" s="12"/>
      <c r="O2496" s="12">
        <v>0</v>
      </c>
      <c r="P2496" s="12"/>
      <c r="Q2496" s="12">
        <v>1064.46</v>
      </c>
      <c r="R2496" s="12"/>
      <c r="S2496" s="12">
        <v>25</v>
      </c>
      <c r="T2496" s="12"/>
      <c r="U2496" s="12">
        <v>32920.61</v>
      </c>
      <c r="V2496" s="12"/>
      <c r="W2496" s="13">
        <v>44409</v>
      </c>
      <c r="X2496" s="13"/>
      <c r="Y2496" s="13">
        <v>44593</v>
      </c>
      <c r="Z2496" s="13"/>
    </row>
    <row r="2497" spans="1:26" ht="19.5" customHeight="1" x14ac:dyDescent="0.25">
      <c r="A2497" s="8" t="s">
        <v>3103</v>
      </c>
      <c r="B2497" s="8"/>
      <c r="C2497" s="8" t="s">
        <v>517</v>
      </c>
      <c r="D2497" s="8"/>
      <c r="E2497" s="8"/>
      <c r="F2497" s="8" t="s">
        <v>495</v>
      </c>
      <c r="G2497" s="8"/>
      <c r="H2497" s="2" t="s">
        <v>18</v>
      </c>
      <c r="I2497" s="8" t="s">
        <v>19</v>
      </c>
      <c r="J2497" s="8"/>
      <c r="K2497" s="9">
        <v>35015</v>
      </c>
      <c r="L2497" s="9"/>
      <c r="M2497" s="9">
        <v>1004.93</v>
      </c>
      <c r="N2497" s="9"/>
      <c r="O2497" s="9">
        <v>0</v>
      </c>
      <c r="P2497" s="9"/>
      <c r="Q2497" s="9">
        <v>1064.46</v>
      </c>
      <c r="R2497" s="9"/>
      <c r="S2497" s="9">
        <v>25</v>
      </c>
      <c r="T2497" s="9"/>
      <c r="U2497" s="9">
        <v>32920.61</v>
      </c>
      <c r="V2497" s="9"/>
      <c r="W2497" s="10">
        <v>44409</v>
      </c>
      <c r="X2497" s="10"/>
      <c r="Y2497" s="10">
        <v>44593</v>
      </c>
      <c r="Z2497" s="10"/>
    </row>
    <row r="2498" spans="1:26" ht="10.5" customHeight="1" x14ac:dyDescent="0.25">
      <c r="A2498" s="11" t="s">
        <v>3104</v>
      </c>
      <c r="B2498" s="11"/>
      <c r="C2498" s="11" t="s">
        <v>1181</v>
      </c>
      <c r="D2498" s="11"/>
      <c r="E2498" s="11"/>
      <c r="F2498" s="11" t="s">
        <v>495</v>
      </c>
      <c r="G2498" s="11"/>
      <c r="H2498" s="3" t="s">
        <v>18</v>
      </c>
      <c r="I2498" s="11" t="s">
        <v>19</v>
      </c>
      <c r="J2498" s="11"/>
      <c r="K2498" s="12">
        <v>35015</v>
      </c>
      <c r="L2498" s="12"/>
      <c r="M2498" s="12">
        <v>1004.93</v>
      </c>
      <c r="N2498" s="12"/>
      <c r="O2498" s="12">
        <v>0</v>
      </c>
      <c r="P2498" s="12"/>
      <c r="Q2498" s="12">
        <v>1064.46</v>
      </c>
      <c r="R2498" s="12"/>
      <c r="S2498" s="12">
        <v>25</v>
      </c>
      <c r="T2498" s="12"/>
      <c r="U2498" s="12">
        <v>32920.61</v>
      </c>
      <c r="V2498" s="12"/>
      <c r="W2498" s="13">
        <v>44409</v>
      </c>
      <c r="X2498" s="13"/>
      <c r="Y2498" s="13">
        <v>44593</v>
      </c>
      <c r="Z2498" s="13"/>
    </row>
    <row r="2499" spans="1:26" ht="19.5" customHeight="1" x14ac:dyDescent="0.25">
      <c r="A2499" s="8" t="s">
        <v>3105</v>
      </c>
      <c r="B2499" s="8"/>
      <c r="C2499" s="8" t="s">
        <v>1181</v>
      </c>
      <c r="D2499" s="8"/>
      <c r="E2499" s="8"/>
      <c r="F2499" s="8" t="s">
        <v>495</v>
      </c>
      <c r="G2499" s="8"/>
      <c r="H2499" s="2" t="s">
        <v>18</v>
      </c>
      <c r="I2499" s="8" t="s">
        <v>19</v>
      </c>
      <c r="J2499" s="8"/>
      <c r="K2499" s="9">
        <v>35015</v>
      </c>
      <c r="L2499" s="9"/>
      <c r="M2499" s="9">
        <v>1004.93</v>
      </c>
      <c r="N2499" s="9"/>
      <c r="O2499" s="9">
        <v>0</v>
      </c>
      <c r="P2499" s="9"/>
      <c r="Q2499" s="9">
        <v>1064.46</v>
      </c>
      <c r="R2499" s="9"/>
      <c r="S2499" s="9">
        <v>25</v>
      </c>
      <c r="T2499" s="9"/>
      <c r="U2499" s="9">
        <v>32920.61</v>
      </c>
      <c r="V2499" s="9"/>
      <c r="W2499" s="10">
        <v>44409</v>
      </c>
      <c r="X2499" s="10"/>
      <c r="Y2499" s="10">
        <v>44593</v>
      </c>
      <c r="Z2499" s="10"/>
    </row>
    <row r="2500" spans="1:26" ht="11.25" customHeight="1" x14ac:dyDescent="0.25">
      <c r="A2500" s="11" t="s">
        <v>3106</v>
      </c>
      <c r="B2500" s="11"/>
      <c r="C2500" s="11" t="s">
        <v>985</v>
      </c>
      <c r="D2500" s="11"/>
      <c r="E2500" s="11"/>
      <c r="F2500" s="11" t="s">
        <v>495</v>
      </c>
      <c r="G2500" s="11"/>
      <c r="H2500" s="3" t="s">
        <v>18</v>
      </c>
      <c r="I2500" s="11" t="s">
        <v>19</v>
      </c>
      <c r="J2500" s="11"/>
      <c r="K2500" s="12">
        <v>35015</v>
      </c>
      <c r="L2500" s="12"/>
      <c r="M2500" s="12">
        <v>1004.93</v>
      </c>
      <c r="N2500" s="12"/>
      <c r="O2500" s="12">
        <v>0</v>
      </c>
      <c r="P2500" s="12"/>
      <c r="Q2500" s="12">
        <v>1064.46</v>
      </c>
      <c r="R2500" s="12"/>
      <c r="S2500" s="12">
        <v>25</v>
      </c>
      <c r="T2500" s="12"/>
      <c r="U2500" s="12">
        <v>32920.61</v>
      </c>
      <c r="V2500" s="12"/>
      <c r="W2500" s="13">
        <v>44409</v>
      </c>
      <c r="X2500" s="13"/>
      <c r="Y2500" s="13">
        <v>44593</v>
      </c>
      <c r="Z2500" s="13"/>
    </row>
    <row r="2501" spans="1:26" ht="19.5" customHeight="1" x14ac:dyDescent="0.25">
      <c r="A2501" s="8" t="s">
        <v>3107</v>
      </c>
      <c r="B2501" s="8"/>
      <c r="C2501" s="8" t="s">
        <v>1519</v>
      </c>
      <c r="D2501" s="8"/>
      <c r="E2501" s="8"/>
      <c r="F2501" s="8" t="s">
        <v>495</v>
      </c>
      <c r="G2501" s="8"/>
      <c r="H2501" s="2" t="s">
        <v>18</v>
      </c>
      <c r="I2501" s="8" t="s">
        <v>19</v>
      </c>
      <c r="J2501" s="8"/>
      <c r="K2501" s="9">
        <v>35015</v>
      </c>
      <c r="L2501" s="9"/>
      <c r="M2501" s="9">
        <v>1004.93</v>
      </c>
      <c r="N2501" s="9"/>
      <c r="O2501" s="9">
        <v>0</v>
      </c>
      <c r="P2501" s="9"/>
      <c r="Q2501" s="9">
        <v>1064.46</v>
      </c>
      <c r="R2501" s="9"/>
      <c r="S2501" s="9">
        <v>25</v>
      </c>
      <c r="T2501" s="9"/>
      <c r="U2501" s="9">
        <v>32920.61</v>
      </c>
      <c r="V2501" s="9"/>
      <c r="W2501" s="10">
        <v>44409</v>
      </c>
      <c r="X2501" s="10"/>
      <c r="Y2501" s="10">
        <v>44592</v>
      </c>
      <c r="Z2501" s="10"/>
    </row>
    <row r="2502" spans="1:26" ht="10.5" customHeight="1" x14ac:dyDescent="0.25">
      <c r="A2502" s="11" t="s">
        <v>3108</v>
      </c>
      <c r="B2502" s="11"/>
      <c r="C2502" s="11" t="s">
        <v>1201</v>
      </c>
      <c r="D2502" s="11"/>
      <c r="E2502" s="11"/>
      <c r="F2502" s="11" t="s">
        <v>495</v>
      </c>
      <c r="G2502" s="11"/>
      <c r="H2502" s="3" t="s">
        <v>18</v>
      </c>
      <c r="I2502" s="11" t="s">
        <v>19</v>
      </c>
      <c r="J2502" s="11"/>
      <c r="K2502" s="12">
        <v>35015</v>
      </c>
      <c r="L2502" s="12"/>
      <c r="M2502" s="12">
        <v>1004.93</v>
      </c>
      <c r="N2502" s="12"/>
      <c r="O2502" s="12">
        <v>0</v>
      </c>
      <c r="P2502" s="12"/>
      <c r="Q2502" s="12">
        <v>1064.46</v>
      </c>
      <c r="R2502" s="12"/>
      <c r="S2502" s="12">
        <v>25</v>
      </c>
      <c r="T2502" s="12"/>
      <c r="U2502" s="12">
        <v>32920.61</v>
      </c>
      <c r="V2502" s="12"/>
      <c r="W2502" s="13">
        <v>44409</v>
      </c>
      <c r="X2502" s="13"/>
      <c r="Y2502" s="13">
        <v>44593</v>
      </c>
      <c r="Z2502" s="13"/>
    </row>
    <row r="2503" spans="1:26" ht="11.25" customHeight="1" x14ac:dyDescent="0.25">
      <c r="A2503" s="8" t="s">
        <v>3109</v>
      </c>
      <c r="B2503" s="8"/>
      <c r="C2503" s="8" t="s">
        <v>828</v>
      </c>
      <c r="D2503" s="8"/>
      <c r="E2503" s="8"/>
      <c r="F2503" s="8" t="s">
        <v>495</v>
      </c>
      <c r="G2503" s="8"/>
      <c r="H2503" s="2" t="s">
        <v>18</v>
      </c>
      <c r="I2503" s="8" t="s">
        <v>19</v>
      </c>
      <c r="J2503" s="8"/>
      <c r="K2503" s="9">
        <v>35015</v>
      </c>
      <c r="L2503" s="9"/>
      <c r="M2503" s="9">
        <v>1004.93</v>
      </c>
      <c r="N2503" s="9"/>
      <c r="O2503" s="9">
        <v>0</v>
      </c>
      <c r="P2503" s="9"/>
      <c r="Q2503" s="9">
        <v>1064.46</v>
      </c>
      <c r="R2503" s="9"/>
      <c r="S2503" s="9">
        <v>25</v>
      </c>
      <c r="T2503" s="9"/>
      <c r="U2503" s="9">
        <v>32920.61</v>
      </c>
      <c r="V2503" s="9"/>
      <c r="W2503" s="10">
        <v>44409</v>
      </c>
      <c r="X2503" s="10"/>
      <c r="Y2503" s="10">
        <v>44592</v>
      </c>
      <c r="Z2503" s="10"/>
    </row>
    <row r="2504" spans="1:26" ht="10.5" customHeight="1" x14ac:dyDescent="0.25">
      <c r="A2504" s="11" t="s">
        <v>3110</v>
      </c>
      <c r="B2504" s="11"/>
      <c r="C2504" s="11" t="s">
        <v>1904</v>
      </c>
      <c r="D2504" s="11"/>
      <c r="E2504" s="11"/>
      <c r="F2504" s="11" t="s">
        <v>495</v>
      </c>
      <c r="G2504" s="11"/>
      <c r="H2504" s="3" t="s">
        <v>18</v>
      </c>
      <c r="I2504" s="11" t="s">
        <v>19</v>
      </c>
      <c r="J2504" s="11"/>
      <c r="K2504" s="12">
        <v>35015</v>
      </c>
      <c r="L2504" s="12"/>
      <c r="M2504" s="12">
        <v>1004.93</v>
      </c>
      <c r="N2504" s="12"/>
      <c r="O2504" s="12">
        <v>0</v>
      </c>
      <c r="P2504" s="12"/>
      <c r="Q2504" s="12">
        <v>1064.46</v>
      </c>
      <c r="R2504" s="12"/>
      <c r="S2504" s="12">
        <v>25</v>
      </c>
      <c r="T2504" s="12"/>
      <c r="U2504" s="12">
        <v>32920.61</v>
      </c>
      <c r="V2504" s="12"/>
      <c r="W2504" s="13">
        <v>44409</v>
      </c>
      <c r="X2504" s="13"/>
      <c r="Y2504" s="13">
        <v>44592</v>
      </c>
      <c r="Z2504" s="13"/>
    </row>
    <row r="2505" spans="1:26" ht="11.25" customHeight="1" x14ac:dyDescent="0.25">
      <c r="A2505" s="8" t="s">
        <v>3111</v>
      </c>
      <c r="B2505" s="8"/>
      <c r="C2505" s="8" t="s">
        <v>609</v>
      </c>
      <c r="D2505" s="8"/>
      <c r="E2505" s="8"/>
      <c r="F2505" s="8" t="s">
        <v>495</v>
      </c>
      <c r="G2505" s="8"/>
      <c r="H2505" s="2" t="s">
        <v>18</v>
      </c>
      <c r="I2505" s="8" t="s">
        <v>19</v>
      </c>
      <c r="J2505" s="8"/>
      <c r="K2505" s="9">
        <v>35015</v>
      </c>
      <c r="L2505" s="9"/>
      <c r="M2505" s="9">
        <v>1004.93</v>
      </c>
      <c r="N2505" s="9"/>
      <c r="O2505" s="9">
        <v>0</v>
      </c>
      <c r="P2505" s="9"/>
      <c r="Q2505" s="9">
        <v>1064.46</v>
      </c>
      <c r="R2505" s="9"/>
      <c r="S2505" s="9">
        <v>25</v>
      </c>
      <c r="T2505" s="9"/>
      <c r="U2505" s="9">
        <v>32920.61</v>
      </c>
      <c r="V2505" s="9"/>
      <c r="W2505" s="10">
        <v>44409</v>
      </c>
      <c r="X2505" s="10"/>
      <c r="Y2505" s="10">
        <v>44592</v>
      </c>
      <c r="Z2505" s="10"/>
    </row>
    <row r="2506" spans="1:26" ht="19.5" customHeight="1" x14ac:dyDescent="0.25">
      <c r="A2506" s="11" t="s">
        <v>3112</v>
      </c>
      <c r="B2506" s="11"/>
      <c r="C2506" s="11" t="s">
        <v>1201</v>
      </c>
      <c r="D2506" s="11"/>
      <c r="E2506" s="11"/>
      <c r="F2506" s="11" t="s">
        <v>495</v>
      </c>
      <c r="G2506" s="11"/>
      <c r="H2506" s="3" t="s">
        <v>18</v>
      </c>
      <c r="I2506" s="11" t="s">
        <v>19</v>
      </c>
      <c r="J2506" s="11"/>
      <c r="K2506" s="12">
        <v>35015</v>
      </c>
      <c r="L2506" s="12"/>
      <c r="M2506" s="12">
        <v>1004.93</v>
      </c>
      <c r="N2506" s="12"/>
      <c r="O2506" s="12">
        <v>0</v>
      </c>
      <c r="P2506" s="12"/>
      <c r="Q2506" s="12">
        <v>1064.46</v>
      </c>
      <c r="R2506" s="12"/>
      <c r="S2506" s="12">
        <v>25</v>
      </c>
      <c r="T2506" s="12"/>
      <c r="U2506" s="12">
        <v>32920.61</v>
      </c>
      <c r="V2506" s="12"/>
      <c r="W2506" s="13">
        <v>44409</v>
      </c>
      <c r="X2506" s="13"/>
      <c r="Y2506" s="13">
        <v>44592</v>
      </c>
      <c r="Z2506" s="13"/>
    </row>
    <row r="2507" spans="1:26" ht="10.5" customHeight="1" x14ac:dyDescent="0.25">
      <c r="A2507" s="8" t="s">
        <v>3113</v>
      </c>
      <c r="B2507" s="8"/>
      <c r="C2507" s="8" t="s">
        <v>867</v>
      </c>
      <c r="D2507" s="8"/>
      <c r="E2507" s="8"/>
      <c r="F2507" s="8" t="s">
        <v>495</v>
      </c>
      <c r="G2507" s="8"/>
      <c r="H2507" s="2" t="s">
        <v>18</v>
      </c>
      <c r="I2507" s="8" t="s">
        <v>19</v>
      </c>
      <c r="J2507" s="8"/>
      <c r="K2507" s="9">
        <v>35015</v>
      </c>
      <c r="L2507" s="9"/>
      <c r="M2507" s="9">
        <v>1004.93</v>
      </c>
      <c r="N2507" s="9"/>
      <c r="O2507" s="9">
        <v>0</v>
      </c>
      <c r="P2507" s="9"/>
      <c r="Q2507" s="9">
        <v>1064.46</v>
      </c>
      <c r="R2507" s="9"/>
      <c r="S2507" s="9">
        <v>25</v>
      </c>
      <c r="T2507" s="9"/>
      <c r="U2507" s="9">
        <v>32920.61</v>
      </c>
      <c r="V2507" s="9"/>
      <c r="W2507" s="10">
        <v>44440</v>
      </c>
      <c r="X2507" s="10"/>
      <c r="Y2507" s="10">
        <v>44593</v>
      </c>
      <c r="Z2507" s="10"/>
    </row>
    <row r="2508" spans="1:26" ht="11.25" customHeight="1" x14ac:dyDescent="0.25">
      <c r="A2508" s="11" t="s">
        <v>3114</v>
      </c>
      <c r="B2508" s="11"/>
      <c r="C2508" s="11" t="s">
        <v>582</v>
      </c>
      <c r="D2508" s="11"/>
      <c r="E2508" s="11"/>
      <c r="F2508" s="11" t="s">
        <v>495</v>
      </c>
      <c r="G2508" s="11"/>
      <c r="H2508" s="3" t="s">
        <v>18</v>
      </c>
      <c r="I2508" s="11" t="s">
        <v>19</v>
      </c>
      <c r="J2508" s="11"/>
      <c r="K2508" s="12">
        <v>35015</v>
      </c>
      <c r="L2508" s="12"/>
      <c r="M2508" s="12">
        <v>1004.93</v>
      </c>
      <c r="N2508" s="12"/>
      <c r="O2508" s="12">
        <v>0</v>
      </c>
      <c r="P2508" s="12"/>
      <c r="Q2508" s="12">
        <v>1064.46</v>
      </c>
      <c r="R2508" s="12"/>
      <c r="S2508" s="12">
        <v>25</v>
      </c>
      <c r="T2508" s="12"/>
      <c r="U2508" s="12">
        <v>32920.61</v>
      </c>
      <c r="V2508" s="12"/>
      <c r="W2508" s="13">
        <v>44440</v>
      </c>
      <c r="X2508" s="13"/>
      <c r="Y2508" s="13">
        <v>44593</v>
      </c>
      <c r="Z2508" s="13"/>
    </row>
    <row r="2509" spans="1:26" ht="10.5" customHeight="1" x14ac:dyDescent="0.25">
      <c r="A2509" s="8" t="s">
        <v>3115</v>
      </c>
      <c r="B2509" s="8"/>
      <c r="C2509" s="8" t="s">
        <v>497</v>
      </c>
      <c r="D2509" s="8"/>
      <c r="E2509" s="8"/>
      <c r="F2509" s="8" t="s">
        <v>495</v>
      </c>
      <c r="G2509" s="8"/>
      <c r="H2509" s="2" t="s">
        <v>18</v>
      </c>
      <c r="I2509" s="8" t="s">
        <v>19</v>
      </c>
      <c r="J2509" s="8"/>
      <c r="K2509" s="9">
        <v>35015</v>
      </c>
      <c r="L2509" s="9"/>
      <c r="M2509" s="9">
        <v>1004.93</v>
      </c>
      <c r="N2509" s="9"/>
      <c r="O2509" s="9">
        <v>0</v>
      </c>
      <c r="P2509" s="9"/>
      <c r="Q2509" s="9">
        <v>1064.46</v>
      </c>
      <c r="R2509" s="9"/>
      <c r="S2509" s="9">
        <v>25</v>
      </c>
      <c r="T2509" s="9"/>
      <c r="U2509" s="9">
        <v>32920.61</v>
      </c>
      <c r="V2509" s="9"/>
      <c r="W2509" s="10">
        <v>44440</v>
      </c>
      <c r="X2509" s="10"/>
      <c r="Y2509" s="10">
        <v>44593</v>
      </c>
      <c r="Z2509" s="10"/>
    </row>
    <row r="2510" spans="1:26" ht="19.5" customHeight="1" x14ac:dyDescent="0.25">
      <c r="A2510" s="11" t="s">
        <v>3116</v>
      </c>
      <c r="B2510" s="11"/>
      <c r="C2510" s="11" t="s">
        <v>742</v>
      </c>
      <c r="D2510" s="11"/>
      <c r="E2510" s="11"/>
      <c r="F2510" s="11" t="s">
        <v>495</v>
      </c>
      <c r="G2510" s="11"/>
      <c r="H2510" s="3" t="s">
        <v>18</v>
      </c>
      <c r="I2510" s="11" t="s">
        <v>19</v>
      </c>
      <c r="J2510" s="11"/>
      <c r="K2510" s="12">
        <v>35015</v>
      </c>
      <c r="L2510" s="12"/>
      <c r="M2510" s="12">
        <v>1004.93</v>
      </c>
      <c r="N2510" s="12"/>
      <c r="O2510" s="12">
        <v>0</v>
      </c>
      <c r="P2510" s="12"/>
      <c r="Q2510" s="12">
        <v>1064.46</v>
      </c>
      <c r="R2510" s="12"/>
      <c r="S2510" s="12">
        <v>25</v>
      </c>
      <c r="T2510" s="12"/>
      <c r="U2510" s="12">
        <v>32920.61</v>
      </c>
      <c r="V2510" s="12"/>
      <c r="W2510" s="13">
        <v>44440</v>
      </c>
      <c r="X2510" s="13"/>
      <c r="Y2510" s="13">
        <v>44593</v>
      </c>
      <c r="Z2510" s="13"/>
    </row>
    <row r="2511" spans="1:26" ht="11.25" customHeight="1" x14ac:dyDescent="0.25">
      <c r="A2511" s="8" t="s">
        <v>3117</v>
      </c>
      <c r="B2511" s="8"/>
      <c r="C2511" s="8" t="s">
        <v>742</v>
      </c>
      <c r="D2511" s="8"/>
      <c r="E2511" s="8"/>
      <c r="F2511" s="8" t="s">
        <v>495</v>
      </c>
      <c r="G2511" s="8"/>
      <c r="H2511" s="2" t="s">
        <v>18</v>
      </c>
      <c r="I2511" s="8" t="s">
        <v>19</v>
      </c>
      <c r="J2511" s="8"/>
      <c r="K2511" s="9">
        <v>35015</v>
      </c>
      <c r="L2511" s="9"/>
      <c r="M2511" s="9">
        <v>1004.93</v>
      </c>
      <c r="N2511" s="9"/>
      <c r="O2511" s="9">
        <v>0</v>
      </c>
      <c r="P2511" s="9"/>
      <c r="Q2511" s="9">
        <v>1064.46</v>
      </c>
      <c r="R2511" s="9"/>
      <c r="S2511" s="9">
        <v>1602.45</v>
      </c>
      <c r="T2511" s="9"/>
      <c r="U2511" s="9">
        <v>31343.16</v>
      </c>
      <c r="V2511" s="9"/>
      <c r="W2511" s="10">
        <v>44440</v>
      </c>
      <c r="X2511" s="10"/>
      <c r="Y2511" s="10">
        <v>44593</v>
      </c>
      <c r="Z2511" s="10"/>
    </row>
    <row r="2512" spans="1:26" ht="10.5" customHeight="1" x14ac:dyDescent="0.25">
      <c r="A2512" s="11" t="s">
        <v>3118</v>
      </c>
      <c r="B2512" s="11"/>
      <c r="C2512" s="11" t="s">
        <v>580</v>
      </c>
      <c r="D2512" s="11"/>
      <c r="E2512" s="11"/>
      <c r="F2512" s="11" t="s">
        <v>495</v>
      </c>
      <c r="G2512" s="11"/>
      <c r="H2512" s="3" t="s">
        <v>18</v>
      </c>
      <c r="I2512" s="11" t="s">
        <v>19</v>
      </c>
      <c r="J2512" s="11"/>
      <c r="K2512" s="12">
        <v>35015</v>
      </c>
      <c r="L2512" s="12"/>
      <c r="M2512" s="12">
        <v>1004.93</v>
      </c>
      <c r="N2512" s="12"/>
      <c r="O2512" s="12">
        <v>0</v>
      </c>
      <c r="P2512" s="12"/>
      <c r="Q2512" s="12">
        <v>1064.46</v>
      </c>
      <c r="R2512" s="12"/>
      <c r="S2512" s="12">
        <v>25</v>
      </c>
      <c r="T2512" s="12"/>
      <c r="U2512" s="12">
        <v>32920.61</v>
      </c>
      <c r="V2512" s="12"/>
      <c r="W2512" s="13">
        <v>44440</v>
      </c>
      <c r="X2512" s="13"/>
      <c r="Y2512" s="13">
        <v>44620</v>
      </c>
      <c r="Z2512" s="13"/>
    </row>
    <row r="2513" spans="1:26" ht="19.5" customHeight="1" x14ac:dyDescent="0.25">
      <c r="A2513" s="8" t="s">
        <v>3119</v>
      </c>
      <c r="B2513" s="8"/>
      <c r="C2513" s="8" t="s">
        <v>2634</v>
      </c>
      <c r="D2513" s="8"/>
      <c r="E2513" s="8"/>
      <c r="F2513" s="8" t="s">
        <v>495</v>
      </c>
      <c r="G2513" s="8"/>
      <c r="H2513" s="2" t="s">
        <v>18</v>
      </c>
      <c r="I2513" s="8" t="s">
        <v>19</v>
      </c>
      <c r="J2513" s="8"/>
      <c r="K2513" s="9">
        <v>35015</v>
      </c>
      <c r="L2513" s="9"/>
      <c r="M2513" s="9">
        <v>1004.93</v>
      </c>
      <c r="N2513" s="9"/>
      <c r="O2513" s="9">
        <v>0</v>
      </c>
      <c r="P2513" s="9"/>
      <c r="Q2513" s="9">
        <v>1064.46</v>
      </c>
      <c r="R2513" s="9"/>
      <c r="S2513" s="9">
        <v>4787.95</v>
      </c>
      <c r="T2513" s="9"/>
      <c r="U2513" s="9">
        <v>28157.66</v>
      </c>
      <c r="V2513" s="9"/>
      <c r="W2513" s="10">
        <v>44440</v>
      </c>
      <c r="X2513" s="10"/>
      <c r="Y2513" s="10">
        <v>44620</v>
      </c>
      <c r="Z2513" s="10"/>
    </row>
    <row r="2514" spans="1:26" ht="19.5" customHeight="1" x14ac:dyDescent="0.25">
      <c r="A2514" s="11" t="s">
        <v>3120</v>
      </c>
      <c r="B2514" s="11"/>
      <c r="C2514" s="11" t="s">
        <v>828</v>
      </c>
      <c r="D2514" s="11"/>
      <c r="E2514" s="11"/>
      <c r="F2514" s="11" t="s">
        <v>572</v>
      </c>
      <c r="G2514" s="11"/>
      <c r="H2514" s="3" t="s">
        <v>18</v>
      </c>
      <c r="I2514" s="11" t="s">
        <v>19</v>
      </c>
      <c r="J2514" s="11"/>
      <c r="K2514" s="12">
        <v>35015</v>
      </c>
      <c r="L2514" s="12"/>
      <c r="M2514" s="12">
        <v>1004.93</v>
      </c>
      <c r="N2514" s="12"/>
      <c r="O2514" s="12">
        <v>0</v>
      </c>
      <c r="P2514" s="12"/>
      <c r="Q2514" s="12">
        <v>1064.46</v>
      </c>
      <c r="R2514" s="12"/>
      <c r="S2514" s="12">
        <v>25</v>
      </c>
      <c r="T2514" s="12"/>
      <c r="U2514" s="12">
        <v>32920.61</v>
      </c>
      <c r="V2514" s="12"/>
      <c r="W2514" s="13">
        <v>44378</v>
      </c>
      <c r="X2514" s="13"/>
      <c r="Y2514" s="13">
        <v>44562</v>
      </c>
      <c r="Z2514" s="13"/>
    </row>
    <row r="2515" spans="1:26" ht="11.25" customHeight="1" x14ac:dyDescent="0.25">
      <c r="A2515" s="8" t="s">
        <v>3121</v>
      </c>
      <c r="B2515" s="8"/>
      <c r="C2515" s="8" t="s">
        <v>1859</v>
      </c>
      <c r="D2515" s="8"/>
      <c r="E2515" s="8"/>
      <c r="F2515" s="8" t="s">
        <v>572</v>
      </c>
      <c r="G2515" s="8"/>
      <c r="H2515" s="2" t="s">
        <v>18</v>
      </c>
      <c r="I2515" s="8" t="s">
        <v>19</v>
      </c>
      <c r="J2515" s="8"/>
      <c r="K2515" s="9">
        <v>35015</v>
      </c>
      <c r="L2515" s="9"/>
      <c r="M2515" s="9">
        <v>1004.93</v>
      </c>
      <c r="N2515" s="9"/>
      <c r="O2515" s="9">
        <v>0</v>
      </c>
      <c r="P2515" s="9"/>
      <c r="Q2515" s="9">
        <v>1064.46</v>
      </c>
      <c r="R2515" s="9"/>
      <c r="S2515" s="9">
        <v>25</v>
      </c>
      <c r="T2515" s="9"/>
      <c r="U2515" s="9">
        <v>32920.61</v>
      </c>
      <c r="V2515" s="9"/>
      <c r="W2515" s="10">
        <v>44409</v>
      </c>
      <c r="X2515" s="10"/>
      <c r="Y2515" s="10">
        <v>44592</v>
      </c>
      <c r="Z2515" s="10"/>
    </row>
    <row r="2516" spans="1:26" ht="10.5" customHeight="1" x14ac:dyDescent="0.25">
      <c r="A2516" s="11" t="s">
        <v>3122</v>
      </c>
      <c r="B2516" s="11"/>
      <c r="C2516" s="11" t="s">
        <v>625</v>
      </c>
      <c r="D2516" s="11"/>
      <c r="E2516" s="11"/>
      <c r="F2516" s="11" t="s">
        <v>572</v>
      </c>
      <c r="G2516" s="11"/>
      <c r="H2516" s="3" t="s">
        <v>18</v>
      </c>
      <c r="I2516" s="11" t="s">
        <v>19</v>
      </c>
      <c r="J2516" s="11"/>
      <c r="K2516" s="12">
        <v>35015</v>
      </c>
      <c r="L2516" s="12"/>
      <c r="M2516" s="12">
        <v>1004.93</v>
      </c>
      <c r="N2516" s="12"/>
      <c r="O2516" s="12">
        <v>0</v>
      </c>
      <c r="P2516" s="12"/>
      <c r="Q2516" s="12">
        <v>1064.46</v>
      </c>
      <c r="R2516" s="12"/>
      <c r="S2516" s="12">
        <v>25</v>
      </c>
      <c r="T2516" s="12"/>
      <c r="U2516" s="12">
        <v>32920.61</v>
      </c>
      <c r="V2516" s="12"/>
      <c r="W2516" s="13">
        <v>44409</v>
      </c>
      <c r="X2516" s="13"/>
      <c r="Y2516" s="13">
        <v>44592</v>
      </c>
      <c r="Z2516" s="13"/>
    </row>
    <row r="2517" spans="1:26" ht="11.25" customHeight="1" x14ac:dyDescent="0.25">
      <c r="A2517" s="8" t="s">
        <v>3123</v>
      </c>
      <c r="B2517" s="8"/>
      <c r="C2517" s="8" t="s">
        <v>803</v>
      </c>
      <c r="D2517" s="8"/>
      <c r="E2517" s="8"/>
      <c r="F2517" s="8" t="s">
        <v>572</v>
      </c>
      <c r="G2517" s="8"/>
      <c r="H2517" s="2" t="s">
        <v>18</v>
      </c>
      <c r="I2517" s="8" t="s">
        <v>19</v>
      </c>
      <c r="J2517" s="8"/>
      <c r="K2517" s="9">
        <v>35015</v>
      </c>
      <c r="L2517" s="9"/>
      <c r="M2517" s="9">
        <v>1004.93</v>
      </c>
      <c r="N2517" s="9"/>
      <c r="O2517" s="9">
        <v>0</v>
      </c>
      <c r="P2517" s="9"/>
      <c r="Q2517" s="9">
        <v>1064.46</v>
      </c>
      <c r="R2517" s="9"/>
      <c r="S2517" s="9">
        <v>25</v>
      </c>
      <c r="T2517" s="9"/>
      <c r="U2517" s="9">
        <v>32920.61</v>
      </c>
      <c r="V2517" s="9"/>
      <c r="W2517" s="10">
        <v>44409</v>
      </c>
      <c r="X2517" s="10"/>
      <c r="Y2517" s="10">
        <v>44592</v>
      </c>
      <c r="Z2517" s="10"/>
    </row>
    <row r="2518" spans="1:26" ht="19.5" customHeight="1" x14ac:dyDescent="0.25">
      <c r="A2518" s="11" t="s">
        <v>3124</v>
      </c>
      <c r="B2518" s="11"/>
      <c r="C2518" s="11" t="s">
        <v>1013</v>
      </c>
      <c r="D2518" s="11"/>
      <c r="E2518" s="11"/>
      <c r="F2518" s="11" t="s">
        <v>572</v>
      </c>
      <c r="G2518" s="11"/>
      <c r="H2518" s="3" t="s">
        <v>18</v>
      </c>
      <c r="I2518" s="11" t="s">
        <v>19</v>
      </c>
      <c r="J2518" s="11"/>
      <c r="K2518" s="12">
        <v>35015</v>
      </c>
      <c r="L2518" s="12"/>
      <c r="M2518" s="12">
        <v>1004.93</v>
      </c>
      <c r="N2518" s="12"/>
      <c r="O2518" s="12">
        <v>0</v>
      </c>
      <c r="P2518" s="12"/>
      <c r="Q2518" s="12">
        <v>1064.46</v>
      </c>
      <c r="R2518" s="12"/>
      <c r="S2518" s="12">
        <v>25</v>
      </c>
      <c r="T2518" s="12"/>
      <c r="U2518" s="12">
        <v>32920.61</v>
      </c>
      <c r="V2518" s="12"/>
      <c r="W2518" s="13">
        <v>44440</v>
      </c>
      <c r="X2518" s="13"/>
      <c r="Y2518" s="13">
        <v>44620</v>
      </c>
      <c r="Z2518" s="13"/>
    </row>
    <row r="2519" spans="1:26" ht="19.5" customHeight="1" x14ac:dyDescent="0.25">
      <c r="A2519" s="8" t="s">
        <v>3125</v>
      </c>
      <c r="B2519" s="8"/>
      <c r="C2519" s="8" t="s">
        <v>2773</v>
      </c>
      <c r="D2519" s="8"/>
      <c r="E2519" s="8"/>
      <c r="F2519" s="8" t="s">
        <v>572</v>
      </c>
      <c r="G2519" s="8"/>
      <c r="H2519" s="2" t="s">
        <v>18</v>
      </c>
      <c r="I2519" s="8" t="s">
        <v>19</v>
      </c>
      <c r="J2519" s="8"/>
      <c r="K2519" s="9">
        <v>35015</v>
      </c>
      <c r="L2519" s="9"/>
      <c r="M2519" s="9">
        <v>1004.93</v>
      </c>
      <c r="N2519" s="9"/>
      <c r="O2519" s="9">
        <v>0</v>
      </c>
      <c r="P2519" s="9"/>
      <c r="Q2519" s="9">
        <v>1064.46</v>
      </c>
      <c r="R2519" s="9"/>
      <c r="S2519" s="9">
        <v>3518.15</v>
      </c>
      <c r="T2519" s="9"/>
      <c r="U2519" s="9">
        <v>29427.46</v>
      </c>
      <c r="V2519" s="9"/>
      <c r="W2519" s="10">
        <v>44440</v>
      </c>
      <c r="X2519" s="10"/>
      <c r="Y2519" s="10">
        <v>44620</v>
      </c>
      <c r="Z2519" s="10"/>
    </row>
    <row r="2520" spans="1:26" ht="19.5" customHeight="1" x14ac:dyDescent="0.25">
      <c r="A2520" s="11" t="s">
        <v>3126</v>
      </c>
      <c r="B2520" s="11"/>
      <c r="C2520" s="11" t="s">
        <v>846</v>
      </c>
      <c r="D2520" s="11"/>
      <c r="E2520" s="11"/>
      <c r="F2520" s="11" t="s">
        <v>572</v>
      </c>
      <c r="G2520" s="11"/>
      <c r="H2520" s="3" t="s">
        <v>18</v>
      </c>
      <c r="I2520" s="11" t="s">
        <v>19</v>
      </c>
      <c r="J2520" s="11"/>
      <c r="K2520" s="12">
        <v>35015</v>
      </c>
      <c r="L2520" s="12"/>
      <c r="M2520" s="12">
        <v>1004.93</v>
      </c>
      <c r="N2520" s="12"/>
      <c r="O2520" s="12">
        <v>0</v>
      </c>
      <c r="P2520" s="12"/>
      <c r="Q2520" s="12">
        <v>1064.46</v>
      </c>
      <c r="R2520" s="12"/>
      <c r="S2520" s="12">
        <v>1637</v>
      </c>
      <c r="T2520" s="12"/>
      <c r="U2520" s="12">
        <v>31308.61</v>
      </c>
      <c r="V2520" s="12"/>
      <c r="W2520" s="13">
        <v>44440</v>
      </c>
      <c r="X2520" s="13"/>
      <c r="Y2520" s="13">
        <v>44620</v>
      </c>
      <c r="Z2520" s="13"/>
    </row>
    <row r="2521" spans="1:26" ht="19.5" customHeight="1" x14ac:dyDescent="0.25">
      <c r="A2521" s="8" t="s">
        <v>3127</v>
      </c>
      <c r="B2521" s="8"/>
      <c r="C2521" s="8" t="s">
        <v>1825</v>
      </c>
      <c r="D2521" s="8"/>
      <c r="E2521" s="8"/>
      <c r="F2521" s="8" t="s">
        <v>572</v>
      </c>
      <c r="G2521" s="8"/>
      <c r="H2521" s="2" t="s">
        <v>18</v>
      </c>
      <c r="I2521" s="8" t="s">
        <v>19</v>
      </c>
      <c r="J2521" s="8"/>
      <c r="K2521" s="9">
        <v>30030</v>
      </c>
      <c r="L2521" s="9"/>
      <c r="M2521" s="9">
        <v>861.86</v>
      </c>
      <c r="N2521" s="9"/>
      <c r="O2521" s="9">
        <v>0</v>
      </c>
      <c r="P2521" s="9"/>
      <c r="Q2521" s="9">
        <v>912.91</v>
      </c>
      <c r="R2521" s="9"/>
      <c r="S2521" s="9">
        <v>25</v>
      </c>
      <c r="T2521" s="9"/>
      <c r="U2521" s="9">
        <v>28230.23</v>
      </c>
      <c r="V2521" s="9"/>
      <c r="W2521" s="10">
        <v>44652</v>
      </c>
      <c r="X2521" s="10"/>
      <c r="Y2521" s="10">
        <v>44835</v>
      </c>
      <c r="Z2521" s="10"/>
    </row>
    <row r="2522" spans="1:26" ht="20.25" customHeight="1" x14ac:dyDescent="0.25">
      <c r="A2522" s="11" t="s">
        <v>3128</v>
      </c>
      <c r="B2522" s="11"/>
      <c r="C2522" s="11" t="s">
        <v>2085</v>
      </c>
      <c r="D2522" s="11"/>
      <c r="E2522" s="11"/>
      <c r="F2522" s="11" t="s">
        <v>572</v>
      </c>
      <c r="G2522" s="11"/>
      <c r="H2522" s="3" t="s">
        <v>18</v>
      </c>
      <c r="I2522" s="11" t="s">
        <v>19</v>
      </c>
      <c r="J2522" s="11"/>
      <c r="K2522" s="12">
        <v>35015</v>
      </c>
      <c r="L2522" s="12"/>
      <c r="M2522" s="12">
        <v>1004.93</v>
      </c>
      <c r="N2522" s="12"/>
      <c r="O2522" s="12">
        <v>0</v>
      </c>
      <c r="P2522" s="12"/>
      <c r="Q2522" s="12">
        <v>1064.46</v>
      </c>
      <c r="R2522" s="12"/>
      <c r="S2522" s="12">
        <v>25</v>
      </c>
      <c r="T2522" s="12"/>
      <c r="U2522" s="12">
        <v>32920.61</v>
      </c>
      <c r="V2522" s="12"/>
      <c r="W2522" s="13">
        <v>44682</v>
      </c>
      <c r="X2522" s="13"/>
      <c r="Y2522" s="13">
        <v>44866</v>
      </c>
      <c r="Z2522" s="13"/>
    </row>
    <row r="2523" spans="1:26" ht="10.5" customHeight="1" x14ac:dyDescent="0.25">
      <c r="A2523" s="8" t="s">
        <v>3129</v>
      </c>
      <c r="B2523" s="8"/>
      <c r="C2523" s="8" t="s">
        <v>1884</v>
      </c>
      <c r="D2523" s="8"/>
      <c r="E2523" s="8"/>
      <c r="F2523" s="8" t="s">
        <v>572</v>
      </c>
      <c r="G2523" s="8"/>
      <c r="H2523" s="2" t="s">
        <v>18</v>
      </c>
      <c r="I2523" s="8" t="s">
        <v>19</v>
      </c>
      <c r="J2523" s="8"/>
      <c r="K2523" s="9">
        <v>35015</v>
      </c>
      <c r="L2523" s="9"/>
      <c r="M2523" s="9">
        <v>1004.93</v>
      </c>
      <c r="N2523" s="9"/>
      <c r="O2523" s="9">
        <v>0</v>
      </c>
      <c r="P2523" s="9"/>
      <c r="Q2523" s="9">
        <v>1064.46</v>
      </c>
      <c r="R2523" s="9"/>
      <c r="S2523" s="9">
        <v>25</v>
      </c>
      <c r="T2523" s="9"/>
      <c r="U2523" s="9">
        <v>32920.61</v>
      </c>
      <c r="V2523" s="9"/>
      <c r="W2523" s="10">
        <v>44713</v>
      </c>
      <c r="X2523" s="10"/>
      <c r="Y2523" s="10">
        <v>44896</v>
      </c>
      <c r="Z2523" s="10"/>
    </row>
    <row r="2524" spans="1:26" ht="10.5" customHeight="1" x14ac:dyDescent="0.25">
      <c r="A2524" s="11" t="s">
        <v>3130</v>
      </c>
      <c r="B2524" s="11"/>
      <c r="C2524" s="11" t="s">
        <v>1785</v>
      </c>
      <c r="D2524" s="11"/>
      <c r="E2524" s="11"/>
      <c r="F2524" s="11" t="s">
        <v>572</v>
      </c>
      <c r="G2524" s="11"/>
      <c r="H2524" s="3" t="s">
        <v>18</v>
      </c>
      <c r="I2524" s="11" t="s">
        <v>19</v>
      </c>
      <c r="J2524" s="11"/>
      <c r="K2524" s="12">
        <v>35015</v>
      </c>
      <c r="L2524" s="12"/>
      <c r="M2524" s="12">
        <v>1004.93</v>
      </c>
      <c r="N2524" s="12"/>
      <c r="O2524" s="12">
        <v>0</v>
      </c>
      <c r="P2524" s="12"/>
      <c r="Q2524" s="12">
        <v>1064.46</v>
      </c>
      <c r="R2524" s="12"/>
      <c r="S2524" s="12">
        <v>25</v>
      </c>
      <c r="T2524" s="12"/>
      <c r="U2524" s="12">
        <v>32920.61</v>
      </c>
      <c r="V2524" s="12"/>
      <c r="W2524" s="13">
        <v>44805</v>
      </c>
      <c r="X2524" s="13"/>
      <c r="Y2524" s="13">
        <v>44986</v>
      </c>
      <c r="Z2524" s="13"/>
    </row>
    <row r="2525" spans="1:26" ht="11.25" customHeight="1" x14ac:dyDescent="0.25">
      <c r="A2525" s="8" t="s">
        <v>3131</v>
      </c>
      <c r="B2525" s="8"/>
      <c r="C2525" s="8" t="s">
        <v>1117</v>
      </c>
      <c r="D2525" s="8"/>
      <c r="E2525" s="8"/>
      <c r="F2525" s="8" t="s">
        <v>572</v>
      </c>
      <c r="G2525" s="8"/>
      <c r="H2525" s="2" t="s">
        <v>18</v>
      </c>
      <c r="I2525" s="8" t="s">
        <v>19</v>
      </c>
      <c r="J2525" s="8"/>
      <c r="K2525" s="9">
        <v>35015</v>
      </c>
      <c r="L2525" s="9"/>
      <c r="M2525" s="9">
        <v>1004.93</v>
      </c>
      <c r="N2525" s="9"/>
      <c r="O2525" s="9">
        <v>0</v>
      </c>
      <c r="P2525" s="9"/>
      <c r="Q2525" s="9">
        <v>1064.46</v>
      </c>
      <c r="R2525" s="9"/>
      <c r="S2525" s="9">
        <v>25</v>
      </c>
      <c r="T2525" s="9"/>
      <c r="U2525" s="9">
        <v>32920.61</v>
      </c>
      <c r="V2525" s="9"/>
      <c r="W2525" s="10">
        <v>44805</v>
      </c>
      <c r="X2525" s="10"/>
      <c r="Y2525" s="10">
        <v>44986</v>
      </c>
      <c r="Z2525" s="10"/>
    </row>
    <row r="2526" spans="1:26" ht="19.5" customHeight="1" x14ac:dyDescent="0.25">
      <c r="A2526" s="11" t="s">
        <v>3132</v>
      </c>
      <c r="B2526" s="11"/>
      <c r="C2526" s="11" t="s">
        <v>3133</v>
      </c>
      <c r="D2526" s="11"/>
      <c r="E2526" s="11"/>
      <c r="F2526" s="11" t="s">
        <v>572</v>
      </c>
      <c r="G2526" s="11"/>
      <c r="H2526" s="3" t="s">
        <v>18</v>
      </c>
      <c r="I2526" s="11" t="s">
        <v>19</v>
      </c>
      <c r="J2526" s="11"/>
      <c r="K2526" s="12">
        <v>35015</v>
      </c>
      <c r="L2526" s="12"/>
      <c r="M2526" s="12">
        <v>1004.93</v>
      </c>
      <c r="N2526" s="12"/>
      <c r="O2526" s="12">
        <v>0</v>
      </c>
      <c r="P2526" s="12"/>
      <c r="Q2526" s="12">
        <v>1064.46</v>
      </c>
      <c r="R2526" s="12"/>
      <c r="S2526" s="12">
        <v>25</v>
      </c>
      <c r="T2526" s="12"/>
      <c r="U2526" s="12">
        <v>32920.61</v>
      </c>
      <c r="V2526" s="12"/>
      <c r="W2526" s="13">
        <v>44986</v>
      </c>
      <c r="X2526" s="13"/>
      <c r="Y2526" s="13">
        <v>45139</v>
      </c>
      <c r="Z2526" s="13"/>
    </row>
    <row r="2527" spans="1:26" ht="10.5" customHeight="1" x14ac:dyDescent="0.25">
      <c r="A2527" s="8" t="s">
        <v>3134</v>
      </c>
      <c r="B2527" s="8"/>
      <c r="C2527" s="8" t="s">
        <v>1772</v>
      </c>
      <c r="D2527" s="8"/>
      <c r="E2527" s="8"/>
      <c r="F2527" s="8" t="s">
        <v>572</v>
      </c>
      <c r="G2527" s="8"/>
      <c r="H2527" s="2" t="s">
        <v>18</v>
      </c>
      <c r="I2527" s="8" t="s">
        <v>19</v>
      </c>
      <c r="J2527" s="8"/>
      <c r="K2527" s="9">
        <v>35015</v>
      </c>
      <c r="L2527" s="9"/>
      <c r="M2527" s="9">
        <v>1004.93</v>
      </c>
      <c r="N2527" s="9"/>
      <c r="O2527" s="9">
        <v>0</v>
      </c>
      <c r="P2527" s="9"/>
      <c r="Q2527" s="9">
        <v>1064.46</v>
      </c>
      <c r="R2527" s="9"/>
      <c r="S2527" s="9">
        <v>25</v>
      </c>
      <c r="T2527" s="9"/>
      <c r="U2527" s="9">
        <v>32920.61</v>
      </c>
      <c r="V2527" s="9"/>
      <c r="W2527" s="10">
        <v>45047</v>
      </c>
      <c r="X2527" s="10"/>
      <c r="Y2527" s="10">
        <v>45231</v>
      </c>
      <c r="Z2527" s="10"/>
    </row>
    <row r="2528" spans="1:26" ht="11.25" customHeight="1" x14ac:dyDescent="0.25">
      <c r="A2528" s="11" t="s">
        <v>3135</v>
      </c>
      <c r="B2528" s="11"/>
      <c r="C2528" s="11" t="s">
        <v>1025</v>
      </c>
      <c r="D2528" s="11"/>
      <c r="E2528" s="11"/>
      <c r="F2528" s="11" t="s">
        <v>572</v>
      </c>
      <c r="G2528" s="11"/>
      <c r="H2528" s="3" t="s">
        <v>18</v>
      </c>
      <c r="I2528" s="11" t="s">
        <v>19</v>
      </c>
      <c r="J2528" s="11"/>
      <c r="K2528" s="12">
        <v>35015</v>
      </c>
      <c r="L2528" s="12"/>
      <c r="M2528" s="12">
        <v>1004.93</v>
      </c>
      <c r="N2528" s="12"/>
      <c r="O2528" s="12">
        <v>0</v>
      </c>
      <c r="P2528" s="12"/>
      <c r="Q2528" s="12">
        <v>1064.46</v>
      </c>
      <c r="R2528" s="12"/>
      <c r="S2528" s="12">
        <v>25</v>
      </c>
      <c r="T2528" s="12"/>
      <c r="U2528" s="12">
        <v>32920.61</v>
      </c>
      <c r="V2528" s="12"/>
      <c r="W2528" s="13">
        <v>45047</v>
      </c>
      <c r="X2528" s="13"/>
      <c r="Y2528" s="13">
        <v>45231</v>
      </c>
      <c r="Z2528" s="13"/>
    </row>
    <row r="2529" spans="1:26" ht="19.5" customHeight="1" x14ac:dyDescent="0.25">
      <c r="A2529" s="8" t="s">
        <v>3136</v>
      </c>
      <c r="B2529" s="8"/>
      <c r="C2529" s="8" t="s">
        <v>3137</v>
      </c>
      <c r="D2529" s="8"/>
      <c r="E2529" s="8"/>
      <c r="F2529" s="8" t="s">
        <v>2156</v>
      </c>
      <c r="G2529" s="8"/>
      <c r="H2529" s="2" t="s">
        <v>18</v>
      </c>
      <c r="I2529" s="8" t="s">
        <v>19</v>
      </c>
      <c r="J2529" s="8"/>
      <c r="K2529" s="9">
        <v>50000</v>
      </c>
      <c r="L2529" s="9"/>
      <c r="M2529" s="9">
        <v>1435</v>
      </c>
      <c r="N2529" s="9"/>
      <c r="O2529" s="9">
        <v>1854</v>
      </c>
      <c r="P2529" s="9"/>
      <c r="Q2529" s="9">
        <v>1520</v>
      </c>
      <c r="R2529" s="9"/>
      <c r="S2529" s="9">
        <v>25</v>
      </c>
      <c r="T2529" s="9"/>
      <c r="U2529" s="9">
        <v>45166</v>
      </c>
      <c r="V2529" s="9"/>
      <c r="W2529" s="10">
        <v>44312</v>
      </c>
      <c r="X2529" s="10"/>
      <c r="Y2529" s="10">
        <v>44465</v>
      </c>
      <c r="Z2529" s="10"/>
    </row>
    <row r="2530" spans="1:26" ht="19.5" customHeight="1" x14ac:dyDescent="0.25">
      <c r="A2530" s="11" t="s">
        <v>3138</v>
      </c>
      <c r="B2530" s="11"/>
      <c r="C2530" s="11" t="s">
        <v>1088</v>
      </c>
      <c r="D2530" s="11"/>
      <c r="E2530" s="11"/>
      <c r="F2530" s="11" t="s">
        <v>538</v>
      </c>
      <c r="G2530" s="11"/>
      <c r="H2530" s="3" t="s">
        <v>18</v>
      </c>
      <c r="I2530" s="11" t="s">
        <v>19</v>
      </c>
      <c r="J2530" s="11"/>
      <c r="K2530" s="12">
        <v>33000</v>
      </c>
      <c r="L2530" s="12"/>
      <c r="M2530" s="12">
        <v>947.1</v>
      </c>
      <c r="N2530" s="12"/>
      <c r="O2530" s="12">
        <v>0</v>
      </c>
      <c r="P2530" s="12"/>
      <c r="Q2530" s="12">
        <v>1003.2</v>
      </c>
      <c r="R2530" s="12"/>
      <c r="S2530" s="12">
        <v>0</v>
      </c>
      <c r="T2530" s="12"/>
      <c r="U2530" s="12">
        <v>31049.7</v>
      </c>
      <c r="V2530" s="12"/>
      <c r="W2530" s="13">
        <v>44228</v>
      </c>
      <c r="X2530" s="13"/>
      <c r="Y2530" s="13">
        <v>44409</v>
      </c>
      <c r="Z2530" s="13"/>
    </row>
    <row r="2531" spans="1:26" ht="19.5" customHeight="1" x14ac:dyDescent="0.25">
      <c r="A2531" s="8" t="s">
        <v>3139</v>
      </c>
      <c r="B2531" s="8"/>
      <c r="C2531" s="8" t="s">
        <v>55</v>
      </c>
      <c r="D2531" s="8"/>
      <c r="E2531" s="8"/>
      <c r="F2531" s="8" t="s">
        <v>538</v>
      </c>
      <c r="G2531" s="8"/>
      <c r="H2531" s="2" t="s">
        <v>18</v>
      </c>
      <c r="I2531" s="8" t="s">
        <v>19</v>
      </c>
      <c r="J2531" s="8"/>
      <c r="K2531" s="9">
        <v>7333.33</v>
      </c>
      <c r="L2531" s="9"/>
      <c r="M2531" s="9">
        <v>210.47</v>
      </c>
      <c r="N2531" s="9"/>
      <c r="O2531" s="9">
        <v>0</v>
      </c>
      <c r="P2531" s="9"/>
      <c r="Q2531" s="9">
        <v>222.93</v>
      </c>
      <c r="R2531" s="9"/>
      <c r="S2531" s="9">
        <v>25</v>
      </c>
      <c r="T2531" s="9"/>
      <c r="U2531" s="9">
        <v>6874.93</v>
      </c>
      <c r="V2531" s="9"/>
      <c r="W2531" s="10">
        <v>44713</v>
      </c>
      <c r="X2531" s="10"/>
      <c r="Y2531" s="10">
        <v>44896</v>
      </c>
      <c r="Z2531" s="10"/>
    </row>
    <row r="2532" spans="1:26" ht="19.5" customHeight="1" x14ac:dyDescent="0.25">
      <c r="A2532" s="11" t="s">
        <v>3140</v>
      </c>
      <c r="B2532" s="11"/>
      <c r="C2532" s="11" t="s">
        <v>91</v>
      </c>
      <c r="D2532" s="11"/>
      <c r="E2532" s="11"/>
      <c r="F2532" s="11" t="s">
        <v>538</v>
      </c>
      <c r="G2532" s="11"/>
      <c r="H2532" s="3" t="s">
        <v>18</v>
      </c>
      <c r="I2532" s="11" t="s">
        <v>19</v>
      </c>
      <c r="J2532" s="11"/>
      <c r="K2532" s="12">
        <v>44000</v>
      </c>
      <c r="L2532" s="12"/>
      <c r="M2532" s="12">
        <v>1262.8</v>
      </c>
      <c r="N2532" s="12"/>
      <c r="O2532" s="12">
        <v>1007.19</v>
      </c>
      <c r="P2532" s="12"/>
      <c r="Q2532" s="12">
        <v>1337.6</v>
      </c>
      <c r="R2532" s="12"/>
      <c r="S2532" s="12">
        <v>25</v>
      </c>
      <c r="T2532" s="12"/>
      <c r="U2532" s="12">
        <v>40367.410000000003</v>
      </c>
      <c r="V2532" s="12"/>
      <c r="W2532" s="13">
        <v>44866</v>
      </c>
      <c r="X2532" s="13"/>
      <c r="Y2532" s="13">
        <v>45047</v>
      </c>
      <c r="Z2532" s="13"/>
    </row>
    <row r="2533" spans="1:26" ht="20.25" customHeight="1" x14ac:dyDescent="0.25">
      <c r="A2533" s="8" t="s">
        <v>3141</v>
      </c>
      <c r="B2533" s="8"/>
      <c r="C2533" s="8" t="s">
        <v>615</v>
      </c>
      <c r="D2533" s="8"/>
      <c r="E2533" s="8"/>
      <c r="F2533" s="8" t="s">
        <v>512</v>
      </c>
      <c r="G2533" s="8"/>
      <c r="H2533" s="2" t="s">
        <v>18</v>
      </c>
      <c r="I2533" s="8" t="s">
        <v>19</v>
      </c>
      <c r="J2533" s="8"/>
      <c r="K2533" s="9">
        <v>60000</v>
      </c>
      <c r="L2533" s="9"/>
      <c r="M2533" s="9">
        <v>1722</v>
      </c>
      <c r="N2533" s="9"/>
      <c r="O2533" s="9">
        <v>3171.19</v>
      </c>
      <c r="P2533" s="9"/>
      <c r="Q2533" s="9">
        <v>1824</v>
      </c>
      <c r="R2533" s="9"/>
      <c r="S2533" s="9">
        <v>1602.45</v>
      </c>
      <c r="T2533" s="9"/>
      <c r="U2533" s="9">
        <v>51680.36</v>
      </c>
      <c r="V2533" s="9"/>
      <c r="W2533" s="10">
        <v>43922</v>
      </c>
      <c r="X2533" s="10"/>
      <c r="Y2533" s="15"/>
      <c r="Z2533" s="15"/>
    </row>
    <row r="2534" spans="1:26" ht="10.5" customHeight="1" x14ac:dyDescent="0.25">
      <c r="A2534" s="11" t="s">
        <v>3142</v>
      </c>
      <c r="B2534" s="11"/>
      <c r="C2534" s="11" t="s">
        <v>550</v>
      </c>
      <c r="D2534" s="11"/>
      <c r="E2534" s="11"/>
      <c r="F2534" s="11" t="s">
        <v>512</v>
      </c>
      <c r="G2534" s="11"/>
      <c r="H2534" s="3" t="s">
        <v>18</v>
      </c>
      <c r="I2534" s="11" t="s">
        <v>19</v>
      </c>
      <c r="J2534" s="11"/>
      <c r="K2534" s="12">
        <v>52000</v>
      </c>
      <c r="L2534" s="12"/>
      <c r="M2534" s="12">
        <v>1492.4</v>
      </c>
      <c r="N2534" s="12"/>
      <c r="O2534" s="12">
        <v>2136.27</v>
      </c>
      <c r="P2534" s="12"/>
      <c r="Q2534" s="12">
        <v>1580.8</v>
      </c>
      <c r="R2534" s="12"/>
      <c r="S2534" s="12">
        <v>25</v>
      </c>
      <c r="T2534" s="12"/>
      <c r="U2534" s="12">
        <v>46765.53</v>
      </c>
      <c r="V2534" s="12"/>
      <c r="W2534" s="13">
        <v>44256</v>
      </c>
      <c r="X2534" s="13"/>
      <c r="Y2534" s="13">
        <v>44440</v>
      </c>
      <c r="Z2534" s="13"/>
    </row>
    <row r="2535" spans="1:26" ht="10.5" customHeight="1" x14ac:dyDescent="0.25">
      <c r="A2535" s="8" t="s">
        <v>3143</v>
      </c>
      <c r="B2535" s="8"/>
      <c r="C2535" s="8" t="s">
        <v>1806</v>
      </c>
      <c r="D2535" s="8"/>
      <c r="E2535" s="8"/>
      <c r="F2535" s="8" t="s">
        <v>512</v>
      </c>
      <c r="G2535" s="8"/>
      <c r="H2535" s="2" t="s">
        <v>18</v>
      </c>
      <c r="I2535" s="8" t="s">
        <v>19</v>
      </c>
      <c r="J2535" s="8"/>
      <c r="K2535" s="9">
        <v>44250</v>
      </c>
      <c r="L2535" s="9"/>
      <c r="M2535" s="9">
        <v>1269.98</v>
      </c>
      <c r="N2535" s="9"/>
      <c r="O2535" s="9">
        <v>1042.47</v>
      </c>
      <c r="P2535" s="9"/>
      <c r="Q2535" s="9">
        <v>1345.2</v>
      </c>
      <c r="R2535" s="9"/>
      <c r="S2535" s="9">
        <v>25</v>
      </c>
      <c r="T2535" s="9"/>
      <c r="U2535" s="9">
        <v>40567.35</v>
      </c>
      <c r="V2535" s="9"/>
      <c r="W2535" s="10">
        <v>44287</v>
      </c>
      <c r="X2535" s="10"/>
      <c r="Y2535" s="10">
        <v>44469</v>
      </c>
      <c r="Z2535" s="10"/>
    </row>
    <row r="2536" spans="1:26" ht="11.25" customHeight="1" x14ac:dyDescent="0.25">
      <c r="A2536" s="11" t="s">
        <v>3144</v>
      </c>
      <c r="B2536" s="11"/>
      <c r="C2536" s="11" t="s">
        <v>1187</v>
      </c>
      <c r="D2536" s="11"/>
      <c r="E2536" s="11"/>
      <c r="F2536" s="11" t="s">
        <v>512</v>
      </c>
      <c r="G2536" s="11"/>
      <c r="H2536" s="3" t="s">
        <v>18</v>
      </c>
      <c r="I2536" s="11" t="s">
        <v>19</v>
      </c>
      <c r="J2536" s="11"/>
      <c r="K2536" s="12">
        <v>52000</v>
      </c>
      <c r="L2536" s="12"/>
      <c r="M2536" s="12">
        <v>1492.4</v>
      </c>
      <c r="N2536" s="12"/>
      <c r="O2536" s="12">
        <v>2136.27</v>
      </c>
      <c r="P2536" s="12"/>
      <c r="Q2536" s="12">
        <v>1580.8</v>
      </c>
      <c r="R2536" s="12"/>
      <c r="S2536" s="12">
        <v>25</v>
      </c>
      <c r="T2536" s="12"/>
      <c r="U2536" s="12">
        <v>46765.53</v>
      </c>
      <c r="V2536" s="12"/>
      <c r="W2536" s="13">
        <v>44287</v>
      </c>
      <c r="X2536" s="13"/>
      <c r="Y2536" s="13">
        <v>44470</v>
      </c>
      <c r="Z2536" s="13"/>
    </row>
    <row r="2537" spans="1:26" ht="19.5" customHeight="1" x14ac:dyDescent="0.25">
      <c r="A2537" s="8" t="s">
        <v>3145</v>
      </c>
      <c r="B2537" s="8"/>
      <c r="C2537" s="8" t="s">
        <v>776</v>
      </c>
      <c r="D2537" s="8"/>
      <c r="E2537" s="8"/>
      <c r="F2537" s="8" t="s">
        <v>512</v>
      </c>
      <c r="G2537" s="8"/>
      <c r="H2537" s="2" t="s">
        <v>18</v>
      </c>
      <c r="I2537" s="8" t="s">
        <v>19</v>
      </c>
      <c r="J2537" s="8"/>
      <c r="K2537" s="9">
        <v>44250</v>
      </c>
      <c r="L2537" s="9"/>
      <c r="M2537" s="9">
        <v>1269.98</v>
      </c>
      <c r="N2537" s="9"/>
      <c r="O2537" s="9">
        <v>1042.47</v>
      </c>
      <c r="P2537" s="9"/>
      <c r="Q2537" s="9">
        <v>1345.2</v>
      </c>
      <c r="R2537" s="9"/>
      <c r="S2537" s="9">
        <v>25</v>
      </c>
      <c r="T2537" s="9"/>
      <c r="U2537" s="9">
        <v>40567.35</v>
      </c>
      <c r="V2537" s="9"/>
      <c r="W2537" s="10">
        <v>44317</v>
      </c>
      <c r="X2537" s="10"/>
      <c r="Y2537" s="10">
        <v>44530</v>
      </c>
      <c r="Z2537" s="10"/>
    </row>
    <row r="2538" spans="1:26" ht="19.5" customHeight="1" x14ac:dyDescent="0.25">
      <c r="A2538" s="11" t="s">
        <v>3146</v>
      </c>
      <c r="B2538" s="11"/>
      <c r="C2538" s="11" t="s">
        <v>1195</v>
      </c>
      <c r="D2538" s="11"/>
      <c r="E2538" s="11"/>
      <c r="F2538" s="11" t="s">
        <v>512</v>
      </c>
      <c r="G2538" s="11"/>
      <c r="H2538" s="3" t="s">
        <v>18</v>
      </c>
      <c r="I2538" s="11" t="s">
        <v>19</v>
      </c>
      <c r="J2538" s="11"/>
      <c r="K2538" s="12">
        <v>52000</v>
      </c>
      <c r="L2538" s="12"/>
      <c r="M2538" s="12">
        <v>1492.4</v>
      </c>
      <c r="N2538" s="12"/>
      <c r="O2538" s="12">
        <v>2136.27</v>
      </c>
      <c r="P2538" s="12"/>
      <c r="Q2538" s="12">
        <v>1580.8</v>
      </c>
      <c r="R2538" s="12"/>
      <c r="S2538" s="12">
        <v>25</v>
      </c>
      <c r="T2538" s="12"/>
      <c r="U2538" s="12">
        <v>46765.53</v>
      </c>
      <c r="V2538" s="12"/>
      <c r="W2538" s="13">
        <v>44287</v>
      </c>
      <c r="X2538" s="13"/>
      <c r="Y2538" s="13">
        <v>44470</v>
      </c>
      <c r="Z2538" s="13"/>
    </row>
    <row r="2539" spans="1:26" ht="19.5" customHeight="1" x14ac:dyDescent="0.25">
      <c r="A2539" s="8" t="s">
        <v>3147</v>
      </c>
      <c r="B2539" s="8"/>
      <c r="C2539" s="8" t="s">
        <v>757</v>
      </c>
      <c r="D2539" s="8"/>
      <c r="E2539" s="8"/>
      <c r="F2539" s="8" t="s">
        <v>512</v>
      </c>
      <c r="G2539" s="8"/>
      <c r="H2539" s="2" t="s">
        <v>18</v>
      </c>
      <c r="I2539" s="8" t="s">
        <v>19</v>
      </c>
      <c r="J2539" s="8"/>
      <c r="K2539" s="9">
        <v>52000</v>
      </c>
      <c r="L2539" s="9"/>
      <c r="M2539" s="9">
        <v>1492.4</v>
      </c>
      <c r="N2539" s="9"/>
      <c r="O2539" s="9">
        <v>1663.04</v>
      </c>
      <c r="P2539" s="9"/>
      <c r="Q2539" s="9">
        <v>1580.8</v>
      </c>
      <c r="R2539" s="9"/>
      <c r="S2539" s="9">
        <v>5275.7</v>
      </c>
      <c r="T2539" s="9"/>
      <c r="U2539" s="9">
        <v>41988.06</v>
      </c>
      <c r="V2539" s="9"/>
      <c r="W2539" s="10">
        <v>44287</v>
      </c>
      <c r="X2539" s="10"/>
      <c r="Y2539" s="10">
        <v>44470</v>
      </c>
      <c r="Z2539" s="10"/>
    </row>
    <row r="2540" spans="1:26" ht="11.25" customHeight="1" x14ac:dyDescent="0.25">
      <c r="A2540" s="11" t="s">
        <v>3148</v>
      </c>
      <c r="B2540" s="11"/>
      <c r="C2540" s="11" t="s">
        <v>589</v>
      </c>
      <c r="D2540" s="11"/>
      <c r="E2540" s="11"/>
      <c r="F2540" s="11" t="s">
        <v>512</v>
      </c>
      <c r="G2540" s="11"/>
      <c r="H2540" s="3" t="s">
        <v>18</v>
      </c>
      <c r="I2540" s="11" t="s">
        <v>19</v>
      </c>
      <c r="J2540" s="11"/>
      <c r="K2540" s="12">
        <v>52000</v>
      </c>
      <c r="L2540" s="12"/>
      <c r="M2540" s="12">
        <v>1492.4</v>
      </c>
      <c r="N2540" s="12"/>
      <c r="O2540" s="12">
        <v>2136.27</v>
      </c>
      <c r="P2540" s="12"/>
      <c r="Q2540" s="12">
        <v>1580.8</v>
      </c>
      <c r="R2540" s="12"/>
      <c r="S2540" s="12">
        <v>25</v>
      </c>
      <c r="T2540" s="12"/>
      <c r="U2540" s="12">
        <v>46765.53</v>
      </c>
      <c r="V2540" s="12"/>
      <c r="W2540" s="13">
        <v>44378</v>
      </c>
      <c r="X2540" s="13"/>
      <c r="Y2540" s="13">
        <v>44562</v>
      </c>
      <c r="Z2540" s="13"/>
    </row>
    <row r="2541" spans="1:26" ht="10.5" customHeight="1" x14ac:dyDescent="0.25">
      <c r="A2541" s="8" t="s">
        <v>3149</v>
      </c>
      <c r="B2541" s="8"/>
      <c r="C2541" s="8" t="s">
        <v>2395</v>
      </c>
      <c r="D2541" s="8"/>
      <c r="E2541" s="8"/>
      <c r="F2541" s="8" t="s">
        <v>512</v>
      </c>
      <c r="G2541" s="8"/>
      <c r="H2541" s="2" t="s">
        <v>18</v>
      </c>
      <c r="I2541" s="8" t="s">
        <v>19</v>
      </c>
      <c r="J2541" s="8"/>
      <c r="K2541" s="9">
        <v>44250</v>
      </c>
      <c r="L2541" s="9"/>
      <c r="M2541" s="9">
        <v>1269.98</v>
      </c>
      <c r="N2541" s="9"/>
      <c r="O2541" s="9">
        <v>1042.47</v>
      </c>
      <c r="P2541" s="9"/>
      <c r="Q2541" s="9">
        <v>1345.2</v>
      </c>
      <c r="R2541" s="9"/>
      <c r="S2541" s="9">
        <v>25</v>
      </c>
      <c r="T2541" s="9"/>
      <c r="U2541" s="9">
        <v>40567.35</v>
      </c>
      <c r="V2541" s="9"/>
      <c r="W2541" s="10">
        <v>44378</v>
      </c>
      <c r="X2541" s="10"/>
      <c r="Y2541" s="10">
        <v>44561</v>
      </c>
      <c r="Z2541" s="10"/>
    </row>
    <row r="2542" spans="1:26" ht="11.25" customHeight="1" x14ac:dyDescent="0.25">
      <c r="A2542" s="11" t="s">
        <v>3150</v>
      </c>
      <c r="B2542" s="11"/>
      <c r="C2542" s="11" t="s">
        <v>1280</v>
      </c>
      <c r="D2542" s="11"/>
      <c r="E2542" s="11"/>
      <c r="F2542" s="11" t="s">
        <v>512</v>
      </c>
      <c r="G2542" s="11"/>
      <c r="H2542" s="3" t="s">
        <v>18</v>
      </c>
      <c r="I2542" s="11" t="s">
        <v>19</v>
      </c>
      <c r="J2542" s="11"/>
      <c r="K2542" s="12">
        <v>44250</v>
      </c>
      <c r="L2542" s="12"/>
      <c r="M2542" s="12">
        <v>1269.98</v>
      </c>
      <c r="N2542" s="12"/>
      <c r="O2542" s="12">
        <v>1042.47</v>
      </c>
      <c r="P2542" s="12"/>
      <c r="Q2542" s="12">
        <v>1345.2</v>
      </c>
      <c r="R2542" s="12"/>
      <c r="S2542" s="12">
        <v>25</v>
      </c>
      <c r="T2542" s="12"/>
      <c r="U2542" s="12">
        <v>40567.35</v>
      </c>
      <c r="V2542" s="12"/>
      <c r="W2542" s="13">
        <v>44378</v>
      </c>
      <c r="X2542" s="13"/>
      <c r="Y2542" s="13">
        <v>44562</v>
      </c>
      <c r="Z2542" s="13"/>
    </row>
    <row r="2543" spans="1:26" ht="19.5" customHeight="1" x14ac:dyDescent="0.25">
      <c r="A2543" s="8" t="s">
        <v>3151</v>
      </c>
      <c r="B2543" s="8"/>
      <c r="C2543" s="8" t="s">
        <v>580</v>
      </c>
      <c r="D2543" s="8"/>
      <c r="E2543" s="8"/>
      <c r="F2543" s="8" t="s">
        <v>512</v>
      </c>
      <c r="G2543" s="8"/>
      <c r="H2543" s="2" t="s">
        <v>18</v>
      </c>
      <c r="I2543" s="8" t="s">
        <v>19</v>
      </c>
      <c r="J2543" s="8"/>
      <c r="K2543" s="9">
        <v>52000</v>
      </c>
      <c r="L2543" s="9"/>
      <c r="M2543" s="9">
        <v>1492.4</v>
      </c>
      <c r="N2543" s="9"/>
      <c r="O2543" s="9">
        <v>2136.27</v>
      </c>
      <c r="P2543" s="9"/>
      <c r="Q2543" s="9">
        <v>1580.8</v>
      </c>
      <c r="R2543" s="9"/>
      <c r="S2543" s="9">
        <v>16345.21</v>
      </c>
      <c r="T2543" s="9"/>
      <c r="U2543" s="9">
        <v>30445.32</v>
      </c>
      <c r="V2543" s="9"/>
      <c r="W2543" s="10">
        <v>44378</v>
      </c>
      <c r="X2543" s="10"/>
      <c r="Y2543" s="10">
        <v>44562</v>
      </c>
      <c r="Z2543" s="10"/>
    </row>
    <row r="2544" spans="1:26" ht="19.5" customHeight="1" x14ac:dyDescent="0.25">
      <c r="A2544" s="11" t="s">
        <v>3152</v>
      </c>
      <c r="B2544" s="11"/>
      <c r="C2544" s="11" t="s">
        <v>2085</v>
      </c>
      <c r="D2544" s="11"/>
      <c r="E2544" s="11"/>
      <c r="F2544" s="11" t="s">
        <v>512</v>
      </c>
      <c r="G2544" s="11"/>
      <c r="H2544" s="3" t="s">
        <v>18</v>
      </c>
      <c r="I2544" s="11" t="s">
        <v>19</v>
      </c>
      <c r="J2544" s="11"/>
      <c r="K2544" s="12">
        <v>44250</v>
      </c>
      <c r="L2544" s="12"/>
      <c r="M2544" s="12">
        <v>1269.98</v>
      </c>
      <c r="N2544" s="12"/>
      <c r="O2544" s="12">
        <v>1042.47</v>
      </c>
      <c r="P2544" s="12"/>
      <c r="Q2544" s="12">
        <v>1345.2</v>
      </c>
      <c r="R2544" s="12"/>
      <c r="S2544" s="12">
        <v>25</v>
      </c>
      <c r="T2544" s="12"/>
      <c r="U2544" s="12">
        <v>40567.35</v>
      </c>
      <c r="V2544" s="12"/>
      <c r="W2544" s="13">
        <v>44409</v>
      </c>
      <c r="X2544" s="13"/>
      <c r="Y2544" s="13">
        <v>44593</v>
      </c>
      <c r="Z2544" s="13"/>
    </row>
    <row r="2545" spans="1:26" ht="10.5" customHeight="1" x14ac:dyDescent="0.25">
      <c r="A2545" s="8" t="s">
        <v>3153</v>
      </c>
      <c r="B2545" s="8"/>
      <c r="C2545" s="8" t="s">
        <v>617</v>
      </c>
      <c r="D2545" s="8"/>
      <c r="E2545" s="8"/>
      <c r="F2545" s="8" t="s">
        <v>512</v>
      </c>
      <c r="G2545" s="8"/>
      <c r="H2545" s="2" t="s">
        <v>18</v>
      </c>
      <c r="I2545" s="8" t="s">
        <v>19</v>
      </c>
      <c r="J2545" s="8"/>
      <c r="K2545" s="9">
        <v>52000</v>
      </c>
      <c r="L2545" s="9"/>
      <c r="M2545" s="9">
        <v>1492.4</v>
      </c>
      <c r="N2545" s="9"/>
      <c r="O2545" s="9">
        <v>2136.27</v>
      </c>
      <c r="P2545" s="9"/>
      <c r="Q2545" s="9">
        <v>1580.8</v>
      </c>
      <c r="R2545" s="9"/>
      <c r="S2545" s="9">
        <v>25</v>
      </c>
      <c r="T2545" s="9"/>
      <c r="U2545" s="9">
        <v>46765.53</v>
      </c>
      <c r="V2545" s="9"/>
      <c r="W2545" s="10">
        <v>44409</v>
      </c>
      <c r="X2545" s="10"/>
      <c r="Y2545" s="15"/>
      <c r="Z2545" s="15"/>
    </row>
    <row r="2546" spans="1:26" ht="20.25" customHeight="1" x14ac:dyDescent="0.25">
      <c r="A2546" s="11" t="s">
        <v>3154</v>
      </c>
      <c r="B2546" s="11"/>
      <c r="C2546" s="11" t="s">
        <v>881</v>
      </c>
      <c r="D2546" s="11"/>
      <c r="E2546" s="11"/>
      <c r="F2546" s="11" t="s">
        <v>512</v>
      </c>
      <c r="G2546" s="11"/>
      <c r="H2546" s="3" t="s">
        <v>18</v>
      </c>
      <c r="I2546" s="11" t="s">
        <v>19</v>
      </c>
      <c r="J2546" s="11"/>
      <c r="K2546" s="12">
        <v>44250</v>
      </c>
      <c r="L2546" s="12"/>
      <c r="M2546" s="12">
        <v>1269.98</v>
      </c>
      <c r="N2546" s="12"/>
      <c r="O2546" s="12">
        <v>1042.47</v>
      </c>
      <c r="P2546" s="12"/>
      <c r="Q2546" s="12">
        <v>1345.2</v>
      </c>
      <c r="R2546" s="12"/>
      <c r="S2546" s="12">
        <v>25</v>
      </c>
      <c r="T2546" s="12"/>
      <c r="U2546" s="12">
        <v>40567.35</v>
      </c>
      <c r="V2546" s="12"/>
      <c r="W2546" s="13">
        <v>44409</v>
      </c>
      <c r="X2546" s="13"/>
      <c r="Y2546" s="13">
        <v>44593</v>
      </c>
      <c r="Z2546" s="13"/>
    </row>
    <row r="2547" spans="1:26" ht="10.5" customHeight="1" x14ac:dyDescent="0.25">
      <c r="A2547" s="8" t="s">
        <v>3155</v>
      </c>
      <c r="B2547" s="8"/>
      <c r="C2547" s="8" t="s">
        <v>1270</v>
      </c>
      <c r="D2547" s="8"/>
      <c r="E2547" s="8"/>
      <c r="F2547" s="8" t="s">
        <v>512</v>
      </c>
      <c r="G2547" s="8"/>
      <c r="H2547" s="2" t="s">
        <v>26</v>
      </c>
      <c r="I2547" s="8" t="s">
        <v>19</v>
      </c>
      <c r="J2547" s="8"/>
      <c r="K2547" s="9">
        <v>52000</v>
      </c>
      <c r="L2547" s="9"/>
      <c r="M2547" s="9">
        <v>1492.4</v>
      </c>
      <c r="N2547" s="9"/>
      <c r="O2547" s="9">
        <v>1899.65</v>
      </c>
      <c r="P2547" s="9"/>
      <c r="Q2547" s="9">
        <v>1580.8</v>
      </c>
      <c r="R2547" s="9"/>
      <c r="S2547" s="9">
        <v>13103.15</v>
      </c>
      <c r="T2547" s="9"/>
      <c r="U2547" s="9">
        <v>33924</v>
      </c>
      <c r="V2547" s="9"/>
      <c r="W2547" s="10">
        <v>44409</v>
      </c>
      <c r="X2547" s="10"/>
      <c r="Y2547" s="10">
        <v>44592</v>
      </c>
      <c r="Z2547" s="10"/>
    </row>
    <row r="2548" spans="1:26" ht="19.5" customHeight="1" x14ac:dyDescent="0.25">
      <c r="A2548" s="11" t="s">
        <v>3156</v>
      </c>
      <c r="B2548" s="11"/>
      <c r="C2548" s="11" t="s">
        <v>784</v>
      </c>
      <c r="D2548" s="11"/>
      <c r="E2548" s="11"/>
      <c r="F2548" s="11" t="s">
        <v>512</v>
      </c>
      <c r="G2548" s="11"/>
      <c r="H2548" s="3" t="s">
        <v>26</v>
      </c>
      <c r="I2548" s="11" t="s">
        <v>19</v>
      </c>
      <c r="J2548" s="11"/>
      <c r="K2548" s="12">
        <v>44250</v>
      </c>
      <c r="L2548" s="12"/>
      <c r="M2548" s="12">
        <v>1269.98</v>
      </c>
      <c r="N2548" s="12"/>
      <c r="O2548" s="12">
        <v>1042.47</v>
      </c>
      <c r="P2548" s="12"/>
      <c r="Q2548" s="12">
        <v>1345.2</v>
      </c>
      <c r="R2548" s="12"/>
      <c r="S2548" s="12">
        <v>25</v>
      </c>
      <c r="T2548" s="12"/>
      <c r="U2548" s="12">
        <v>40567.35</v>
      </c>
      <c r="V2548" s="12"/>
      <c r="W2548" s="13">
        <v>44440</v>
      </c>
      <c r="X2548" s="13"/>
      <c r="Y2548" s="13">
        <v>44593</v>
      </c>
      <c r="Z2548" s="13"/>
    </row>
    <row r="2549" spans="1:26" ht="11.25" customHeight="1" x14ac:dyDescent="0.25">
      <c r="A2549" s="8" t="s">
        <v>3157</v>
      </c>
      <c r="B2549" s="8"/>
      <c r="C2549" s="8" t="s">
        <v>570</v>
      </c>
      <c r="D2549" s="8"/>
      <c r="E2549" s="8"/>
      <c r="F2549" s="8" t="s">
        <v>512</v>
      </c>
      <c r="G2549" s="8"/>
      <c r="H2549" s="2" t="s">
        <v>18</v>
      </c>
      <c r="I2549" s="8" t="s">
        <v>19</v>
      </c>
      <c r="J2549" s="8"/>
      <c r="K2549" s="9">
        <v>44250</v>
      </c>
      <c r="L2549" s="9"/>
      <c r="M2549" s="9">
        <v>1269.98</v>
      </c>
      <c r="N2549" s="9"/>
      <c r="O2549" s="9">
        <v>1042.47</v>
      </c>
      <c r="P2549" s="9"/>
      <c r="Q2549" s="9">
        <v>1345.2</v>
      </c>
      <c r="R2549" s="9"/>
      <c r="S2549" s="9">
        <v>25</v>
      </c>
      <c r="T2549" s="9"/>
      <c r="U2549" s="9">
        <v>40567.35</v>
      </c>
      <c r="V2549" s="9"/>
      <c r="W2549" s="10">
        <v>44440</v>
      </c>
      <c r="X2549" s="10"/>
      <c r="Y2549" s="10">
        <v>44620</v>
      </c>
      <c r="Z2549" s="10"/>
    </row>
    <row r="2550" spans="1:26" ht="19.5" customHeight="1" x14ac:dyDescent="0.25">
      <c r="A2550" s="11" t="s">
        <v>3158</v>
      </c>
      <c r="B2550" s="11"/>
      <c r="C2550" s="11" t="s">
        <v>1400</v>
      </c>
      <c r="D2550" s="11"/>
      <c r="E2550" s="11"/>
      <c r="F2550" s="11" t="s">
        <v>512</v>
      </c>
      <c r="G2550" s="11"/>
      <c r="H2550" s="3" t="s">
        <v>26</v>
      </c>
      <c r="I2550" s="11" t="s">
        <v>19</v>
      </c>
      <c r="J2550" s="11"/>
      <c r="K2550" s="12">
        <v>44250</v>
      </c>
      <c r="L2550" s="12"/>
      <c r="M2550" s="12">
        <v>1269.98</v>
      </c>
      <c r="N2550" s="12"/>
      <c r="O2550" s="12">
        <v>1042.47</v>
      </c>
      <c r="P2550" s="12"/>
      <c r="Q2550" s="12">
        <v>1345.2</v>
      </c>
      <c r="R2550" s="12"/>
      <c r="S2550" s="12">
        <v>25</v>
      </c>
      <c r="T2550" s="12"/>
      <c r="U2550" s="12">
        <v>40567.35</v>
      </c>
      <c r="V2550" s="12"/>
      <c r="W2550" s="13">
        <v>44440</v>
      </c>
      <c r="X2550" s="13"/>
      <c r="Y2550" s="13">
        <v>44620</v>
      </c>
      <c r="Z2550" s="13"/>
    </row>
    <row r="2551" spans="1:26" ht="19.5" customHeight="1" x14ac:dyDescent="0.25">
      <c r="A2551" s="8" t="s">
        <v>3159</v>
      </c>
      <c r="B2551" s="8"/>
      <c r="C2551" s="8" t="s">
        <v>599</v>
      </c>
      <c r="D2551" s="8"/>
      <c r="E2551" s="8"/>
      <c r="F2551" s="8" t="s">
        <v>512</v>
      </c>
      <c r="G2551" s="8"/>
      <c r="H2551" s="2" t="s">
        <v>18</v>
      </c>
      <c r="I2551" s="8" t="s">
        <v>19</v>
      </c>
      <c r="J2551" s="8"/>
      <c r="K2551" s="9">
        <v>44250</v>
      </c>
      <c r="L2551" s="9"/>
      <c r="M2551" s="9">
        <v>1269.98</v>
      </c>
      <c r="N2551" s="9"/>
      <c r="O2551" s="9">
        <v>1042.47</v>
      </c>
      <c r="P2551" s="9"/>
      <c r="Q2551" s="9">
        <v>1345.2</v>
      </c>
      <c r="R2551" s="9"/>
      <c r="S2551" s="9">
        <v>3477.5</v>
      </c>
      <c r="T2551" s="9"/>
      <c r="U2551" s="9">
        <v>37114.85</v>
      </c>
      <c r="V2551" s="9"/>
      <c r="W2551" s="10">
        <v>44440</v>
      </c>
      <c r="X2551" s="10"/>
      <c r="Y2551" s="10">
        <v>44620</v>
      </c>
      <c r="Z2551" s="10"/>
    </row>
    <row r="2552" spans="1:26" ht="19.5" customHeight="1" x14ac:dyDescent="0.25">
      <c r="A2552" s="11" t="s">
        <v>3160</v>
      </c>
      <c r="B2552" s="11"/>
      <c r="C2552" s="11" t="s">
        <v>1643</v>
      </c>
      <c r="D2552" s="11"/>
      <c r="E2552" s="11"/>
      <c r="F2552" s="11" t="s">
        <v>512</v>
      </c>
      <c r="G2552" s="11"/>
      <c r="H2552" s="3" t="s">
        <v>18</v>
      </c>
      <c r="I2552" s="11" t="s">
        <v>19</v>
      </c>
      <c r="J2552" s="11"/>
      <c r="K2552" s="12">
        <v>52000</v>
      </c>
      <c r="L2552" s="12"/>
      <c r="M2552" s="12">
        <v>1492.4</v>
      </c>
      <c r="N2552" s="12"/>
      <c r="O2552" s="12">
        <v>2136.27</v>
      </c>
      <c r="P2552" s="12"/>
      <c r="Q2552" s="12">
        <v>1580.8</v>
      </c>
      <c r="R2552" s="12"/>
      <c r="S2552" s="12">
        <v>25</v>
      </c>
      <c r="T2552" s="12"/>
      <c r="U2552" s="12">
        <v>46765.53</v>
      </c>
      <c r="V2552" s="12"/>
      <c r="W2552" s="13">
        <v>44440</v>
      </c>
      <c r="X2552" s="13"/>
      <c r="Y2552" s="13">
        <v>44620</v>
      </c>
      <c r="Z2552" s="13"/>
    </row>
    <row r="2553" spans="1:26" ht="11.25" customHeight="1" x14ac:dyDescent="0.25">
      <c r="A2553" s="8" t="s">
        <v>3161</v>
      </c>
      <c r="B2553" s="8"/>
      <c r="C2553" s="8" t="s">
        <v>1452</v>
      </c>
      <c r="D2553" s="8"/>
      <c r="E2553" s="8"/>
      <c r="F2553" s="8" t="s">
        <v>512</v>
      </c>
      <c r="G2553" s="8"/>
      <c r="H2553" s="2" t="s">
        <v>18</v>
      </c>
      <c r="I2553" s="8" t="s">
        <v>19</v>
      </c>
      <c r="J2553" s="8"/>
      <c r="K2553" s="9">
        <v>52000</v>
      </c>
      <c r="L2553" s="9"/>
      <c r="M2553" s="9">
        <v>1492.4</v>
      </c>
      <c r="N2553" s="9"/>
      <c r="O2553" s="9">
        <v>2136.27</v>
      </c>
      <c r="P2553" s="9"/>
      <c r="Q2553" s="9">
        <v>1580.8</v>
      </c>
      <c r="R2553" s="9"/>
      <c r="S2553" s="9">
        <v>25</v>
      </c>
      <c r="T2553" s="9"/>
      <c r="U2553" s="9">
        <v>46765.53</v>
      </c>
      <c r="V2553" s="9"/>
      <c r="W2553" s="10">
        <v>44459</v>
      </c>
      <c r="X2553" s="10"/>
      <c r="Y2553" s="10">
        <v>44640</v>
      </c>
      <c r="Z2553" s="10"/>
    </row>
    <row r="2554" spans="1:26" ht="19.5" customHeight="1" x14ac:dyDescent="0.25">
      <c r="A2554" s="11" t="s">
        <v>3162</v>
      </c>
      <c r="B2554" s="11"/>
      <c r="C2554" s="11" t="s">
        <v>645</v>
      </c>
      <c r="D2554" s="11"/>
      <c r="E2554" s="11"/>
      <c r="F2554" s="11" t="s">
        <v>512</v>
      </c>
      <c r="G2554" s="11"/>
      <c r="H2554" s="3" t="s">
        <v>26</v>
      </c>
      <c r="I2554" s="11" t="s">
        <v>19</v>
      </c>
      <c r="J2554" s="11"/>
      <c r="K2554" s="12">
        <v>52000</v>
      </c>
      <c r="L2554" s="12"/>
      <c r="M2554" s="12">
        <v>1492.4</v>
      </c>
      <c r="N2554" s="12"/>
      <c r="O2554" s="12">
        <v>2136.27</v>
      </c>
      <c r="P2554" s="12"/>
      <c r="Q2554" s="12">
        <v>1580.8</v>
      </c>
      <c r="R2554" s="12"/>
      <c r="S2554" s="12">
        <v>25</v>
      </c>
      <c r="T2554" s="12"/>
      <c r="U2554" s="12">
        <v>46765.53</v>
      </c>
      <c r="V2554" s="12"/>
      <c r="W2554" s="13">
        <v>44440</v>
      </c>
      <c r="X2554" s="13"/>
      <c r="Y2554" s="13">
        <v>44593</v>
      </c>
      <c r="Z2554" s="13"/>
    </row>
    <row r="2555" spans="1:26" ht="19.5" customHeight="1" x14ac:dyDescent="0.25">
      <c r="A2555" s="8" t="s">
        <v>3163</v>
      </c>
      <c r="B2555" s="8"/>
      <c r="C2555" s="8" t="s">
        <v>2133</v>
      </c>
      <c r="D2555" s="8"/>
      <c r="E2555" s="8"/>
      <c r="F2555" s="8" t="s">
        <v>512</v>
      </c>
      <c r="G2555" s="8"/>
      <c r="H2555" s="2" t="s">
        <v>18</v>
      </c>
      <c r="I2555" s="8" t="s">
        <v>19</v>
      </c>
      <c r="J2555" s="8"/>
      <c r="K2555" s="9">
        <v>44250</v>
      </c>
      <c r="L2555" s="9"/>
      <c r="M2555" s="9">
        <v>1269.98</v>
      </c>
      <c r="N2555" s="9"/>
      <c r="O2555" s="9">
        <v>1042.47</v>
      </c>
      <c r="P2555" s="9"/>
      <c r="Q2555" s="9">
        <v>1345.2</v>
      </c>
      <c r="R2555" s="9"/>
      <c r="S2555" s="9">
        <v>25</v>
      </c>
      <c r="T2555" s="9"/>
      <c r="U2555" s="9">
        <v>40567.35</v>
      </c>
      <c r="V2555" s="9"/>
      <c r="W2555" s="10">
        <v>44459</v>
      </c>
      <c r="X2555" s="10"/>
      <c r="Y2555" s="10">
        <v>44640</v>
      </c>
      <c r="Z2555" s="10"/>
    </row>
    <row r="2556" spans="1:26" ht="10.5" customHeight="1" x14ac:dyDescent="0.25">
      <c r="A2556" s="11" t="s">
        <v>3164</v>
      </c>
      <c r="B2556" s="11"/>
      <c r="C2556" s="11" t="s">
        <v>681</v>
      </c>
      <c r="D2556" s="11"/>
      <c r="E2556" s="11"/>
      <c r="F2556" s="11" t="s">
        <v>512</v>
      </c>
      <c r="G2556" s="11"/>
      <c r="H2556" s="3" t="s">
        <v>18</v>
      </c>
      <c r="I2556" s="11" t="s">
        <v>19</v>
      </c>
      <c r="J2556" s="11"/>
      <c r="K2556" s="12">
        <v>52000</v>
      </c>
      <c r="L2556" s="12"/>
      <c r="M2556" s="12">
        <v>1492.4</v>
      </c>
      <c r="N2556" s="12"/>
      <c r="O2556" s="12">
        <v>2136.27</v>
      </c>
      <c r="P2556" s="12"/>
      <c r="Q2556" s="12">
        <v>1580.8</v>
      </c>
      <c r="R2556" s="12"/>
      <c r="S2556" s="12">
        <v>25</v>
      </c>
      <c r="T2556" s="12"/>
      <c r="U2556" s="12">
        <v>46765.53</v>
      </c>
      <c r="V2556" s="12"/>
      <c r="W2556" s="13">
        <v>44501</v>
      </c>
      <c r="X2556" s="13"/>
      <c r="Y2556" s="13">
        <v>44682</v>
      </c>
      <c r="Z2556" s="13"/>
    </row>
    <row r="2557" spans="1:26" ht="11.25" customHeight="1" x14ac:dyDescent="0.25">
      <c r="A2557" s="8" t="s">
        <v>3165</v>
      </c>
      <c r="B2557" s="8"/>
      <c r="C2557" s="8" t="s">
        <v>780</v>
      </c>
      <c r="D2557" s="8"/>
      <c r="E2557" s="8"/>
      <c r="F2557" s="8" t="s">
        <v>512</v>
      </c>
      <c r="G2557" s="8"/>
      <c r="H2557" s="2" t="s">
        <v>18</v>
      </c>
      <c r="I2557" s="8" t="s">
        <v>19</v>
      </c>
      <c r="J2557" s="8"/>
      <c r="K2557" s="9">
        <v>44250</v>
      </c>
      <c r="L2557" s="9"/>
      <c r="M2557" s="9">
        <v>1269.98</v>
      </c>
      <c r="N2557" s="9"/>
      <c r="O2557" s="9">
        <v>1042.47</v>
      </c>
      <c r="P2557" s="9"/>
      <c r="Q2557" s="9">
        <v>1345.2</v>
      </c>
      <c r="R2557" s="9"/>
      <c r="S2557" s="9">
        <v>25</v>
      </c>
      <c r="T2557" s="9"/>
      <c r="U2557" s="9">
        <v>40567.35</v>
      </c>
      <c r="V2557" s="9"/>
      <c r="W2557" s="10">
        <v>44531</v>
      </c>
      <c r="X2557" s="10"/>
      <c r="Y2557" s="10">
        <v>44712</v>
      </c>
      <c r="Z2557" s="10"/>
    </row>
    <row r="2558" spans="1:26" ht="19.5" customHeight="1" x14ac:dyDescent="0.25">
      <c r="A2558" s="11" t="s">
        <v>3166</v>
      </c>
      <c r="B2558" s="11"/>
      <c r="C2558" s="11" t="s">
        <v>637</v>
      </c>
      <c r="D2558" s="11"/>
      <c r="E2558" s="11"/>
      <c r="F2558" s="11" t="s">
        <v>512</v>
      </c>
      <c r="G2558" s="11"/>
      <c r="H2558" s="3" t="s">
        <v>18</v>
      </c>
      <c r="I2558" s="11" t="s">
        <v>19</v>
      </c>
      <c r="J2558" s="11"/>
      <c r="K2558" s="12">
        <v>52000</v>
      </c>
      <c r="L2558" s="12"/>
      <c r="M2558" s="12">
        <v>1492.4</v>
      </c>
      <c r="N2558" s="12"/>
      <c r="O2558" s="12">
        <v>2136.27</v>
      </c>
      <c r="P2558" s="12"/>
      <c r="Q2558" s="12">
        <v>1580.8</v>
      </c>
      <c r="R2558" s="12"/>
      <c r="S2558" s="12">
        <v>25</v>
      </c>
      <c r="T2558" s="12"/>
      <c r="U2558" s="12">
        <v>46765.53</v>
      </c>
      <c r="V2558" s="12"/>
      <c r="W2558" s="13">
        <v>44593</v>
      </c>
      <c r="X2558" s="13"/>
      <c r="Y2558" s="13">
        <v>44743</v>
      </c>
      <c r="Z2558" s="13"/>
    </row>
    <row r="2559" spans="1:26" ht="19.5" customHeight="1" x14ac:dyDescent="0.25">
      <c r="A2559" s="8" t="s">
        <v>3167</v>
      </c>
      <c r="B2559" s="8"/>
      <c r="C2559" s="8" t="s">
        <v>864</v>
      </c>
      <c r="D2559" s="8"/>
      <c r="E2559" s="8"/>
      <c r="F2559" s="8" t="s">
        <v>512</v>
      </c>
      <c r="G2559" s="8"/>
      <c r="H2559" s="2" t="s">
        <v>18</v>
      </c>
      <c r="I2559" s="8" t="s">
        <v>19</v>
      </c>
      <c r="J2559" s="8"/>
      <c r="K2559" s="9">
        <v>52000</v>
      </c>
      <c r="L2559" s="9"/>
      <c r="M2559" s="9">
        <v>1492.4</v>
      </c>
      <c r="N2559" s="9"/>
      <c r="O2559" s="9">
        <v>2136.27</v>
      </c>
      <c r="P2559" s="9"/>
      <c r="Q2559" s="9">
        <v>1580.8</v>
      </c>
      <c r="R2559" s="9"/>
      <c r="S2559" s="9">
        <v>25</v>
      </c>
      <c r="T2559" s="9"/>
      <c r="U2559" s="9">
        <v>46765.53</v>
      </c>
      <c r="V2559" s="9"/>
      <c r="W2559" s="10">
        <v>44621</v>
      </c>
      <c r="X2559" s="10"/>
      <c r="Y2559" s="10">
        <v>44805</v>
      </c>
      <c r="Z2559" s="10"/>
    </row>
    <row r="2560" spans="1:26" ht="19.5" customHeight="1" x14ac:dyDescent="0.25">
      <c r="A2560" s="11" t="s">
        <v>3168</v>
      </c>
      <c r="B2560" s="11"/>
      <c r="C2560" s="11" t="s">
        <v>667</v>
      </c>
      <c r="D2560" s="11"/>
      <c r="E2560" s="11"/>
      <c r="F2560" s="11" t="s">
        <v>512</v>
      </c>
      <c r="G2560" s="11"/>
      <c r="H2560" s="3" t="s">
        <v>18</v>
      </c>
      <c r="I2560" s="11" t="s">
        <v>19</v>
      </c>
      <c r="J2560" s="11"/>
      <c r="K2560" s="12">
        <v>52000</v>
      </c>
      <c r="L2560" s="12"/>
      <c r="M2560" s="12">
        <v>1492.4</v>
      </c>
      <c r="N2560" s="12"/>
      <c r="O2560" s="12">
        <v>2136.27</v>
      </c>
      <c r="P2560" s="12"/>
      <c r="Q2560" s="12">
        <v>1580.8</v>
      </c>
      <c r="R2560" s="12"/>
      <c r="S2560" s="12">
        <v>25</v>
      </c>
      <c r="T2560" s="12"/>
      <c r="U2560" s="12">
        <v>46765.53</v>
      </c>
      <c r="V2560" s="12"/>
      <c r="W2560" s="13">
        <v>44652</v>
      </c>
      <c r="X2560" s="13"/>
      <c r="Y2560" s="13">
        <v>44835</v>
      </c>
      <c r="Z2560" s="13"/>
    </row>
    <row r="2561" spans="1:26" ht="19.5" customHeight="1" x14ac:dyDescent="0.25">
      <c r="A2561" s="8" t="s">
        <v>3169</v>
      </c>
      <c r="B2561" s="8"/>
      <c r="C2561" s="8" t="s">
        <v>1266</v>
      </c>
      <c r="D2561" s="8"/>
      <c r="E2561" s="8"/>
      <c r="F2561" s="8" t="s">
        <v>512</v>
      </c>
      <c r="G2561" s="8"/>
      <c r="H2561" s="2" t="s">
        <v>18</v>
      </c>
      <c r="I2561" s="8" t="s">
        <v>19</v>
      </c>
      <c r="J2561" s="8"/>
      <c r="K2561" s="9">
        <v>52000</v>
      </c>
      <c r="L2561" s="9"/>
      <c r="M2561" s="9">
        <v>1492.4</v>
      </c>
      <c r="N2561" s="9"/>
      <c r="O2561" s="9">
        <v>2136.27</v>
      </c>
      <c r="P2561" s="9"/>
      <c r="Q2561" s="9">
        <v>1580.8</v>
      </c>
      <c r="R2561" s="9"/>
      <c r="S2561" s="9">
        <v>5751</v>
      </c>
      <c r="T2561" s="9"/>
      <c r="U2561" s="9">
        <v>41039.53</v>
      </c>
      <c r="V2561" s="9"/>
      <c r="W2561" s="10">
        <v>44682</v>
      </c>
      <c r="X2561" s="10"/>
      <c r="Y2561" s="10">
        <v>44866</v>
      </c>
      <c r="Z2561" s="10"/>
    </row>
    <row r="2562" spans="1:26" ht="20.25" customHeight="1" x14ac:dyDescent="0.25">
      <c r="A2562" s="11" t="s">
        <v>3170</v>
      </c>
      <c r="B2562" s="11"/>
      <c r="C2562" s="11" t="s">
        <v>1327</v>
      </c>
      <c r="D2562" s="11"/>
      <c r="E2562" s="11"/>
      <c r="F2562" s="11" t="s">
        <v>512</v>
      </c>
      <c r="G2562" s="11"/>
      <c r="H2562" s="3" t="s">
        <v>18</v>
      </c>
      <c r="I2562" s="11" t="s">
        <v>19</v>
      </c>
      <c r="J2562" s="11"/>
      <c r="K2562" s="12">
        <v>44250</v>
      </c>
      <c r="L2562" s="12"/>
      <c r="M2562" s="12">
        <v>1269.98</v>
      </c>
      <c r="N2562" s="12"/>
      <c r="O2562" s="12">
        <v>1042.47</v>
      </c>
      <c r="P2562" s="12"/>
      <c r="Q2562" s="12">
        <v>1345.2</v>
      </c>
      <c r="R2562" s="12"/>
      <c r="S2562" s="12">
        <v>25</v>
      </c>
      <c r="T2562" s="12"/>
      <c r="U2562" s="12">
        <v>40567.35</v>
      </c>
      <c r="V2562" s="12"/>
      <c r="W2562" s="13">
        <v>44682</v>
      </c>
      <c r="X2562" s="13"/>
      <c r="Y2562" s="13">
        <v>44866</v>
      </c>
      <c r="Z2562" s="13"/>
    </row>
    <row r="2563" spans="1:26" ht="19.5" customHeight="1" x14ac:dyDescent="0.25">
      <c r="A2563" s="8" t="s">
        <v>3171</v>
      </c>
      <c r="B2563" s="8"/>
      <c r="C2563" s="8" t="s">
        <v>2140</v>
      </c>
      <c r="D2563" s="8"/>
      <c r="E2563" s="8"/>
      <c r="F2563" s="8" t="s">
        <v>512</v>
      </c>
      <c r="G2563" s="8"/>
      <c r="H2563" s="2" t="s">
        <v>18</v>
      </c>
      <c r="I2563" s="8" t="s">
        <v>19</v>
      </c>
      <c r="J2563" s="8"/>
      <c r="K2563" s="9">
        <v>44250</v>
      </c>
      <c r="L2563" s="9"/>
      <c r="M2563" s="9">
        <v>1269.98</v>
      </c>
      <c r="N2563" s="9"/>
      <c r="O2563" s="9">
        <v>1042.47</v>
      </c>
      <c r="P2563" s="9"/>
      <c r="Q2563" s="9">
        <v>1345.2</v>
      </c>
      <c r="R2563" s="9"/>
      <c r="S2563" s="9">
        <v>25</v>
      </c>
      <c r="T2563" s="9"/>
      <c r="U2563" s="9">
        <v>40567.35</v>
      </c>
      <c r="V2563" s="9"/>
      <c r="W2563" s="10">
        <v>44713</v>
      </c>
      <c r="X2563" s="10"/>
      <c r="Y2563" s="10">
        <v>44713</v>
      </c>
      <c r="Z2563" s="10"/>
    </row>
    <row r="2564" spans="1:26" ht="19.5" customHeight="1" x14ac:dyDescent="0.25">
      <c r="A2564" s="11" t="s">
        <v>3172</v>
      </c>
      <c r="B2564" s="11"/>
      <c r="C2564" s="11" t="s">
        <v>643</v>
      </c>
      <c r="D2564" s="11"/>
      <c r="E2564" s="11"/>
      <c r="F2564" s="11" t="s">
        <v>512</v>
      </c>
      <c r="G2564" s="11"/>
      <c r="H2564" s="3" t="s">
        <v>18</v>
      </c>
      <c r="I2564" s="11" t="s">
        <v>19</v>
      </c>
      <c r="J2564" s="11"/>
      <c r="K2564" s="12">
        <v>52000</v>
      </c>
      <c r="L2564" s="12"/>
      <c r="M2564" s="12">
        <v>1492.4</v>
      </c>
      <c r="N2564" s="12"/>
      <c r="O2564" s="12">
        <v>2136.27</v>
      </c>
      <c r="P2564" s="12"/>
      <c r="Q2564" s="12">
        <v>1580.8</v>
      </c>
      <c r="R2564" s="12"/>
      <c r="S2564" s="12">
        <v>25</v>
      </c>
      <c r="T2564" s="12"/>
      <c r="U2564" s="12">
        <v>46765.53</v>
      </c>
      <c r="V2564" s="12"/>
      <c r="W2564" s="13">
        <v>44713</v>
      </c>
      <c r="X2564" s="13"/>
      <c r="Y2564" s="13">
        <v>44896</v>
      </c>
      <c r="Z2564" s="13"/>
    </row>
    <row r="2565" spans="1:26" ht="19.5" customHeight="1" x14ac:dyDescent="0.25">
      <c r="A2565" s="8" t="s">
        <v>3173</v>
      </c>
      <c r="B2565" s="8"/>
      <c r="C2565" s="8" t="s">
        <v>2342</v>
      </c>
      <c r="D2565" s="8"/>
      <c r="E2565" s="8"/>
      <c r="F2565" s="8" t="s">
        <v>512</v>
      </c>
      <c r="G2565" s="8"/>
      <c r="H2565" s="2" t="s">
        <v>18</v>
      </c>
      <c r="I2565" s="8" t="s">
        <v>19</v>
      </c>
      <c r="J2565" s="8"/>
      <c r="K2565" s="9">
        <v>44250</v>
      </c>
      <c r="L2565" s="9"/>
      <c r="M2565" s="9">
        <v>1269.98</v>
      </c>
      <c r="N2565" s="9"/>
      <c r="O2565" s="9">
        <v>1042.47</v>
      </c>
      <c r="P2565" s="9"/>
      <c r="Q2565" s="9">
        <v>1345.2</v>
      </c>
      <c r="R2565" s="9"/>
      <c r="S2565" s="9">
        <v>25</v>
      </c>
      <c r="T2565" s="9"/>
      <c r="U2565" s="9">
        <v>40567.35</v>
      </c>
      <c r="V2565" s="9"/>
      <c r="W2565" s="10">
        <v>44713</v>
      </c>
      <c r="X2565" s="10"/>
      <c r="Y2565" s="10">
        <v>44896</v>
      </c>
      <c r="Z2565" s="10"/>
    </row>
    <row r="2566" spans="1:26" ht="19.5" customHeight="1" x14ac:dyDescent="0.25">
      <c r="A2566" s="11" t="s">
        <v>3174</v>
      </c>
      <c r="B2566" s="11"/>
      <c r="C2566" s="11" t="s">
        <v>1702</v>
      </c>
      <c r="D2566" s="11"/>
      <c r="E2566" s="11"/>
      <c r="F2566" s="11" t="s">
        <v>512</v>
      </c>
      <c r="G2566" s="11"/>
      <c r="H2566" s="3" t="s">
        <v>18</v>
      </c>
      <c r="I2566" s="11" t="s">
        <v>19</v>
      </c>
      <c r="J2566" s="11"/>
      <c r="K2566" s="12">
        <v>44250</v>
      </c>
      <c r="L2566" s="12"/>
      <c r="M2566" s="12">
        <v>1269.98</v>
      </c>
      <c r="N2566" s="12"/>
      <c r="O2566" s="12">
        <v>1042.47</v>
      </c>
      <c r="P2566" s="12"/>
      <c r="Q2566" s="12">
        <v>1345.2</v>
      </c>
      <c r="R2566" s="12"/>
      <c r="S2566" s="12">
        <v>25</v>
      </c>
      <c r="T2566" s="12"/>
      <c r="U2566" s="12">
        <v>40567.35</v>
      </c>
      <c r="V2566" s="12"/>
      <c r="W2566" s="13">
        <v>44743</v>
      </c>
      <c r="X2566" s="13"/>
      <c r="Y2566" s="13">
        <v>44927</v>
      </c>
      <c r="Z2566" s="13"/>
    </row>
    <row r="2567" spans="1:26" ht="11.25" customHeight="1" x14ac:dyDescent="0.25">
      <c r="A2567" s="8" t="s">
        <v>3175</v>
      </c>
      <c r="B2567" s="8"/>
      <c r="C2567" s="8" t="s">
        <v>641</v>
      </c>
      <c r="D2567" s="8"/>
      <c r="E2567" s="8"/>
      <c r="F2567" s="8" t="s">
        <v>512</v>
      </c>
      <c r="G2567" s="8"/>
      <c r="H2567" s="2" t="s">
        <v>18</v>
      </c>
      <c r="I2567" s="8" t="s">
        <v>19</v>
      </c>
      <c r="J2567" s="8"/>
      <c r="K2567" s="9">
        <v>52000</v>
      </c>
      <c r="L2567" s="9"/>
      <c r="M2567" s="9">
        <v>1492.4</v>
      </c>
      <c r="N2567" s="9"/>
      <c r="O2567" s="9">
        <v>2136.27</v>
      </c>
      <c r="P2567" s="9"/>
      <c r="Q2567" s="9">
        <v>1580.8</v>
      </c>
      <c r="R2567" s="9"/>
      <c r="S2567" s="9">
        <v>25</v>
      </c>
      <c r="T2567" s="9"/>
      <c r="U2567" s="9">
        <v>46765.53</v>
      </c>
      <c r="V2567" s="9"/>
      <c r="W2567" s="10">
        <v>44774</v>
      </c>
      <c r="X2567" s="10"/>
      <c r="Y2567" s="10">
        <v>44927</v>
      </c>
      <c r="Z2567" s="10"/>
    </row>
    <row r="2568" spans="1:26" ht="19.5" customHeight="1" x14ac:dyDescent="0.25">
      <c r="A2568" s="11" t="s">
        <v>3176</v>
      </c>
      <c r="B2568" s="11"/>
      <c r="C2568" s="11" t="s">
        <v>602</v>
      </c>
      <c r="D2568" s="11"/>
      <c r="E2568" s="11"/>
      <c r="F2568" s="11" t="s">
        <v>512</v>
      </c>
      <c r="G2568" s="11"/>
      <c r="H2568" s="3" t="s">
        <v>18</v>
      </c>
      <c r="I2568" s="11" t="s">
        <v>19</v>
      </c>
      <c r="J2568" s="11"/>
      <c r="K2568" s="12">
        <v>52000</v>
      </c>
      <c r="L2568" s="12"/>
      <c r="M2568" s="12">
        <v>1492.4</v>
      </c>
      <c r="N2568" s="12"/>
      <c r="O2568" s="12">
        <v>2136.27</v>
      </c>
      <c r="P2568" s="12"/>
      <c r="Q2568" s="12">
        <v>1580.8</v>
      </c>
      <c r="R2568" s="12"/>
      <c r="S2568" s="12">
        <v>25</v>
      </c>
      <c r="T2568" s="12"/>
      <c r="U2568" s="12">
        <v>46765.53</v>
      </c>
      <c r="V2568" s="12"/>
      <c r="W2568" s="13">
        <v>44774</v>
      </c>
      <c r="X2568" s="13"/>
      <c r="Y2568" s="13">
        <v>44958</v>
      </c>
      <c r="Z2568" s="13"/>
    </row>
    <row r="2569" spans="1:26" ht="10.5" customHeight="1" x14ac:dyDescent="0.25">
      <c r="A2569" s="8" t="s">
        <v>3177</v>
      </c>
      <c r="B2569" s="8"/>
      <c r="C2569" s="8" t="s">
        <v>1086</v>
      </c>
      <c r="D2569" s="8"/>
      <c r="E2569" s="8"/>
      <c r="F2569" s="8" t="s">
        <v>512</v>
      </c>
      <c r="G2569" s="8"/>
      <c r="H2569" s="2" t="s">
        <v>18</v>
      </c>
      <c r="I2569" s="8" t="s">
        <v>19</v>
      </c>
      <c r="J2569" s="8"/>
      <c r="K2569" s="9">
        <v>52000</v>
      </c>
      <c r="L2569" s="9"/>
      <c r="M2569" s="9">
        <v>1492.4</v>
      </c>
      <c r="N2569" s="9"/>
      <c r="O2569" s="9">
        <v>2136.27</v>
      </c>
      <c r="P2569" s="9"/>
      <c r="Q2569" s="9">
        <v>1580.8</v>
      </c>
      <c r="R2569" s="9"/>
      <c r="S2569" s="9">
        <v>25</v>
      </c>
      <c r="T2569" s="9"/>
      <c r="U2569" s="9">
        <v>46765.53</v>
      </c>
      <c r="V2569" s="9"/>
      <c r="W2569" s="10">
        <v>44805</v>
      </c>
      <c r="X2569" s="10"/>
      <c r="Y2569" s="10">
        <v>44958</v>
      </c>
      <c r="Z2569" s="10"/>
    </row>
    <row r="2570" spans="1:26" ht="11.25" customHeight="1" x14ac:dyDescent="0.25">
      <c r="A2570" s="11" t="s">
        <v>3178</v>
      </c>
      <c r="B2570" s="11"/>
      <c r="C2570" s="11" t="s">
        <v>1250</v>
      </c>
      <c r="D2570" s="11"/>
      <c r="E2570" s="11"/>
      <c r="F2570" s="11" t="s">
        <v>512</v>
      </c>
      <c r="G2570" s="11"/>
      <c r="H2570" s="3" t="s">
        <v>18</v>
      </c>
      <c r="I2570" s="11" t="s">
        <v>19</v>
      </c>
      <c r="J2570" s="11"/>
      <c r="K2570" s="12">
        <v>52000</v>
      </c>
      <c r="L2570" s="12"/>
      <c r="M2570" s="12">
        <v>1492.4</v>
      </c>
      <c r="N2570" s="12"/>
      <c r="O2570" s="12">
        <v>2136.27</v>
      </c>
      <c r="P2570" s="12"/>
      <c r="Q2570" s="12">
        <v>1580.8</v>
      </c>
      <c r="R2570" s="12"/>
      <c r="S2570" s="12">
        <v>428</v>
      </c>
      <c r="T2570" s="12"/>
      <c r="U2570" s="12">
        <v>46362.53</v>
      </c>
      <c r="V2570" s="12"/>
      <c r="W2570" s="13">
        <v>44805</v>
      </c>
      <c r="X2570" s="13"/>
      <c r="Y2570" s="13">
        <v>44986</v>
      </c>
      <c r="Z2570" s="13"/>
    </row>
    <row r="2571" spans="1:26" ht="19.5" customHeight="1" x14ac:dyDescent="0.25">
      <c r="A2571" s="8" t="s">
        <v>3179</v>
      </c>
      <c r="B2571" s="8"/>
      <c r="C2571" s="8" t="s">
        <v>922</v>
      </c>
      <c r="D2571" s="8"/>
      <c r="E2571" s="8"/>
      <c r="F2571" s="8" t="s">
        <v>512</v>
      </c>
      <c r="G2571" s="8"/>
      <c r="H2571" s="2" t="s">
        <v>26</v>
      </c>
      <c r="I2571" s="8" t="s">
        <v>19</v>
      </c>
      <c r="J2571" s="8"/>
      <c r="K2571" s="9">
        <v>52000</v>
      </c>
      <c r="L2571" s="9"/>
      <c r="M2571" s="9">
        <v>1492.4</v>
      </c>
      <c r="N2571" s="9"/>
      <c r="O2571" s="9">
        <v>2136.27</v>
      </c>
      <c r="P2571" s="9"/>
      <c r="Q2571" s="9">
        <v>1580.8</v>
      </c>
      <c r="R2571" s="9"/>
      <c r="S2571" s="9">
        <v>25</v>
      </c>
      <c r="T2571" s="9"/>
      <c r="U2571" s="9">
        <v>46765.53</v>
      </c>
      <c r="V2571" s="9"/>
      <c r="W2571" s="10">
        <v>44866</v>
      </c>
      <c r="X2571" s="10"/>
      <c r="Y2571" s="10">
        <v>45047</v>
      </c>
      <c r="Z2571" s="10"/>
    </row>
    <row r="2572" spans="1:26" ht="10.5" customHeight="1" x14ac:dyDescent="0.25">
      <c r="A2572" s="11" t="s">
        <v>3180</v>
      </c>
      <c r="B2572" s="11"/>
      <c r="C2572" s="11" t="s">
        <v>690</v>
      </c>
      <c r="D2572" s="11"/>
      <c r="E2572" s="11"/>
      <c r="F2572" s="11" t="s">
        <v>512</v>
      </c>
      <c r="G2572" s="11"/>
      <c r="H2572" s="3" t="s">
        <v>18</v>
      </c>
      <c r="I2572" s="11" t="s">
        <v>19</v>
      </c>
      <c r="J2572" s="11"/>
      <c r="K2572" s="12">
        <v>52000</v>
      </c>
      <c r="L2572" s="12"/>
      <c r="M2572" s="12">
        <v>1492.4</v>
      </c>
      <c r="N2572" s="12"/>
      <c r="O2572" s="12">
        <v>2136.27</v>
      </c>
      <c r="P2572" s="12"/>
      <c r="Q2572" s="12">
        <v>1580.8</v>
      </c>
      <c r="R2572" s="12"/>
      <c r="S2572" s="12">
        <v>25</v>
      </c>
      <c r="T2572" s="12"/>
      <c r="U2572" s="12">
        <v>46765.53</v>
      </c>
      <c r="V2572" s="12"/>
      <c r="W2572" s="13">
        <v>44986</v>
      </c>
      <c r="X2572" s="13"/>
      <c r="Y2572" s="13">
        <v>45170</v>
      </c>
      <c r="Z2572" s="13"/>
    </row>
    <row r="2573" spans="1:26" ht="11.25" customHeight="1" x14ac:dyDescent="0.25">
      <c r="A2573" s="8" t="s">
        <v>3181</v>
      </c>
      <c r="B2573" s="8"/>
      <c r="C2573" s="8" t="s">
        <v>1154</v>
      </c>
      <c r="D2573" s="8"/>
      <c r="E2573" s="8"/>
      <c r="F2573" s="8" t="s">
        <v>512</v>
      </c>
      <c r="G2573" s="8"/>
      <c r="H2573" s="2" t="s">
        <v>18</v>
      </c>
      <c r="I2573" s="8" t="s">
        <v>19</v>
      </c>
      <c r="J2573" s="8"/>
      <c r="K2573" s="9">
        <v>52000</v>
      </c>
      <c r="L2573" s="9"/>
      <c r="M2573" s="9">
        <v>1492.4</v>
      </c>
      <c r="N2573" s="9"/>
      <c r="O2573" s="9">
        <v>2136.27</v>
      </c>
      <c r="P2573" s="9"/>
      <c r="Q2573" s="9">
        <v>1580.8</v>
      </c>
      <c r="R2573" s="9"/>
      <c r="S2573" s="9">
        <v>25</v>
      </c>
      <c r="T2573" s="9"/>
      <c r="U2573" s="9">
        <v>46765.53</v>
      </c>
      <c r="V2573" s="9"/>
      <c r="W2573" s="10">
        <v>44986</v>
      </c>
      <c r="X2573" s="10"/>
      <c r="Y2573" s="10">
        <v>45170</v>
      </c>
      <c r="Z2573" s="10"/>
    </row>
    <row r="2574" spans="1:26" ht="10.5" customHeight="1" x14ac:dyDescent="0.25">
      <c r="A2574" s="11" t="s">
        <v>3182</v>
      </c>
      <c r="B2574" s="11"/>
      <c r="C2574" s="11" t="s">
        <v>1260</v>
      </c>
      <c r="D2574" s="11"/>
      <c r="E2574" s="11"/>
      <c r="F2574" s="11" t="s">
        <v>512</v>
      </c>
      <c r="G2574" s="11"/>
      <c r="H2574" s="3" t="s">
        <v>18</v>
      </c>
      <c r="I2574" s="11" t="s">
        <v>19</v>
      </c>
      <c r="J2574" s="11"/>
      <c r="K2574" s="12">
        <v>52000</v>
      </c>
      <c r="L2574" s="12"/>
      <c r="M2574" s="12">
        <v>1492.4</v>
      </c>
      <c r="N2574" s="12"/>
      <c r="O2574" s="12">
        <v>2136.27</v>
      </c>
      <c r="P2574" s="12"/>
      <c r="Q2574" s="12">
        <v>1580.8</v>
      </c>
      <c r="R2574" s="12"/>
      <c r="S2574" s="12">
        <v>25</v>
      </c>
      <c r="T2574" s="12"/>
      <c r="U2574" s="12">
        <v>46765.53</v>
      </c>
      <c r="V2574" s="12"/>
      <c r="W2574" s="13">
        <v>45078</v>
      </c>
      <c r="X2574" s="13"/>
      <c r="Y2574" s="13">
        <v>45261</v>
      </c>
      <c r="Z2574" s="13"/>
    </row>
    <row r="2575" spans="1:26" ht="19.5" customHeight="1" x14ac:dyDescent="0.25">
      <c r="A2575" s="8" t="s">
        <v>3183</v>
      </c>
      <c r="B2575" s="8"/>
      <c r="C2575" s="8" t="s">
        <v>672</v>
      </c>
      <c r="D2575" s="8"/>
      <c r="E2575" s="8"/>
      <c r="F2575" s="8" t="s">
        <v>557</v>
      </c>
      <c r="G2575" s="8"/>
      <c r="H2575" s="2" t="s">
        <v>18</v>
      </c>
      <c r="I2575" s="8" t="s">
        <v>19</v>
      </c>
      <c r="J2575" s="8"/>
      <c r="K2575" s="9">
        <v>41500</v>
      </c>
      <c r="L2575" s="9"/>
      <c r="M2575" s="9">
        <v>1191.05</v>
      </c>
      <c r="N2575" s="9"/>
      <c r="O2575" s="9">
        <v>654.35</v>
      </c>
      <c r="P2575" s="9"/>
      <c r="Q2575" s="9">
        <v>1261.5999999999999</v>
      </c>
      <c r="R2575" s="9"/>
      <c r="S2575" s="9">
        <v>25</v>
      </c>
      <c r="T2575" s="9"/>
      <c r="U2575" s="9">
        <v>38368</v>
      </c>
      <c r="V2575" s="9"/>
      <c r="W2575" s="10">
        <v>44378</v>
      </c>
      <c r="X2575" s="10"/>
      <c r="Y2575" s="10">
        <v>44561</v>
      </c>
      <c r="Z2575" s="10"/>
    </row>
    <row r="2576" spans="1:26" ht="11.25" customHeight="1" x14ac:dyDescent="0.25">
      <c r="A2576" s="11" t="s">
        <v>3184</v>
      </c>
      <c r="B2576" s="11"/>
      <c r="C2576" s="11" t="s">
        <v>842</v>
      </c>
      <c r="D2576" s="11"/>
      <c r="E2576" s="11"/>
      <c r="F2576" s="11" t="s">
        <v>557</v>
      </c>
      <c r="G2576" s="11"/>
      <c r="H2576" s="3" t="s">
        <v>18</v>
      </c>
      <c r="I2576" s="11" t="s">
        <v>19</v>
      </c>
      <c r="J2576" s="11"/>
      <c r="K2576" s="12">
        <v>41500</v>
      </c>
      <c r="L2576" s="12"/>
      <c r="M2576" s="12">
        <v>1191.05</v>
      </c>
      <c r="N2576" s="12"/>
      <c r="O2576" s="12">
        <v>654.35</v>
      </c>
      <c r="P2576" s="12"/>
      <c r="Q2576" s="12">
        <v>1261.5999999999999</v>
      </c>
      <c r="R2576" s="12"/>
      <c r="S2576" s="12">
        <v>25</v>
      </c>
      <c r="T2576" s="12"/>
      <c r="U2576" s="12">
        <v>38368</v>
      </c>
      <c r="V2576" s="12"/>
      <c r="W2576" s="13">
        <v>44409</v>
      </c>
      <c r="X2576" s="13"/>
      <c r="Y2576" s="13">
        <v>44592</v>
      </c>
      <c r="Z2576" s="13"/>
    </row>
    <row r="2577" spans="1:26" ht="19.5" customHeight="1" x14ac:dyDescent="0.25">
      <c r="A2577" s="8" t="s">
        <v>3185</v>
      </c>
      <c r="B2577" s="8"/>
      <c r="C2577" s="8" t="s">
        <v>966</v>
      </c>
      <c r="D2577" s="8"/>
      <c r="E2577" s="8"/>
      <c r="F2577" s="8" t="s">
        <v>557</v>
      </c>
      <c r="G2577" s="8"/>
      <c r="H2577" s="2" t="s">
        <v>18</v>
      </c>
      <c r="I2577" s="8" t="s">
        <v>19</v>
      </c>
      <c r="J2577" s="8"/>
      <c r="K2577" s="9">
        <v>41500</v>
      </c>
      <c r="L2577" s="9"/>
      <c r="M2577" s="9">
        <v>1191.05</v>
      </c>
      <c r="N2577" s="9"/>
      <c r="O2577" s="9">
        <v>417.74</v>
      </c>
      <c r="P2577" s="9"/>
      <c r="Q2577" s="9">
        <v>1261.5999999999999</v>
      </c>
      <c r="R2577" s="9"/>
      <c r="S2577" s="9">
        <v>2811.45</v>
      </c>
      <c r="T2577" s="9"/>
      <c r="U2577" s="9">
        <v>35818.160000000003</v>
      </c>
      <c r="V2577" s="9"/>
      <c r="W2577" s="10">
        <v>44440</v>
      </c>
      <c r="X2577" s="10"/>
      <c r="Y2577" s="10">
        <v>44620</v>
      </c>
      <c r="Z2577" s="10"/>
    </row>
    <row r="2578" spans="1:26" ht="19.5" customHeight="1" x14ac:dyDescent="0.25">
      <c r="A2578" s="11" t="s">
        <v>3186</v>
      </c>
      <c r="B2578" s="11"/>
      <c r="C2578" s="11" t="s">
        <v>740</v>
      </c>
      <c r="D2578" s="11"/>
      <c r="E2578" s="11"/>
      <c r="F2578" s="11" t="s">
        <v>557</v>
      </c>
      <c r="G2578" s="11"/>
      <c r="H2578" s="3" t="s">
        <v>18</v>
      </c>
      <c r="I2578" s="11" t="s">
        <v>19</v>
      </c>
      <c r="J2578" s="11"/>
      <c r="K2578" s="12">
        <v>41500</v>
      </c>
      <c r="L2578" s="12"/>
      <c r="M2578" s="12">
        <v>1191.05</v>
      </c>
      <c r="N2578" s="12"/>
      <c r="O2578" s="12">
        <v>654.35</v>
      </c>
      <c r="P2578" s="12"/>
      <c r="Q2578" s="12">
        <v>1261.5999999999999</v>
      </c>
      <c r="R2578" s="12"/>
      <c r="S2578" s="12">
        <v>25</v>
      </c>
      <c r="T2578" s="12"/>
      <c r="U2578" s="12">
        <v>38368</v>
      </c>
      <c r="V2578" s="12"/>
      <c r="W2578" s="13">
        <v>44682</v>
      </c>
      <c r="X2578" s="13"/>
      <c r="Y2578" s="13">
        <v>44866</v>
      </c>
      <c r="Z2578" s="13"/>
    </row>
    <row r="2579" spans="1:26" ht="19.5" customHeight="1" x14ac:dyDescent="0.25">
      <c r="A2579" s="8" t="s">
        <v>3187</v>
      </c>
      <c r="B2579" s="8"/>
      <c r="C2579" s="8" t="s">
        <v>1003</v>
      </c>
      <c r="D2579" s="8"/>
      <c r="E2579" s="8"/>
      <c r="F2579" s="8" t="s">
        <v>557</v>
      </c>
      <c r="G2579" s="8"/>
      <c r="H2579" s="2" t="s">
        <v>18</v>
      </c>
      <c r="I2579" s="8" t="s">
        <v>19</v>
      </c>
      <c r="J2579" s="8"/>
      <c r="K2579" s="9">
        <v>41500</v>
      </c>
      <c r="L2579" s="9"/>
      <c r="M2579" s="9">
        <v>1191.05</v>
      </c>
      <c r="N2579" s="9"/>
      <c r="O2579" s="9">
        <v>654.35</v>
      </c>
      <c r="P2579" s="9"/>
      <c r="Q2579" s="9">
        <v>1261.5999999999999</v>
      </c>
      <c r="R2579" s="9"/>
      <c r="S2579" s="9">
        <v>25</v>
      </c>
      <c r="T2579" s="9"/>
      <c r="U2579" s="9">
        <v>38368</v>
      </c>
      <c r="V2579" s="9"/>
      <c r="W2579" s="10">
        <v>44713</v>
      </c>
      <c r="X2579" s="10"/>
      <c r="Y2579" s="10">
        <v>44896</v>
      </c>
      <c r="Z2579" s="10"/>
    </row>
    <row r="2580" spans="1:26" ht="19.5" customHeight="1" x14ac:dyDescent="0.25">
      <c r="A2580" s="11" t="s">
        <v>3188</v>
      </c>
      <c r="B2580" s="11"/>
      <c r="C2580" s="11" t="s">
        <v>602</v>
      </c>
      <c r="D2580" s="11"/>
      <c r="E2580" s="11"/>
      <c r="F2580" s="11" t="s">
        <v>557</v>
      </c>
      <c r="G2580" s="11"/>
      <c r="H2580" s="3" t="s">
        <v>18</v>
      </c>
      <c r="I2580" s="11" t="s">
        <v>19</v>
      </c>
      <c r="J2580" s="11"/>
      <c r="K2580" s="12">
        <v>41500</v>
      </c>
      <c r="L2580" s="12"/>
      <c r="M2580" s="12">
        <v>1191.05</v>
      </c>
      <c r="N2580" s="12"/>
      <c r="O2580" s="12">
        <v>654.35</v>
      </c>
      <c r="P2580" s="12"/>
      <c r="Q2580" s="12">
        <v>1261.5999999999999</v>
      </c>
      <c r="R2580" s="12"/>
      <c r="S2580" s="12">
        <v>25</v>
      </c>
      <c r="T2580" s="12"/>
      <c r="U2580" s="12">
        <v>38368</v>
      </c>
      <c r="V2580" s="12"/>
      <c r="W2580" s="13">
        <v>44774</v>
      </c>
      <c r="X2580" s="13"/>
      <c r="Y2580" s="13">
        <v>44958</v>
      </c>
      <c r="Z2580" s="13"/>
    </row>
    <row r="2581" spans="1:26" ht="20.25" customHeight="1" x14ac:dyDescent="0.25">
      <c r="A2581" s="8" t="s">
        <v>3189</v>
      </c>
      <c r="B2581" s="8"/>
      <c r="C2581" s="8" t="s">
        <v>1452</v>
      </c>
      <c r="D2581" s="8"/>
      <c r="E2581" s="8"/>
      <c r="F2581" s="8" t="s">
        <v>557</v>
      </c>
      <c r="G2581" s="8"/>
      <c r="H2581" s="2" t="s">
        <v>18</v>
      </c>
      <c r="I2581" s="8" t="s">
        <v>19</v>
      </c>
      <c r="J2581" s="8"/>
      <c r="K2581" s="9">
        <v>41500</v>
      </c>
      <c r="L2581" s="9"/>
      <c r="M2581" s="9">
        <v>1191.05</v>
      </c>
      <c r="N2581" s="9"/>
      <c r="O2581" s="9">
        <v>654.35</v>
      </c>
      <c r="P2581" s="9"/>
      <c r="Q2581" s="9">
        <v>1261.5999999999999</v>
      </c>
      <c r="R2581" s="9"/>
      <c r="S2581" s="9">
        <v>25</v>
      </c>
      <c r="T2581" s="9"/>
      <c r="U2581" s="9">
        <v>38368</v>
      </c>
      <c r="V2581" s="9"/>
      <c r="W2581" s="10">
        <v>44835</v>
      </c>
      <c r="X2581" s="10"/>
      <c r="Y2581" s="10">
        <v>45017</v>
      </c>
      <c r="Z2581" s="10"/>
    </row>
    <row r="2582" spans="1:26" ht="19.5" customHeight="1" x14ac:dyDescent="0.25">
      <c r="A2582" s="11" t="s">
        <v>3190</v>
      </c>
      <c r="B2582" s="11"/>
      <c r="C2582" s="11" t="s">
        <v>952</v>
      </c>
      <c r="D2582" s="11"/>
      <c r="E2582" s="11"/>
      <c r="F2582" s="11" t="s">
        <v>557</v>
      </c>
      <c r="G2582" s="11"/>
      <c r="H2582" s="3" t="s">
        <v>18</v>
      </c>
      <c r="I2582" s="11" t="s">
        <v>19</v>
      </c>
      <c r="J2582" s="11"/>
      <c r="K2582" s="12">
        <v>41500</v>
      </c>
      <c r="L2582" s="12"/>
      <c r="M2582" s="12">
        <v>1191.05</v>
      </c>
      <c r="N2582" s="12"/>
      <c r="O2582" s="12">
        <v>654.35</v>
      </c>
      <c r="P2582" s="12"/>
      <c r="Q2582" s="12">
        <v>1261.5999999999999</v>
      </c>
      <c r="R2582" s="12"/>
      <c r="S2582" s="12">
        <v>25</v>
      </c>
      <c r="T2582" s="12"/>
      <c r="U2582" s="12">
        <v>38368</v>
      </c>
      <c r="V2582" s="12"/>
      <c r="W2582" s="13">
        <v>44835</v>
      </c>
      <c r="X2582" s="13"/>
      <c r="Y2582" s="13">
        <v>45017</v>
      </c>
      <c r="Z2582" s="13"/>
    </row>
    <row r="2583" spans="1:26" ht="19.5" customHeight="1" x14ac:dyDescent="0.25">
      <c r="A2583" s="8" t="s">
        <v>3191</v>
      </c>
      <c r="B2583" s="8"/>
      <c r="C2583" s="8" t="s">
        <v>2895</v>
      </c>
      <c r="D2583" s="8"/>
      <c r="E2583" s="8"/>
      <c r="F2583" s="8" t="s">
        <v>557</v>
      </c>
      <c r="G2583" s="8"/>
      <c r="H2583" s="2" t="s">
        <v>18</v>
      </c>
      <c r="I2583" s="8" t="s">
        <v>19</v>
      </c>
      <c r="J2583" s="8"/>
      <c r="K2583" s="9">
        <v>33000</v>
      </c>
      <c r="L2583" s="9"/>
      <c r="M2583" s="9">
        <v>947.1</v>
      </c>
      <c r="N2583" s="9"/>
      <c r="O2583" s="9">
        <v>0</v>
      </c>
      <c r="P2583" s="9"/>
      <c r="Q2583" s="9">
        <v>1003.2</v>
      </c>
      <c r="R2583" s="9"/>
      <c r="S2583" s="9">
        <v>25</v>
      </c>
      <c r="T2583" s="9"/>
      <c r="U2583" s="9">
        <v>31024.7</v>
      </c>
      <c r="V2583" s="9"/>
      <c r="W2583" s="10">
        <v>44927</v>
      </c>
      <c r="X2583" s="10"/>
      <c r="Y2583" s="10">
        <v>45078</v>
      </c>
      <c r="Z2583" s="10"/>
    </row>
    <row r="2584" spans="1:26" ht="19.5" customHeight="1" x14ac:dyDescent="0.25">
      <c r="A2584" s="11" t="s">
        <v>3192</v>
      </c>
      <c r="B2584" s="11"/>
      <c r="C2584" s="11" t="s">
        <v>886</v>
      </c>
      <c r="D2584" s="11"/>
      <c r="E2584" s="11"/>
      <c r="F2584" s="11" t="s">
        <v>557</v>
      </c>
      <c r="G2584" s="11"/>
      <c r="H2584" s="3" t="s">
        <v>18</v>
      </c>
      <c r="I2584" s="11" t="s">
        <v>19</v>
      </c>
      <c r="J2584" s="11"/>
      <c r="K2584" s="12">
        <v>41500</v>
      </c>
      <c r="L2584" s="12"/>
      <c r="M2584" s="12">
        <v>1191.05</v>
      </c>
      <c r="N2584" s="12"/>
      <c r="O2584" s="12">
        <v>654.35</v>
      </c>
      <c r="P2584" s="12"/>
      <c r="Q2584" s="12">
        <v>1261.5999999999999</v>
      </c>
      <c r="R2584" s="12"/>
      <c r="S2584" s="12">
        <v>25</v>
      </c>
      <c r="T2584" s="12"/>
      <c r="U2584" s="12">
        <v>38368</v>
      </c>
      <c r="V2584" s="12"/>
      <c r="W2584" s="13">
        <v>44958</v>
      </c>
      <c r="X2584" s="13"/>
      <c r="Y2584" s="13">
        <v>45139</v>
      </c>
      <c r="Z2584" s="13"/>
    </row>
    <row r="2585" spans="1:26" ht="11.25" customHeight="1" x14ac:dyDescent="0.25">
      <c r="A2585" s="8" t="s">
        <v>3193</v>
      </c>
      <c r="B2585" s="8"/>
      <c r="C2585" s="8" t="s">
        <v>993</v>
      </c>
      <c r="D2585" s="8"/>
      <c r="E2585" s="8"/>
      <c r="F2585" s="8" t="s">
        <v>557</v>
      </c>
      <c r="G2585" s="8"/>
      <c r="H2585" s="2" t="s">
        <v>18</v>
      </c>
      <c r="I2585" s="8" t="s">
        <v>19</v>
      </c>
      <c r="J2585" s="8"/>
      <c r="K2585" s="9">
        <v>41500</v>
      </c>
      <c r="L2585" s="9"/>
      <c r="M2585" s="9">
        <v>1191.05</v>
      </c>
      <c r="N2585" s="9"/>
      <c r="O2585" s="9">
        <v>654.35</v>
      </c>
      <c r="P2585" s="9"/>
      <c r="Q2585" s="9">
        <v>1261.5999999999999</v>
      </c>
      <c r="R2585" s="9"/>
      <c r="S2585" s="9">
        <v>25</v>
      </c>
      <c r="T2585" s="9"/>
      <c r="U2585" s="9">
        <v>38368</v>
      </c>
      <c r="V2585" s="9"/>
      <c r="W2585" s="10">
        <v>44986</v>
      </c>
      <c r="X2585" s="10"/>
      <c r="Y2585" s="10">
        <v>45170</v>
      </c>
      <c r="Z2585" s="10"/>
    </row>
    <row r="2586" spans="1:26" ht="19.5" customHeight="1" x14ac:dyDescent="0.25">
      <c r="A2586" s="11" t="s">
        <v>3194</v>
      </c>
      <c r="B2586" s="11"/>
      <c r="C2586" s="11" t="s">
        <v>722</v>
      </c>
      <c r="D2586" s="11"/>
      <c r="E2586" s="11"/>
      <c r="F2586" s="11" t="s">
        <v>535</v>
      </c>
      <c r="G2586" s="11"/>
      <c r="H2586" s="3" t="s">
        <v>18</v>
      </c>
      <c r="I2586" s="11" t="s">
        <v>19</v>
      </c>
      <c r="J2586" s="11"/>
      <c r="K2586" s="12">
        <v>33125</v>
      </c>
      <c r="L2586" s="12"/>
      <c r="M2586" s="12">
        <v>950.69</v>
      </c>
      <c r="N2586" s="12"/>
      <c r="O2586" s="12">
        <v>0</v>
      </c>
      <c r="P2586" s="12"/>
      <c r="Q2586" s="12">
        <v>1007</v>
      </c>
      <c r="R2586" s="12"/>
      <c r="S2586" s="12">
        <v>25</v>
      </c>
      <c r="T2586" s="12"/>
      <c r="U2586" s="12">
        <v>31142.31</v>
      </c>
      <c r="V2586" s="12"/>
      <c r="W2586" s="13">
        <v>44256</v>
      </c>
      <c r="X2586" s="13"/>
      <c r="Y2586" s="13">
        <v>44440</v>
      </c>
      <c r="Z2586" s="13"/>
    </row>
    <row r="2587" spans="1:26" ht="10.5" customHeight="1" x14ac:dyDescent="0.25">
      <c r="A2587" s="8" t="s">
        <v>3195</v>
      </c>
      <c r="B2587" s="8"/>
      <c r="C2587" s="8" t="s">
        <v>799</v>
      </c>
      <c r="D2587" s="8"/>
      <c r="E2587" s="8"/>
      <c r="F2587" s="8" t="s">
        <v>535</v>
      </c>
      <c r="G2587" s="8"/>
      <c r="H2587" s="2" t="s">
        <v>18</v>
      </c>
      <c r="I2587" s="8" t="s">
        <v>19</v>
      </c>
      <c r="J2587" s="8"/>
      <c r="K2587" s="9">
        <v>33125</v>
      </c>
      <c r="L2587" s="9"/>
      <c r="M2587" s="9">
        <v>950.69</v>
      </c>
      <c r="N2587" s="9"/>
      <c r="O2587" s="9">
        <v>0</v>
      </c>
      <c r="P2587" s="9"/>
      <c r="Q2587" s="9">
        <v>1007</v>
      </c>
      <c r="R2587" s="9"/>
      <c r="S2587" s="9">
        <v>1524.3</v>
      </c>
      <c r="T2587" s="9"/>
      <c r="U2587" s="9">
        <v>29643.01</v>
      </c>
      <c r="V2587" s="9"/>
      <c r="W2587" s="10">
        <v>44287</v>
      </c>
      <c r="X2587" s="10"/>
      <c r="Y2587" s="10">
        <v>44469</v>
      </c>
      <c r="Z2587" s="10"/>
    </row>
    <row r="2588" spans="1:26" ht="11.25" customHeight="1" x14ac:dyDescent="0.25">
      <c r="A2588" s="11" t="s">
        <v>3196</v>
      </c>
      <c r="B2588" s="11"/>
      <c r="C2588" s="11" t="s">
        <v>3197</v>
      </c>
      <c r="D2588" s="11"/>
      <c r="E2588" s="11"/>
      <c r="F2588" s="11" t="s">
        <v>535</v>
      </c>
      <c r="G2588" s="11"/>
      <c r="H2588" s="3" t="s">
        <v>18</v>
      </c>
      <c r="I2588" s="11" t="s">
        <v>19</v>
      </c>
      <c r="J2588" s="11"/>
      <c r="K2588" s="12">
        <v>33125</v>
      </c>
      <c r="L2588" s="12"/>
      <c r="M2588" s="12">
        <v>950.69</v>
      </c>
      <c r="N2588" s="12"/>
      <c r="O2588" s="12">
        <v>0</v>
      </c>
      <c r="P2588" s="12"/>
      <c r="Q2588" s="12">
        <v>1007</v>
      </c>
      <c r="R2588" s="12"/>
      <c r="S2588" s="12">
        <v>25</v>
      </c>
      <c r="T2588" s="12"/>
      <c r="U2588" s="12">
        <v>31142.31</v>
      </c>
      <c r="V2588" s="12"/>
      <c r="W2588" s="13">
        <v>44378</v>
      </c>
      <c r="X2588" s="13"/>
      <c r="Y2588" s="13">
        <v>44531</v>
      </c>
      <c r="Z2588" s="13"/>
    </row>
    <row r="2589" spans="1:26" ht="19.5" customHeight="1" x14ac:dyDescent="0.25">
      <c r="A2589" s="8" t="s">
        <v>3198</v>
      </c>
      <c r="B2589" s="8"/>
      <c r="C2589" s="8" t="s">
        <v>3199</v>
      </c>
      <c r="D2589" s="8"/>
      <c r="E2589" s="8"/>
      <c r="F2589" s="8" t="s">
        <v>535</v>
      </c>
      <c r="G2589" s="8"/>
      <c r="H2589" s="2" t="s">
        <v>18</v>
      </c>
      <c r="I2589" s="8" t="s">
        <v>19</v>
      </c>
      <c r="J2589" s="8"/>
      <c r="K2589" s="9">
        <v>33125</v>
      </c>
      <c r="L2589" s="9"/>
      <c r="M2589" s="9">
        <v>950.69</v>
      </c>
      <c r="N2589" s="9"/>
      <c r="O2589" s="9">
        <v>0</v>
      </c>
      <c r="P2589" s="9"/>
      <c r="Q2589" s="9">
        <v>1007</v>
      </c>
      <c r="R2589" s="9"/>
      <c r="S2589" s="9">
        <v>25</v>
      </c>
      <c r="T2589" s="9"/>
      <c r="U2589" s="9">
        <v>31142.31</v>
      </c>
      <c r="V2589" s="9"/>
      <c r="W2589" s="10">
        <v>44378</v>
      </c>
      <c r="X2589" s="10"/>
      <c r="Y2589" s="10">
        <v>44531</v>
      </c>
      <c r="Z2589" s="10"/>
    </row>
    <row r="2590" spans="1:26" ht="19.5" customHeight="1" x14ac:dyDescent="0.25">
      <c r="A2590" s="11" t="s">
        <v>3200</v>
      </c>
      <c r="B2590" s="11"/>
      <c r="C2590" s="11" t="s">
        <v>3201</v>
      </c>
      <c r="D2590" s="11"/>
      <c r="E2590" s="11"/>
      <c r="F2590" s="11" t="s">
        <v>535</v>
      </c>
      <c r="G2590" s="11"/>
      <c r="H2590" s="3" t="s">
        <v>18</v>
      </c>
      <c r="I2590" s="11" t="s">
        <v>19</v>
      </c>
      <c r="J2590" s="11"/>
      <c r="K2590" s="12">
        <v>33125</v>
      </c>
      <c r="L2590" s="12"/>
      <c r="M2590" s="12">
        <v>950.69</v>
      </c>
      <c r="N2590" s="12"/>
      <c r="O2590" s="12">
        <v>0</v>
      </c>
      <c r="P2590" s="12"/>
      <c r="Q2590" s="12">
        <v>1007</v>
      </c>
      <c r="R2590" s="12"/>
      <c r="S2590" s="12">
        <v>1602.45</v>
      </c>
      <c r="T2590" s="12"/>
      <c r="U2590" s="12">
        <v>29564.86</v>
      </c>
      <c r="V2590" s="12"/>
      <c r="W2590" s="13">
        <v>44409</v>
      </c>
      <c r="X2590" s="13"/>
      <c r="Y2590" s="13">
        <v>44593</v>
      </c>
      <c r="Z2590" s="13"/>
    </row>
    <row r="2591" spans="1:26" ht="10.5" customHeight="1" x14ac:dyDescent="0.25">
      <c r="A2591" s="8" t="s">
        <v>3202</v>
      </c>
      <c r="B2591" s="8"/>
      <c r="C2591" s="8" t="s">
        <v>3203</v>
      </c>
      <c r="D2591" s="8"/>
      <c r="E2591" s="8"/>
      <c r="F2591" s="8" t="s">
        <v>535</v>
      </c>
      <c r="G2591" s="8"/>
      <c r="H2591" s="2" t="s">
        <v>18</v>
      </c>
      <c r="I2591" s="8" t="s">
        <v>19</v>
      </c>
      <c r="J2591" s="8"/>
      <c r="K2591" s="9">
        <v>33125</v>
      </c>
      <c r="L2591" s="9"/>
      <c r="M2591" s="9">
        <v>950.69</v>
      </c>
      <c r="N2591" s="9"/>
      <c r="O2591" s="9">
        <v>0</v>
      </c>
      <c r="P2591" s="9"/>
      <c r="Q2591" s="9">
        <v>1007</v>
      </c>
      <c r="R2591" s="9"/>
      <c r="S2591" s="9">
        <v>1602.45</v>
      </c>
      <c r="T2591" s="9"/>
      <c r="U2591" s="9">
        <v>29564.86</v>
      </c>
      <c r="V2591" s="9"/>
      <c r="W2591" s="10">
        <v>44409</v>
      </c>
      <c r="X2591" s="10"/>
      <c r="Y2591" s="10">
        <v>44592</v>
      </c>
      <c r="Z2591" s="10"/>
    </row>
    <row r="2592" spans="1:26" ht="20.25" customHeight="1" x14ac:dyDescent="0.25">
      <c r="A2592" s="11" t="s">
        <v>3204</v>
      </c>
      <c r="B2592" s="11"/>
      <c r="C2592" s="11" t="s">
        <v>3205</v>
      </c>
      <c r="D2592" s="11"/>
      <c r="E2592" s="11"/>
      <c r="F2592" s="11" t="s">
        <v>535</v>
      </c>
      <c r="G2592" s="11"/>
      <c r="H2592" s="3" t="s">
        <v>18</v>
      </c>
      <c r="I2592" s="11" t="s">
        <v>19</v>
      </c>
      <c r="J2592" s="11"/>
      <c r="K2592" s="12">
        <v>33125</v>
      </c>
      <c r="L2592" s="12"/>
      <c r="M2592" s="12">
        <v>950.69</v>
      </c>
      <c r="N2592" s="12"/>
      <c r="O2592" s="12">
        <v>0</v>
      </c>
      <c r="P2592" s="12"/>
      <c r="Q2592" s="12">
        <v>1007</v>
      </c>
      <c r="R2592" s="12"/>
      <c r="S2592" s="12">
        <v>25</v>
      </c>
      <c r="T2592" s="12"/>
      <c r="U2592" s="12">
        <v>31142.31</v>
      </c>
      <c r="V2592" s="12"/>
      <c r="W2592" s="13">
        <v>44440</v>
      </c>
      <c r="X2592" s="13"/>
      <c r="Y2592" s="13">
        <v>44620</v>
      </c>
      <c r="Z2592" s="13"/>
    </row>
    <row r="2593" spans="1:26" ht="10.5" customHeight="1" x14ac:dyDescent="0.25">
      <c r="A2593" s="8" t="s">
        <v>3206</v>
      </c>
      <c r="B2593" s="8"/>
      <c r="C2593" s="8" t="s">
        <v>3207</v>
      </c>
      <c r="D2593" s="8"/>
      <c r="E2593" s="8"/>
      <c r="F2593" s="8" t="s">
        <v>535</v>
      </c>
      <c r="G2593" s="8"/>
      <c r="H2593" s="2" t="s">
        <v>18</v>
      </c>
      <c r="I2593" s="8" t="s">
        <v>19</v>
      </c>
      <c r="J2593" s="8"/>
      <c r="K2593" s="9">
        <v>33125</v>
      </c>
      <c r="L2593" s="9"/>
      <c r="M2593" s="9">
        <v>950.69</v>
      </c>
      <c r="N2593" s="9"/>
      <c r="O2593" s="9">
        <v>0</v>
      </c>
      <c r="P2593" s="9"/>
      <c r="Q2593" s="9">
        <v>1007</v>
      </c>
      <c r="R2593" s="9"/>
      <c r="S2593" s="9">
        <v>25</v>
      </c>
      <c r="T2593" s="9"/>
      <c r="U2593" s="9">
        <v>31142.31</v>
      </c>
      <c r="V2593" s="9"/>
      <c r="W2593" s="10">
        <v>44440</v>
      </c>
      <c r="X2593" s="10"/>
      <c r="Y2593" s="10">
        <v>44620</v>
      </c>
      <c r="Z2593" s="10"/>
    </row>
    <row r="2594" spans="1:26" ht="19.5" customHeight="1" x14ac:dyDescent="0.25">
      <c r="A2594" s="11" t="s">
        <v>3208</v>
      </c>
      <c r="B2594" s="11"/>
      <c r="C2594" s="11" t="s">
        <v>1464</v>
      </c>
      <c r="D2594" s="11"/>
      <c r="E2594" s="11"/>
      <c r="F2594" s="11" t="s">
        <v>535</v>
      </c>
      <c r="G2594" s="11"/>
      <c r="H2594" s="3" t="s">
        <v>18</v>
      </c>
      <c r="I2594" s="11" t="s">
        <v>19</v>
      </c>
      <c r="J2594" s="11"/>
      <c r="K2594" s="12">
        <v>33125</v>
      </c>
      <c r="L2594" s="12"/>
      <c r="M2594" s="12">
        <v>950.69</v>
      </c>
      <c r="N2594" s="12"/>
      <c r="O2594" s="12">
        <v>0</v>
      </c>
      <c r="P2594" s="12"/>
      <c r="Q2594" s="12">
        <v>1007</v>
      </c>
      <c r="R2594" s="12"/>
      <c r="S2594" s="12">
        <v>25</v>
      </c>
      <c r="T2594" s="12"/>
      <c r="U2594" s="12">
        <v>31142.31</v>
      </c>
      <c r="V2594" s="12"/>
      <c r="W2594" s="13">
        <v>44440</v>
      </c>
      <c r="X2594" s="13"/>
      <c r="Y2594" s="13">
        <v>44620</v>
      </c>
      <c r="Z2594" s="13"/>
    </row>
    <row r="2595" spans="1:26" ht="11.25" customHeight="1" x14ac:dyDescent="0.25">
      <c r="A2595" s="8" t="s">
        <v>3209</v>
      </c>
      <c r="B2595" s="8"/>
      <c r="C2595" s="8" t="s">
        <v>3210</v>
      </c>
      <c r="D2595" s="8"/>
      <c r="E2595" s="8"/>
      <c r="F2595" s="8" t="s">
        <v>535</v>
      </c>
      <c r="G2595" s="8"/>
      <c r="H2595" s="2" t="s">
        <v>18</v>
      </c>
      <c r="I2595" s="8" t="s">
        <v>19</v>
      </c>
      <c r="J2595" s="8"/>
      <c r="K2595" s="9">
        <v>33125</v>
      </c>
      <c r="L2595" s="9"/>
      <c r="M2595" s="9">
        <v>950.69</v>
      </c>
      <c r="N2595" s="9"/>
      <c r="O2595" s="9">
        <v>0</v>
      </c>
      <c r="P2595" s="9"/>
      <c r="Q2595" s="9">
        <v>1007</v>
      </c>
      <c r="R2595" s="9"/>
      <c r="S2595" s="9">
        <v>1772.53</v>
      </c>
      <c r="T2595" s="9"/>
      <c r="U2595" s="9">
        <v>29394.78</v>
      </c>
      <c r="V2595" s="9"/>
      <c r="W2595" s="10">
        <v>44440</v>
      </c>
      <c r="X2595" s="10"/>
      <c r="Y2595" s="10">
        <v>44620</v>
      </c>
      <c r="Z2595" s="10"/>
    </row>
    <row r="2596" spans="1:26" ht="19.5" customHeight="1" x14ac:dyDescent="0.25">
      <c r="A2596" s="11" t="s">
        <v>3211</v>
      </c>
      <c r="B2596" s="11"/>
      <c r="C2596" s="11" t="s">
        <v>828</v>
      </c>
      <c r="D2596" s="11"/>
      <c r="E2596" s="11"/>
      <c r="F2596" s="11" t="s">
        <v>535</v>
      </c>
      <c r="G2596" s="11"/>
      <c r="H2596" s="3" t="s">
        <v>18</v>
      </c>
      <c r="I2596" s="11" t="s">
        <v>19</v>
      </c>
      <c r="J2596" s="11"/>
      <c r="K2596" s="12">
        <v>33125</v>
      </c>
      <c r="L2596" s="12"/>
      <c r="M2596" s="12">
        <v>950.69</v>
      </c>
      <c r="N2596" s="12"/>
      <c r="O2596" s="12">
        <v>0</v>
      </c>
      <c r="P2596" s="12"/>
      <c r="Q2596" s="12">
        <v>1007</v>
      </c>
      <c r="R2596" s="12"/>
      <c r="S2596" s="12">
        <v>25</v>
      </c>
      <c r="T2596" s="12"/>
      <c r="U2596" s="12">
        <v>31142.31</v>
      </c>
      <c r="V2596" s="12"/>
      <c r="W2596" s="13">
        <v>44440</v>
      </c>
      <c r="X2596" s="13"/>
      <c r="Y2596" s="13">
        <v>44620</v>
      </c>
      <c r="Z2596" s="13"/>
    </row>
    <row r="2597" spans="1:26" ht="19.5" customHeight="1" x14ac:dyDescent="0.25">
      <c r="A2597" s="8" t="s">
        <v>3212</v>
      </c>
      <c r="B2597" s="8"/>
      <c r="C2597" s="8" t="s">
        <v>717</v>
      </c>
      <c r="D2597" s="8"/>
      <c r="E2597" s="8"/>
      <c r="F2597" s="8" t="s">
        <v>535</v>
      </c>
      <c r="G2597" s="8"/>
      <c r="H2597" s="2" t="s">
        <v>18</v>
      </c>
      <c r="I2597" s="8" t="s">
        <v>19</v>
      </c>
      <c r="J2597" s="8"/>
      <c r="K2597" s="9">
        <v>33125</v>
      </c>
      <c r="L2597" s="9"/>
      <c r="M2597" s="9">
        <v>950.69</v>
      </c>
      <c r="N2597" s="9"/>
      <c r="O2597" s="9">
        <v>0</v>
      </c>
      <c r="P2597" s="9"/>
      <c r="Q2597" s="9">
        <v>1007</v>
      </c>
      <c r="R2597" s="9"/>
      <c r="S2597" s="9">
        <v>25</v>
      </c>
      <c r="T2597" s="9"/>
      <c r="U2597" s="9">
        <v>31142.31</v>
      </c>
      <c r="V2597" s="9"/>
      <c r="W2597" s="10">
        <v>44440</v>
      </c>
      <c r="X2597" s="10"/>
      <c r="Y2597" s="10">
        <v>44620</v>
      </c>
      <c r="Z2597" s="10"/>
    </row>
    <row r="2598" spans="1:26" ht="10.5" customHeight="1" x14ac:dyDescent="0.25">
      <c r="A2598" s="11" t="s">
        <v>3213</v>
      </c>
      <c r="B2598" s="11"/>
      <c r="C2598" s="11" t="s">
        <v>1008</v>
      </c>
      <c r="D2598" s="11"/>
      <c r="E2598" s="11"/>
      <c r="F2598" s="11" t="s">
        <v>535</v>
      </c>
      <c r="G2598" s="11"/>
      <c r="H2598" s="3" t="s">
        <v>18</v>
      </c>
      <c r="I2598" s="11" t="s">
        <v>19</v>
      </c>
      <c r="J2598" s="11"/>
      <c r="K2598" s="12">
        <v>33125</v>
      </c>
      <c r="L2598" s="12"/>
      <c r="M2598" s="12">
        <v>950.69</v>
      </c>
      <c r="N2598" s="12"/>
      <c r="O2598" s="12">
        <v>0</v>
      </c>
      <c r="P2598" s="12"/>
      <c r="Q2598" s="12">
        <v>1007</v>
      </c>
      <c r="R2598" s="12"/>
      <c r="S2598" s="12">
        <v>25</v>
      </c>
      <c r="T2598" s="12"/>
      <c r="U2598" s="12">
        <v>31142.31</v>
      </c>
      <c r="V2598" s="12"/>
      <c r="W2598" s="13">
        <v>44440</v>
      </c>
      <c r="X2598" s="13"/>
      <c r="Y2598" s="13">
        <v>44620</v>
      </c>
      <c r="Z2598" s="13"/>
    </row>
    <row r="2599" spans="1:26" ht="11.25" customHeight="1" x14ac:dyDescent="0.25">
      <c r="A2599" s="8" t="s">
        <v>3214</v>
      </c>
      <c r="B2599" s="8"/>
      <c r="C2599" s="8" t="s">
        <v>3215</v>
      </c>
      <c r="D2599" s="8"/>
      <c r="E2599" s="8"/>
      <c r="F2599" s="8" t="s">
        <v>535</v>
      </c>
      <c r="G2599" s="8"/>
      <c r="H2599" s="2" t="s">
        <v>26</v>
      </c>
      <c r="I2599" s="8" t="s">
        <v>19</v>
      </c>
      <c r="J2599" s="8"/>
      <c r="K2599" s="9">
        <v>33125</v>
      </c>
      <c r="L2599" s="9"/>
      <c r="M2599" s="9">
        <v>950.69</v>
      </c>
      <c r="N2599" s="9"/>
      <c r="O2599" s="9">
        <v>0</v>
      </c>
      <c r="P2599" s="9"/>
      <c r="Q2599" s="9">
        <v>1007</v>
      </c>
      <c r="R2599" s="9"/>
      <c r="S2599" s="9">
        <v>25</v>
      </c>
      <c r="T2599" s="9"/>
      <c r="U2599" s="9">
        <v>31142.31</v>
      </c>
      <c r="V2599" s="9"/>
      <c r="W2599" s="10">
        <v>44440</v>
      </c>
      <c r="X2599" s="10"/>
      <c r="Y2599" s="10">
        <v>44440</v>
      </c>
      <c r="Z2599" s="10"/>
    </row>
    <row r="2600" spans="1:26" ht="10.5" customHeight="1" x14ac:dyDescent="0.25">
      <c r="A2600" s="11" t="s">
        <v>3216</v>
      </c>
      <c r="B2600" s="11"/>
      <c r="C2600" s="11" t="s">
        <v>3217</v>
      </c>
      <c r="D2600" s="11"/>
      <c r="E2600" s="11"/>
      <c r="F2600" s="11" t="s">
        <v>535</v>
      </c>
      <c r="G2600" s="11"/>
      <c r="H2600" s="3" t="s">
        <v>18</v>
      </c>
      <c r="I2600" s="11" t="s">
        <v>19</v>
      </c>
      <c r="J2600" s="11"/>
      <c r="K2600" s="12">
        <v>33125</v>
      </c>
      <c r="L2600" s="12"/>
      <c r="M2600" s="12">
        <v>950.69</v>
      </c>
      <c r="N2600" s="12"/>
      <c r="O2600" s="12">
        <v>0</v>
      </c>
      <c r="P2600" s="12"/>
      <c r="Q2600" s="12">
        <v>1007</v>
      </c>
      <c r="R2600" s="12"/>
      <c r="S2600" s="12">
        <v>1602.45</v>
      </c>
      <c r="T2600" s="12"/>
      <c r="U2600" s="12">
        <v>29564.86</v>
      </c>
      <c r="V2600" s="12"/>
      <c r="W2600" s="13">
        <v>44459</v>
      </c>
      <c r="X2600" s="13"/>
      <c r="Y2600" s="13">
        <v>44640</v>
      </c>
      <c r="Z2600" s="13"/>
    </row>
    <row r="2601" spans="1:26" ht="11.25" customHeight="1" x14ac:dyDescent="0.25">
      <c r="A2601" s="8" t="s">
        <v>3218</v>
      </c>
      <c r="B2601" s="8"/>
      <c r="C2601" s="8" t="s">
        <v>3219</v>
      </c>
      <c r="D2601" s="8"/>
      <c r="E2601" s="8"/>
      <c r="F2601" s="8" t="s">
        <v>535</v>
      </c>
      <c r="G2601" s="8"/>
      <c r="H2601" s="2" t="s">
        <v>18</v>
      </c>
      <c r="I2601" s="8" t="s">
        <v>19</v>
      </c>
      <c r="J2601" s="8"/>
      <c r="K2601" s="9">
        <v>33125</v>
      </c>
      <c r="L2601" s="9"/>
      <c r="M2601" s="9">
        <v>950.69</v>
      </c>
      <c r="N2601" s="9"/>
      <c r="O2601" s="9">
        <v>0</v>
      </c>
      <c r="P2601" s="9"/>
      <c r="Q2601" s="9">
        <v>1007</v>
      </c>
      <c r="R2601" s="9"/>
      <c r="S2601" s="9">
        <v>25</v>
      </c>
      <c r="T2601" s="9"/>
      <c r="U2601" s="9">
        <v>31142.31</v>
      </c>
      <c r="V2601" s="9"/>
      <c r="W2601" s="10">
        <v>44459</v>
      </c>
      <c r="X2601" s="10"/>
      <c r="Y2601" s="10">
        <v>44640</v>
      </c>
      <c r="Z2601" s="10"/>
    </row>
    <row r="2602" spans="1:26" ht="19.5" customHeight="1" x14ac:dyDescent="0.25">
      <c r="A2602" s="11" t="s">
        <v>3220</v>
      </c>
      <c r="B2602" s="11"/>
      <c r="C2602" s="11" t="s">
        <v>3221</v>
      </c>
      <c r="D2602" s="11"/>
      <c r="E2602" s="11"/>
      <c r="F2602" s="11" t="s">
        <v>535</v>
      </c>
      <c r="G2602" s="11"/>
      <c r="H2602" s="3" t="s">
        <v>18</v>
      </c>
      <c r="I2602" s="11" t="s">
        <v>19</v>
      </c>
      <c r="J2602" s="11"/>
      <c r="K2602" s="12">
        <v>33125</v>
      </c>
      <c r="L2602" s="12"/>
      <c r="M2602" s="12">
        <v>950.69</v>
      </c>
      <c r="N2602" s="12"/>
      <c r="O2602" s="12">
        <v>0</v>
      </c>
      <c r="P2602" s="12"/>
      <c r="Q2602" s="12">
        <v>1007</v>
      </c>
      <c r="R2602" s="12"/>
      <c r="S2602" s="12">
        <v>25</v>
      </c>
      <c r="T2602" s="12"/>
      <c r="U2602" s="12">
        <v>31142.31</v>
      </c>
      <c r="V2602" s="12"/>
      <c r="W2602" s="13">
        <v>44501</v>
      </c>
      <c r="X2602" s="13"/>
      <c r="Y2602" s="13">
        <v>44681</v>
      </c>
      <c r="Z2602" s="13"/>
    </row>
    <row r="2603" spans="1:26" ht="19.5" customHeight="1" x14ac:dyDescent="0.25">
      <c r="A2603" s="8" t="s">
        <v>3222</v>
      </c>
      <c r="B2603" s="8"/>
      <c r="C2603" s="8" t="s">
        <v>597</v>
      </c>
      <c r="D2603" s="8"/>
      <c r="E2603" s="8"/>
      <c r="F2603" s="8" t="s">
        <v>535</v>
      </c>
      <c r="G2603" s="8"/>
      <c r="H2603" s="2" t="s">
        <v>18</v>
      </c>
      <c r="I2603" s="8" t="s">
        <v>19</v>
      </c>
      <c r="J2603" s="8"/>
      <c r="K2603" s="9">
        <v>33125</v>
      </c>
      <c r="L2603" s="9"/>
      <c r="M2603" s="9">
        <v>950.69</v>
      </c>
      <c r="N2603" s="9"/>
      <c r="O2603" s="9">
        <v>0</v>
      </c>
      <c r="P2603" s="9"/>
      <c r="Q2603" s="9">
        <v>1007</v>
      </c>
      <c r="R2603" s="9"/>
      <c r="S2603" s="9">
        <v>428</v>
      </c>
      <c r="T2603" s="9"/>
      <c r="U2603" s="9">
        <v>30739.31</v>
      </c>
      <c r="V2603" s="9"/>
      <c r="W2603" s="10">
        <v>44531</v>
      </c>
      <c r="X2603" s="10"/>
      <c r="Y2603" s="10">
        <v>44713</v>
      </c>
      <c r="Z2603" s="10"/>
    </row>
    <row r="2604" spans="1:26" ht="10.5" customHeight="1" x14ac:dyDescent="0.25">
      <c r="A2604" s="11" t="s">
        <v>3223</v>
      </c>
      <c r="B2604" s="11"/>
      <c r="C2604" s="11" t="s">
        <v>3224</v>
      </c>
      <c r="D2604" s="11"/>
      <c r="E2604" s="11"/>
      <c r="F2604" s="11" t="s">
        <v>535</v>
      </c>
      <c r="G2604" s="11"/>
      <c r="H2604" s="3" t="s">
        <v>26</v>
      </c>
      <c r="I2604" s="11" t="s">
        <v>19</v>
      </c>
      <c r="J2604" s="11"/>
      <c r="K2604" s="12">
        <v>33125</v>
      </c>
      <c r="L2604" s="12"/>
      <c r="M2604" s="12">
        <v>950.69</v>
      </c>
      <c r="N2604" s="12"/>
      <c r="O2604" s="12">
        <v>0</v>
      </c>
      <c r="P2604" s="12"/>
      <c r="Q2604" s="12">
        <v>1007</v>
      </c>
      <c r="R2604" s="12"/>
      <c r="S2604" s="12">
        <v>25</v>
      </c>
      <c r="T2604" s="12"/>
      <c r="U2604" s="12">
        <v>31142.31</v>
      </c>
      <c r="V2604" s="12"/>
      <c r="W2604" s="13">
        <v>44652</v>
      </c>
      <c r="X2604" s="13"/>
      <c r="Y2604" s="13">
        <v>44835</v>
      </c>
      <c r="Z2604" s="13"/>
    </row>
    <row r="2605" spans="1:26" ht="11.25" customHeight="1" x14ac:dyDescent="0.25">
      <c r="A2605" s="8" t="s">
        <v>3225</v>
      </c>
      <c r="B2605" s="8"/>
      <c r="C2605" s="8" t="s">
        <v>3226</v>
      </c>
      <c r="D2605" s="8"/>
      <c r="E2605" s="8"/>
      <c r="F2605" s="8" t="s">
        <v>535</v>
      </c>
      <c r="G2605" s="8"/>
      <c r="H2605" s="2" t="s">
        <v>26</v>
      </c>
      <c r="I2605" s="8" t="s">
        <v>19</v>
      </c>
      <c r="J2605" s="8"/>
      <c r="K2605" s="9">
        <v>33125</v>
      </c>
      <c r="L2605" s="9"/>
      <c r="M2605" s="9">
        <v>950.69</v>
      </c>
      <c r="N2605" s="9"/>
      <c r="O2605" s="9">
        <v>0</v>
      </c>
      <c r="P2605" s="9"/>
      <c r="Q2605" s="9">
        <v>1007</v>
      </c>
      <c r="R2605" s="9"/>
      <c r="S2605" s="9">
        <v>25</v>
      </c>
      <c r="T2605" s="9"/>
      <c r="U2605" s="9">
        <v>31142.31</v>
      </c>
      <c r="V2605" s="9"/>
      <c r="W2605" s="10">
        <v>44652</v>
      </c>
      <c r="X2605" s="10"/>
      <c r="Y2605" s="10">
        <v>44835</v>
      </c>
      <c r="Z2605" s="10"/>
    </row>
    <row r="2606" spans="1:26" ht="19.5" customHeight="1" x14ac:dyDescent="0.25">
      <c r="A2606" s="11" t="s">
        <v>3227</v>
      </c>
      <c r="B2606" s="11"/>
      <c r="C2606" s="11" t="s">
        <v>1849</v>
      </c>
      <c r="D2606" s="11"/>
      <c r="E2606" s="11"/>
      <c r="F2606" s="11" t="s">
        <v>535</v>
      </c>
      <c r="G2606" s="11"/>
      <c r="H2606" s="3" t="s">
        <v>18</v>
      </c>
      <c r="I2606" s="11" t="s">
        <v>19</v>
      </c>
      <c r="J2606" s="11"/>
      <c r="K2606" s="12">
        <v>33125</v>
      </c>
      <c r="L2606" s="12"/>
      <c r="M2606" s="12">
        <v>950.69</v>
      </c>
      <c r="N2606" s="12"/>
      <c r="O2606" s="12">
        <v>0</v>
      </c>
      <c r="P2606" s="12"/>
      <c r="Q2606" s="12">
        <v>1007</v>
      </c>
      <c r="R2606" s="12"/>
      <c r="S2606" s="12">
        <v>3179.9</v>
      </c>
      <c r="T2606" s="12"/>
      <c r="U2606" s="12">
        <v>27987.41</v>
      </c>
      <c r="V2606" s="12"/>
      <c r="W2606" s="13">
        <v>44682</v>
      </c>
      <c r="X2606" s="13"/>
      <c r="Y2606" s="13">
        <v>44866</v>
      </c>
      <c r="Z2606" s="13"/>
    </row>
    <row r="2607" spans="1:26" ht="10.5" customHeight="1" x14ac:dyDescent="0.25">
      <c r="A2607" s="8" t="s">
        <v>3228</v>
      </c>
      <c r="B2607" s="8"/>
      <c r="C2607" s="8" t="s">
        <v>3229</v>
      </c>
      <c r="D2607" s="8"/>
      <c r="E2607" s="8"/>
      <c r="F2607" s="8" t="s">
        <v>535</v>
      </c>
      <c r="G2607" s="8"/>
      <c r="H2607" s="2" t="s">
        <v>18</v>
      </c>
      <c r="I2607" s="8" t="s">
        <v>19</v>
      </c>
      <c r="J2607" s="8"/>
      <c r="K2607" s="9">
        <v>33125</v>
      </c>
      <c r="L2607" s="9"/>
      <c r="M2607" s="9">
        <v>950.69</v>
      </c>
      <c r="N2607" s="9"/>
      <c r="O2607" s="9">
        <v>0</v>
      </c>
      <c r="P2607" s="9"/>
      <c r="Q2607" s="9">
        <v>1007</v>
      </c>
      <c r="R2607" s="9"/>
      <c r="S2607" s="9">
        <v>25</v>
      </c>
      <c r="T2607" s="9"/>
      <c r="U2607" s="9">
        <v>31142.31</v>
      </c>
      <c r="V2607" s="9"/>
      <c r="W2607" s="10">
        <v>44682</v>
      </c>
      <c r="X2607" s="10"/>
      <c r="Y2607" s="10">
        <v>44866</v>
      </c>
      <c r="Z2607" s="10"/>
    </row>
    <row r="2608" spans="1:26" ht="11.25" customHeight="1" x14ac:dyDescent="0.25">
      <c r="A2608" s="11" t="s">
        <v>3230</v>
      </c>
      <c r="B2608" s="11"/>
      <c r="C2608" s="11" t="s">
        <v>2101</v>
      </c>
      <c r="D2608" s="11"/>
      <c r="E2608" s="11"/>
      <c r="F2608" s="11" t="s">
        <v>535</v>
      </c>
      <c r="G2608" s="11"/>
      <c r="H2608" s="3" t="s">
        <v>18</v>
      </c>
      <c r="I2608" s="11" t="s">
        <v>19</v>
      </c>
      <c r="J2608" s="11"/>
      <c r="K2608" s="12">
        <v>33125</v>
      </c>
      <c r="L2608" s="12"/>
      <c r="M2608" s="12">
        <v>950.69</v>
      </c>
      <c r="N2608" s="12"/>
      <c r="O2608" s="12">
        <v>0</v>
      </c>
      <c r="P2608" s="12"/>
      <c r="Q2608" s="12">
        <v>1007</v>
      </c>
      <c r="R2608" s="12"/>
      <c r="S2608" s="12">
        <v>25</v>
      </c>
      <c r="T2608" s="12"/>
      <c r="U2608" s="12">
        <v>31142.31</v>
      </c>
      <c r="V2608" s="12"/>
      <c r="W2608" s="13">
        <v>44866</v>
      </c>
      <c r="X2608" s="13"/>
      <c r="Y2608" s="13">
        <v>45047</v>
      </c>
      <c r="Z2608" s="13"/>
    </row>
    <row r="2609" spans="1:26" ht="10.5" customHeight="1" x14ac:dyDescent="0.25">
      <c r="A2609" s="8" t="s">
        <v>3231</v>
      </c>
      <c r="B2609" s="8"/>
      <c r="C2609" s="8" t="s">
        <v>3232</v>
      </c>
      <c r="D2609" s="8"/>
      <c r="E2609" s="8"/>
      <c r="F2609" s="8" t="s">
        <v>535</v>
      </c>
      <c r="G2609" s="8"/>
      <c r="H2609" s="2" t="s">
        <v>18</v>
      </c>
      <c r="I2609" s="8" t="s">
        <v>19</v>
      </c>
      <c r="J2609" s="8"/>
      <c r="K2609" s="9">
        <v>33125</v>
      </c>
      <c r="L2609" s="9"/>
      <c r="M2609" s="9">
        <v>950.69</v>
      </c>
      <c r="N2609" s="9"/>
      <c r="O2609" s="9">
        <v>0</v>
      </c>
      <c r="P2609" s="9"/>
      <c r="Q2609" s="9">
        <v>1007</v>
      </c>
      <c r="R2609" s="9"/>
      <c r="S2609" s="9">
        <v>25</v>
      </c>
      <c r="T2609" s="9"/>
      <c r="U2609" s="9">
        <v>31142.31</v>
      </c>
      <c r="V2609" s="9"/>
      <c r="W2609" s="10">
        <v>45026</v>
      </c>
      <c r="X2609" s="10"/>
      <c r="Y2609" s="10">
        <v>45200</v>
      </c>
      <c r="Z2609" s="10"/>
    </row>
    <row r="2610" spans="1:26" ht="11.25" customHeight="1" x14ac:dyDescent="0.25">
      <c r="A2610" s="11" t="s">
        <v>3233</v>
      </c>
      <c r="B2610" s="11"/>
      <c r="C2610" s="11" t="s">
        <v>3234</v>
      </c>
      <c r="D2610" s="11"/>
      <c r="E2610" s="11"/>
      <c r="F2610" s="11" t="s">
        <v>535</v>
      </c>
      <c r="G2610" s="11"/>
      <c r="H2610" s="3" t="s">
        <v>18</v>
      </c>
      <c r="I2610" s="11" t="s">
        <v>19</v>
      </c>
      <c r="J2610" s="11"/>
      <c r="K2610" s="12">
        <v>33125</v>
      </c>
      <c r="L2610" s="12"/>
      <c r="M2610" s="12">
        <v>950.69</v>
      </c>
      <c r="N2610" s="12"/>
      <c r="O2610" s="12">
        <v>0</v>
      </c>
      <c r="P2610" s="12"/>
      <c r="Q2610" s="12">
        <v>1007</v>
      </c>
      <c r="R2610" s="12"/>
      <c r="S2610" s="12">
        <v>25</v>
      </c>
      <c r="T2610" s="12"/>
      <c r="U2610" s="12">
        <v>31142.31</v>
      </c>
      <c r="V2610" s="12"/>
      <c r="W2610" s="13">
        <v>45047</v>
      </c>
      <c r="X2610" s="13"/>
      <c r="Y2610" s="13">
        <v>45139</v>
      </c>
      <c r="Z2610" s="13"/>
    </row>
    <row r="2611" spans="1:26" ht="10.5" customHeight="1" x14ac:dyDescent="0.25">
      <c r="A2611" s="8" t="s">
        <v>3235</v>
      </c>
      <c r="B2611" s="8"/>
      <c r="C2611" s="8" t="s">
        <v>222</v>
      </c>
      <c r="D2611" s="8"/>
      <c r="E2611" s="8"/>
      <c r="F2611" s="8" t="s">
        <v>726</v>
      </c>
      <c r="G2611" s="8"/>
      <c r="H2611" s="2" t="s">
        <v>18</v>
      </c>
      <c r="I2611" s="8" t="s">
        <v>19</v>
      </c>
      <c r="J2611" s="8"/>
      <c r="K2611" s="9">
        <v>50000</v>
      </c>
      <c r="L2611" s="9"/>
      <c r="M2611" s="9">
        <v>1435</v>
      </c>
      <c r="N2611" s="9"/>
      <c r="O2611" s="9">
        <v>1854</v>
      </c>
      <c r="P2611" s="9"/>
      <c r="Q2611" s="9">
        <v>1520</v>
      </c>
      <c r="R2611" s="9"/>
      <c r="S2611" s="9">
        <v>25</v>
      </c>
      <c r="T2611" s="9"/>
      <c r="U2611" s="9">
        <v>45166</v>
      </c>
      <c r="V2611" s="9"/>
      <c r="W2611" s="10">
        <v>44409</v>
      </c>
      <c r="X2611" s="10"/>
      <c r="Y2611" s="10">
        <v>44592</v>
      </c>
      <c r="Z2611" s="10"/>
    </row>
    <row r="2612" spans="1:26" ht="10.5" customHeight="1" x14ac:dyDescent="0.25">
      <c r="A2612" s="11" t="s">
        <v>3236</v>
      </c>
      <c r="B2612" s="11"/>
      <c r="C2612" s="11" t="s">
        <v>103</v>
      </c>
      <c r="D2612" s="11"/>
      <c r="E2612" s="11"/>
      <c r="F2612" s="11" t="s">
        <v>538</v>
      </c>
      <c r="G2612" s="11"/>
      <c r="H2612" s="3" t="s">
        <v>18</v>
      </c>
      <c r="I2612" s="11" t="s">
        <v>19</v>
      </c>
      <c r="J2612" s="11"/>
      <c r="K2612" s="12">
        <v>50000</v>
      </c>
      <c r="L2612" s="12"/>
      <c r="M2612" s="12">
        <v>1435</v>
      </c>
      <c r="N2612" s="12"/>
      <c r="O2612" s="12">
        <v>1617.38</v>
      </c>
      <c r="P2612" s="12"/>
      <c r="Q2612" s="12">
        <v>1520</v>
      </c>
      <c r="R2612" s="12"/>
      <c r="S2612" s="12">
        <v>1602.45</v>
      </c>
      <c r="T2612" s="12"/>
      <c r="U2612" s="12">
        <v>43825.17</v>
      </c>
      <c r="V2612" s="12"/>
      <c r="W2612" s="13">
        <v>44137</v>
      </c>
      <c r="X2612" s="13"/>
      <c r="Y2612" s="13">
        <v>44318</v>
      </c>
      <c r="Z2612" s="13"/>
    </row>
    <row r="2613" spans="1:26" ht="11.25" customHeight="1" x14ac:dyDescent="0.25">
      <c r="A2613" s="8" t="s">
        <v>3237</v>
      </c>
      <c r="B2613" s="8"/>
      <c r="C2613" s="8" t="s">
        <v>521</v>
      </c>
      <c r="D2613" s="8"/>
      <c r="E2613" s="8"/>
      <c r="F2613" s="8" t="s">
        <v>538</v>
      </c>
      <c r="G2613" s="8"/>
      <c r="H2613" s="2" t="s">
        <v>18</v>
      </c>
      <c r="I2613" s="8" t="s">
        <v>19</v>
      </c>
      <c r="J2613" s="8"/>
      <c r="K2613" s="9">
        <v>33000</v>
      </c>
      <c r="L2613" s="9"/>
      <c r="M2613" s="9">
        <v>947.1</v>
      </c>
      <c r="N2613" s="9"/>
      <c r="O2613" s="9">
        <v>0</v>
      </c>
      <c r="P2613" s="9"/>
      <c r="Q2613" s="9">
        <v>1003.2</v>
      </c>
      <c r="R2613" s="9"/>
      <c r="S2613" s="9">
        <v>25</v>
      </c>
      <c r="T2613" s="9"/>
      <c r="U2613" s="9">
        <v>31024.7</v>
      </c>
      <c r="V2613" s="9"/>
      <c r="W2613" s="10">
        <v>44287</v>
      </c>
      <c r="X2613" s="10"/>
      <c r="Y2613" s="10">
        <v>44469</v>
      </c>
      <c r="Z2613" s="10"/>
    </row>
    <row r="2614" spans="1:26" ht="19.5" customHeight="1" x14ac:dyDescent="0.25">
      <c r="A2614" s="11" t="s">
        <v>3238</v>
      </c>
      <c r="B2614" s="11"/>
      <c r="C2614" s="11" t="s">
        <v>63</v>
      </c>
      <c r="D2614" s="11"/>
      <c r="E2614" s="11"/>
      <c r="F2614" s="11" t="s">
        <v>538</v>
      </c>
      <c r="G2614" s="11"/>
      <c r="H2614" s="3" t="s">
        <v>26</v>
      </c>
      <c r="I2614" s="11" t="s">
        <v>19</v>
      </c>
      <c r="J2614" s="11"/>
      <c r="K2614" s="12">
        <v>44000</v>
      </c>
      <c r="L2614" s="12"/>
      <c r="M2614" s="12">
        <v>1262.8</v>
      </c>
      <c r="N2614" s="12"/>
      <c r="O2614" s="12">
        <v>1007.19</v>
      </c>
      <c r="P2614" s="12"/>
      <c r="Q2614" s="12">
        <v>1337.6</v>
      </c>
      <c r="R2614" s="12"/>
      <c r="S2614" s="12">
        <v>25</v>
      </c>
      <c r="T2614" s="12"/>
      <c r="U2614" s="12">
        <v>40367.410000000003</v>
      </c>
      <c r="V2614" s="12"/>
      <c r="W2614" s="13">
        <v>44440</v>
      </c>
      <c r="X2614" s="13"/>
      <c r="Y2614" s="13">
        <v>44620</v>
      </c>
      <c r="Z2614" s="13"/>
    </row>
    <row r="2615" spans="1:26" ht="19.5" customHeight="1" x14ac:dyDescent="0.25">
      <c r="A2615" s="8" t="s">
        <v>3239</v>
      </c>
      <c r="B2615" s="8"/>
      <c r="C2615" s="8" t="s">
        <v>31</v>
      </c>
      <c r="D2615" s="8"/>
      <c r="E2615" s="8"/>
      <c r="F2615" s="8" t="s">
        <v>538</v>
      </c>
      <c r="G2615" s="8"/>
      <c r="H2615" s="2" t="s">
        <v>18</v>
      </c>
      <c r="I2615" s="8" t="s">
        <v>19</v>
      </c>
      <c r="J2615" s="8"/>
      <c r="K2615" s="9">
        <v>44000</v>
      </c>
      <c r="L2615" s="9"/>
      <c r="M2615" s="9">
        <v>1262.8</v>
      </c>
      <c r="N2615" s="9"/>
      <c r="O2615" s="9">
        <v>1007.19</v>
      </c>
      <c r="P2615" s="9"/>
      <c r="Q2615" s="9">
        <v>1337.6</v>
      </c>
      <c r="R2615" s="9"/>
      <c r="S2615" s="9">
        <v>25</v>
      </c>
      <c r="T2615" s="9"/>
      <c r="U2615" s="9">
        <v>40367.410000000003</v>
      </c>
      <c r="V2615" s="9"/>
      <c r="W2615" s="10">
        <v>44501</v>
      </c>
      <c r="X2615" s="10"/>
      <c r="Y2615" s="10">
        <v>44652</v>
      </c>
      <c r="Z2615" s="10"/>
    </row>
    <row r="2616" spans="1:26" ht="10.5" customHeight="1" x14ac:dyDescent="0.25">
      <c r="A2616" s="11" t="s">
        <v>3240</v>
      </c>
      <c r="B2616" s="11"/>
      <c r="C2616" s="11" t="s">
        <v>591</v>
      </c>
      <c r="D2616" s="11"/>
      <c r="E2616" s="11"/>
      <c r="F2616" s="11" t="s">
        <v>538</v>
      </c>
      <c r="G2616" s="11"/>
      <c r="H2616" s="3" t="s">
        <v>18</v>
      </c>
      <c r="I2616" s="11" t="s">
        <v>19</v>
      </c>
      <c r="J2616" s="11"/>
      <c r="K2616" s="12">
        <v>33000</v>
      </c>
      <c r="L2616" s="12"/>
      <c r="M2616" s="12">
        <v>947.1</v>
      </c>
      <c r="N2616" s="12"/>
      <c r="O2616" s="12">
        <v>0</v>
      </c>
      <c r="P2616" s="12"/>
      <c r="Q2616" s="12">
        <v>1003.2</v>
      </c>
      <c r="R2616" s="12"/>
      <c r="S2616" s="12">
        <v>25</v>
      </c>
      <c r="T2616" s="12"/>
      <c r="U2616" s="12">
        <v>31024.7</v>
      </c>
      <c r="V2616" s="12"/>
      <c r="W2616" s="13">
        <v>44531</v>
      </c>
      <c r="X2616" s="13"/>
      <c r="Y2616" s="13">
        <v>44713</v>
      </c>
      <c r="Z2616" s="13"/>
    </row>
    <row r="2617" spans="1:26" ht="20.25" customHeight="1" x14ac:dyDescent="0.25">
      <c r="A2617" s="8" t="s">
        <v>3241</v>
      </c>
      <c r="B2617" s="8"/>
      <c r="C2617" s="8" t="s">
        <v>66</v>
      </c>
      <c r="D2617" s="8"/>
      <c r="E2617" s="8"/>
      <c r="F2617" s="8" t="s">
        <v>538</v>
      </c>
      <c r="G2617" s="8"/>
      <c r="H2617" s="2" t="s">
        <v>18</v>
      </c>
      <c r="I2617" s="8" t="s">
        <v>19</v>
      </c>
      <c r="J2617" s="8"/>
      <c r="K2617" s="9">
        <v>44000</v>
      </c>
      <c r="L2617" s="9"/>
      <c r="M2617" s="9">
        <v>1262.8</v>
      </c>
      <c r="N2617" s="9"/>
      <c r="O2617" s="9">
        <v>1007.19</v>
      </c>
      <c r="P2617" s="9"/>
      <c r="Q2617" s="9">
        <v>1337.6</v>
      </c>
      <c r="R2617" s="9"/>
      <c r="S2617" s="9">
        <v>25</v>
      </c>
      <c r="T2617" s="9"/>
      <c r="U2617" s="9">
        <v>40367.410000000003</v>
      </c>
      <c r="V2617" s="9"/>
      <c r="W2617" s="10">
        <v>44562</v>
      </c>
      <c r="X2617" s="10"/>
      <c r="Y2617" s="10">
        <v>44713</v>
      </c>
      <c r="Z2617" s="10"/>
    </row>
    <row r="2618" spans="1:26" ht="19.5" customHeight="1" x14ac:dyDescent="0.25">
      <c r="A2618" s="11" t="s">
        <v>3242</v>
      </c>
      <c r="B2618" s="11"/>
      <c r="C2618" s="11" t="s">
        <v>3243</v>
      </c>
      <c r="D2618" s="11"/>
      <c r="E2618" s="11"/>
      <c r="F2618" s="11" t="s">
        <v>538</v>
      </c>
      <c r="G2618" s="11"/>
      <c r="H2618" s="3" t="s">
        <v>26</v>
      </c>
      <c r="I2618" s="11" t="s">
        <v>19</v>
      </c>
      <c r="J2618" s="11"/>
      <c r="K2618" s="12">
        <v>44000</v>
      </c>
      <c r="L2618" s="12"/>
      <c r="M2618" s="12">
        <v>1262.8</v>
      </c>
      <c r="N2618" s="12"/>
      <c r="O2618" s="12">
        <v>1007.19</v>
      </c>
      <c r="P2618" s="12"/>
      <c r="Q2618" s="12">
        <v>1337.6</v>
      </c>
      <c r="R2618" s="12"/>
      <c r="S2618" s="12">
        <v>0</v>
      </c>
      <c r="T2618" s="12"/>
      <c r="U2618" s="12">
        <v>40392.410000000003</v>
      </c>
      <c r="V2618" s="12"/>
      <c r="W2618" s="13">
        <v>44682</v>
      </c>
      <c r="X2618" s="13"/>
      <c r="Y2618" s="13">
        <v>44896</v>
      </c>
      <c r="Z2618" s="13"/>
    </row>
    <row r="2619" spans="1:26" ht="10.5" customHeight="1" x14ac:dyDescent="0.25">
      <c r="A2619" s="8" t="s">
        <v>3244</v>
      </c>
      <c r="B2619" s="8"/>
      <c r="C2619" s="8" t="s">
        <v>60</v>
      </c>
      <c r="D2619" s="8"/>
      <c r="E2619" s="8"/>
      <c r="F2619" s="8" t="s">
        <v>538</v>
      </c>
      <c r="G2619" s="8"/>
      <c r="H2619" s="2" t="s">
        <v>18</v>
      </c>
      <c r="I2619" s="8" t="s">
        <v>19</v>
      </c>
      <c r="J2619" s="8"/>
      <c r="K2619" s="9">
        <v>44000</v>
      </c>
      <c r="L2619" s="9"/>
      <c r="M2619" s="9">
        <v>1262.8</v>
      </c>
      <c r="N2619" s="9"/>
      <c r="O2619" s="9">
        <v>1007.19</v>
      </c>
      <c r="P2619" s="9"/>
      <c r="Q2619" s="9">
        <v>1337.6</v>
      </c>
      <c r="R2619" s="9"/>
      <c r="S2619" s="9">
        <v>25</v>
      </c>
      <c r="T2619" s="9"/>
      <c r="U2619" s="9">
        <v>40367.410000000003</v>
      </c>
      <c r="V2619" s="9"/>
      <c r="W2619" s="10">
        <v>45017</v>
      </c>
      <c r="X2619" s="10"/>
      <c r="Y2619" s="10">
        <v>45200</v>
      </c>
      <c r="Z2619" s="10"/>
    </row>
    <row r="2620" spans="1:26" ht="19.5" customHeight="1" x14ac:dyDescent="0.25">
      <c r="A2620" s="11" t="s">
        <v>3245</v>
      </c>
      <c r="B2620" s="11"/>
      <c r="C2620" s="11" t="s">
        <v>999</v>
      </c>
      <c r="D2620" s="11"/>
      <c r="E2620" s="11"/>
      <c r="F2620" s="11" t="s">
        <v>538</v>
      </c>
      <c r="G2620" s="11"/>
      <c r="H2620" s="3" t="s">
        <v>18</v>
      </c>
      <c r="I2620" s="11" t="s">
        <v>19</v>
      </c>
      <c r="J2620" s="11"/>
      <c r="K2620" s="12">
        <v>33000</v>
      </c>
      <c r="L2620" s="12"/>
      <c r="M2620" s="12">
        <v>947.1</v>
      </c>
      <c r="N2620" s="12"/>
      <c r="O2620" s="12">
        <v>0</v>
      </c>
      <c r="P2620" s="12"/>
      <c r="Q2620" s="12">
        <v>1003.2</v>
      </c>
      <c r="R2620" s="12"/>
      <c r="S2620" s="12">
        <v>25</v>
      </c>
      <c r="T2620" s="12"/>
      <c r="U2620" s="12">
        <v>31024.7</v>
      </c>
      <c r="V2620" s="12"/>
      <c r="W2620" s="13">
        <v>45047</v>
      </c>
      <c r="X2620" s="13"/>
      <c r="Y2620" s="13">
        <v>45231</v>
      </c>
      <c r="Z2620" s="13"/>
    </row>
    <row r="2621" spans="1:26" ht="20.25" customHeight="1" x14ac:dyDescent="0.25">
      <c r="A2621" s="8" t="s">
        <v>3246</v>
      </c>
      <c r="B2621" s="8"/>
      <c r="C2621" s="8" t="s">
        <v>556</v>
      </c>
      <c r="D2621" s="8"/>
      <c r="E2621" s="8"/>
      <c r="F2621" s="8" t="s">
        <v>538</v>
      </c>
      <c r="G2621" s="8"/>
      <c r="H2621" s="2" t="s">
        <v>18</v>
      </c>
      <c r="I2621" s="8" t="s">
        <v>19</v>
      </c>
      <c r="J2621" s="8"/>
      <c r="K2621" s="9">
        <v>33000</v>
      </c>
      <c r="L2621" s="9"/>
      <c r="M2621" s="9">
        <v>947.1</v>
      </c>
      <c r="N2621" s="9"/>
      <c r="O2621" s="9">
        <v>0</v>
      </c>
      <c r="P2621" s="9"/>
      <c r="Q2621" s="9">
        <v>1003.2</v>
      </c>
      <c r="R2621" s="9"/>
      <c r="S2621" s="9">
        <v>25</v>
      </c>
      <c r="T2621" s="9"/>
      <c r="U2621" s="9">
        <v>31024.7</v>
      </c>
      <c r="V2621" s="9"/>
      <c r="W2621" s="10">
        <v>45078</v>
      </c>
      <c r="X2621" s="10"/>
      <c r="Y2621" s="10">
        <v>45261</v>
      </c>
      <c r="Z2621" s="10"/>
    </row>
    <row r="2622" spans="1:26" ht="10.5" customHeight="1" x14ac:dyDescent="0.25">
      <c r="A2622" s="11" t="s">
        <v>3247</v>
      </c>
      <c r="B2622" s="11"/>
      <c r="C2622" s="11" t="s">
        <v>507</v>
      </c>
      <c r="D2622" s="11"/>
      <c r="E2622" s="11"/>
      <c r="F2622" s="11" t="s">
        <v>512</v>
      </c>
      <c r="G2622" s="11"/>
      <c r="H2622" s="3" t="s">
        <v>18</v>
      </c>
      <c r="I2622" s="11" t="s">
        <v>19</v>
      </c>
      <c r="J2622" s="11"/>
      <c r="K2622" s="12">
        <v>52000</v>
      </c>
      <c r="L2622" s="12"/>
      <c r="M2622" s="12">
        <v>1492.4</v>
      </c>
      <c r="N2622" s="12"/>
      <c r="O2622" s="12">
        <v>2136.27</v>
      </c>
      <c r="P2622" s="12"/>
      <c r="Q2622" s="12">
        <v>1580.8</v>
      </c>
      <c r="R2622" s="12"/>
      <c r="S2622" s="12">
        <v>831</v>
      </c>
      <c r="T2622" s="12"/>
      <c r="U2622" s="12">
        <v>45959.53</v>
      </c>
      <c r="V2622" s="12"/>
      <c r="W2622" s="13">
        <v>42705</v>
      </c>
      <c r="X2622" s="13"/>
      <c r="Y2622" s="14"/>
      <c r="Z2622" s="14"/>
    </row>
    <row r="2623" spans="1:26" ht="10.5" customHeight="1" x14ac:dyDescent="0.25">
      <c r="A2623" s="8" t="s">
        <v>3248</v>
      </c>
      <c r="B2623" s="8"/>
      <c r="C2623" s="8" t="s">
        <v>1772</v>
      </c>
      <c r="D2623" s="8"/>
      <c r="E2623" s="8"/>
      <c r="F2623" s="8" t="s">
        <v>512</v>
      </c>
      <c r="G2623" s="8"/>
      <c r="H2623" s="2" t="s">
        <v>18</v>
      </c>
      <c r="I2623" s="8" t="s">
        <v>19</v>
      </c>
      <c r="J2623" s="8"/>
      <c r="K2623" s="9">
        <v>44250</v>
      </c>
      <c r="L2623" s="9"/>
      <c r="M2623" s="9">
        <v>1269.98</v>
      </c>
      <c r="N2623" s="9"/>
      <c r="O2623" s="9">
        <v>1042.47</v>
      </c>
      <c r="P2623" s="9"/>
      <c r="Q2623" s="9">
        <v>1345.2</v>
      </c>
      <c r="R2623" s="9"/>
      <c r="S2623" s="9">
        <v>25</v>
      </c>
      <c r="T2623" s="9"/>
      <c r="U2623" s="9">
        <v>40567.35</v>
      </c>
      <c r="V2623" s="9"/>
      <c r="W2623" s="10">
        <v>44201</v>
      </c>
      <c r="X2623" s="10"/>
      <c r="Y2623" s="10">
        <v>44382</v>
      </c>
      <c r="Z2623" s="10"/>
    </row>
    <row r="2624" spans="1:26" ht="11.25" customHeight="1" x14ac:dyDescent="0.25">
      <c r="A2624" s="11" t="s">
        <v>3249</v>
      </c>
      <c r="B2624" s="11"/>
      <c r="C2624" s="11" t="s">
        <v>3250</v>
      </c>
      <c r="D2624" s="11"/>
      <c r="E2624" s="11"/>
      <c r="F2624" s="11" t="s">
        <v>512</v>
      </c>
      <c r="G2624" s="11"/>
      <c r="H2624" s="3" t="s">
        <v>18</v>
      </c>
      <c r="I2624" s="11" t="s">
        <v>19</v>
      </c>
      <c r="J2624" s="11"/>
      <c r="K2624" s="12">
        <v>44250</v>
      </c>
      <c r="L2624" s="12"/>
      <c r="M2624" s="12">
        <v>1269.98</v>
      </c>
      <c r="N2624" s="12"/>
      <c r="O2624" s="12">
        <v>1042.47</v>
      </c>
      <c r="P2624" s="12"/>
      <c r="Q2624" s="12">
        <v>1345.2</v>
      </c>
      <c r="R2624" s="12"/>
      <c r="S2624" s="12">
        <v>25</v>
      </c>
      <c r="T2624" s="12"/>
      <c r="U2624" s="12">
        <v>40567.35</v>
      </c>
      <c r="V2624" s="12"/>
      <c r="W2624" s="13">
        <v>44287</v>
      </c>
      <c r="X2624" s="13"/>
      <c r="Y2624" s="13">
        <v>44469</v>
      </c>
      <c r="Z2624" s="13"/>
    </row>
    <row r="2625" spans="1:26" ht="19.5" customHeight="1" x14ac:dyDescent="0.25">
      <c r="A2625" s="8" t="s">
        <v>3251</v>
      </c>
      <c r="B2625" s="8"/>
      <c r="C2625" s="8" t="s">
        <v>1128</v>
      </c>
      <c r="D2625" s="8"/>
      <c r="E2625" s="8"/>
      <c r="F2625" s="8" t="s">
        <v>512</v>
      </c>
      <c r="G2625" s="8"/>
      <c r="H2625" s="2" t="s">
        <v>18</v>
      </c>
      <c r="I2625" s="8" t="s">
        <v>19</v>
      </c>
      <c r="J2625" s="8"/>
      <c r="K2625" s="9">
        <v>44250</v>
      </c>
      <c r="L2625" s="9"/>
      <c r="M2625" s="9">
        <v>1269.98</v>
      </c>
      <c r="N2625" s="9"/>
      <c r="O2625" s="9">
        <v>805.86</v>
      </c>
      <c r="P2625" s="9"/>
      <c r="Q2625" s="9">
        <v>1345.2</v>
      </c>
      <c r="R2625" s="9"/>
      <c r="S2625" s="9">
        <v>1602.45</v>
      </c>
      <c r="T2625" s="9"/>
      <c r="U2625" s="9">
        <v>39226.51</v>
      </c>
      <c r="V2625" s="9"/>
      <c r="W2625" s="10">
        <v>44294</v>
      </c>
      <c r="X2625" s="10"/>
      <c r="Y2625" s="10">
        <v>44469</v>
      </c>
      <c r="Z2625" s="10"/>
    </row>
    <row r="2626" spans="1:26" ht="10.5" customHeight="1" x14ac:dyDescent="0.25">
      <c r="A2626" s="11" t="s">
        <v>3252</v>
      </c>
      <c r="B2626" s="11"/>
      <c r="C2626" s="11" t="s">
        <v>1172</v>
      </c>
      <c r="D2626" s="11"/>
      <c r="E2626" s="11"/>
      <c r="F2626" s="11" t="s">
        <v>512</v>
      </c>
      <c r="G2626" s="11"/>
      <c r="H2626" s="3" t="s">
        <v>18</v>
      </c>
      <c r="I2626" s="11" t="s">
        <v>19</v>
      </c>
      <c r="J2626" s="11"/>
      <c r="K2626" s="12">
        <v>52000</v>
      </c>
      <c r="L2626" s="12"/>
      <c r="M2626" s="12">
        <v>1492.4</v>
      </c>
      <c r="N2626" s="12"/>
      <c r="O2626" s="12">
        <v>2136.27</v>
      </c>
      <c r="P2626" s="12"/>
      <c r="Q2626" s="12">
        <v>1580.8</v>
      </c>
      <c r="R2626" s="12"/>
      <c r="S2626" s="12">
        <v>25</v>
      </c>
      <c r="T2626" s="12"/>
      <c r="U2626" s="12">
        <v>46765.53</v>
      </c>
      <c r="V2626" s="12"/>
      <c r="W2626" s="13">
        <v>44287</v>
      </c>
      <c r="X2626" s="13"/>
      <c r="Y2626" s="13">
        <v>44470</v>
      </c>
      <c r="Z2626" s="13"/>
    </row>
    <row r="2627" spans="1:26" ht="20.25" customHeight="1" x14ac:dyDescent="0.25">
      <c r="A2627" s="8" t="s">
        <v>3253</v>
      </c>
      <c r="B2627" s="8"/>
      <c r="C2627" s="8" t="s">
        <v>782</v>
      </c>
      <c r="D2627" s="8"/>
      <c r="E2627" s="8"/>
      <c r="F2627" s="8" t="s">
        <v>512</v>
      </c>
      <c r="G2627" s="8"/>
      <c r="H2627" s="2" t="s">
        <v>18</v>
      </c>
      <c r="I2627" s="8" t="s">
        <v>19</v>
      </c>
      <c r="J2627" s="8"/>
      <c r="K2627" s="9">
        <v>44250</v>
      </c>
      <c r="L2627" s="9"/>
      <c r="M2627" s="9">
        <v>1269.98</v>
      </c>
      <c r="N2627" s="9"/>
      <c r="O2627" s="9">
        <v>1042.47</v>
      </c>
      <c r="P2627" s="9"/>
      <c r="Q2627" s="9">
        <v>1345.2</v>
      </c>
      <c r="R2627" s="9"/>
      <c r="S2627" s="9">
        <v>25</v>
      </c>
      <c r="T2627" s="9"/>
      <c r="U2627" s="9">
        <v>40567.35</v>
      </c>
      <c r="V2627" s="9"/>
      <c r="W2627" s="10">
        <v>44317</v>
      </c>
      <c r="X2627" s="10"/>
      <c r="Y2627" s="10">
        <v>44530</v>
      </c>
      <c r="Z2627" s="10"/>
    </row>
    <row r="2628" spans="1:26" ht="19.5" customHeight="1" x14ac:dyDescent="0.25">
      <c r="A2628" s="11" t="s">
        <v>3254</v>
      </c>
      <c r="B2628" s="11"/>
      <c r="C2628" s="11" t="s">
        <v>530</v>
      </c>
      <c r="D2628" s="11"/>
      <c r="E2628" s="11"/>
      <c r="F2628" s="11" t="s">
        <v>512</v>
      </c>
      <c r="G2628" s="11"/>
      <c r="H2628" s="3" t="s">
        <v>18</v>
      </c>
      <c r="I2628" s="11" t="s">
        <v>19</v>
      </c>
      <c r="J2628" s="11"/>
      <c r="K2628" s="12">
        <v>52000</v>
      </c>
      <c r="L2628" s="12"/>
      <c r="M2628" s="12">
        <v>1492.4</v>
      </c>
      <c r="N2628" s="12"/>
      <c r="O2628" s="12">
        <v>2136.27</v>
      </c>
      <c r="P2628" s="12"/>
      <c r="Q2628" s="12">
        <v>1580.8</v>
      </c>
      <c r="R2628" s="12"/>
      <c r="S2628" s="12">
        <v>25</v>
      </c>
      <c r="T2628" s="12"/>
      <c r="U2628" s="12">
        <v>46765.53</v>
      </c>
      <c r="V2628" s="12"/>
      <c r="W2628" s="13">
        <v>44378</v>
      </c>
      <c r="X2628" s="13"/>
      <c r="Y2628" s="13">
        <v>44531</v>
      </c>
      <c r="Z2628" s="13"/>
    </row>
    <row r="2629" spans="1:26" ht="10.5" customHeight="1" x14ac:dyDescent="0.25">
      <c r="A2629" s="8" t="s">
        <v>3255</v>
      </c>
      <c r="B2629" s="8"/>
      <c r="C2629" s="8" t="s">
        <v>905</v>
      </c>
      <c r="D2629" s="8"/>
      <c r="E2629" s="8"/>
      <c r="F2629" s="8" t="s">
        <v>512</v>
      </c>
      <c r="G2629" s="8"/>
      <c r="H2629" s="2" t="s">
        <v>18</v>
      </c>
      <c r="I2629" s="8" t="s">
        <v>19</v>
      </c>
      <c r="J2629" s="8"/>
      <c r="K2629" s="9">
        <v>52000</v>
      </c>
      <c r="L2629" s="9"/>
      <c r="M2629" s="9">
        <v>1492.4</v>
      </c>
      <c r="N2629" s="9"/>
      <c r="O2629" s="9">
        <v>1899.65</v>
      </c>
      <c r="P2629" s="9"/>
      <c r="Q2629" s="9">
        <v>1580.8</v>
      </c>
      <c r="R2629" s="9"/>
      <c r="S2629" s="9">
        <v>1602.45</v>
      </c>
      <c r="T2629" s="9"/>
      <c r="U2629" s="9">
        <v>45424.7</v>
      </c>
      <c r="V2629" s="9"/>
      <c r="W2629" s="10">
        <v>44382</v>
      </c>
      <c r="X2629" s="10"/>
      <c r="Y2629" s="10">
        <v>44566</v>
      </c>
      <c r="Z2629" s="10"/>
    </row>
    <row r="2630" spans="1:26" ht="19.5" customHeight="1" x14ac:dyDescent="0.25">
      <c r="A2630" s="11" t="s">
        <v>3256</v>
      </c>
      <c r="B2630" s="11"/>
      <c r="C2630" s="11" t="s">
        <v>3257</v>
      </c>
      <c r="D2630" s="11"/>
      <c r="E2630" s="11"/>
      <c r="F2630" s="11" t="s">
        <v>512</v>
      </c>
      <c r="G2630" s="11"/>
      <c r="H2630" s="3" t="s">
        <v>18</v>
      </c>
      <c r="I2630" s="11" t="s">
        <v>19</v>
      </c>
      <c r="J2630" s="11"/>
      <c r="K2630" s="12">
        <v>44250</v>
      </c>
      <c r="L2630" s="12"/>
      <c r="M2630" s="12">
        <v>1269.98</v>
      </c>
      <c r="N2630" s="12"/>
      <c r="O2630" s="12">
        <v>1042.47</v>
      </c>
      <c r="P2630" s="12"/>
      <c r="Q2630" s="12">
        <v>1345.2</v>
      </c>
      <c r="R2630" s="12"/>
      <c r="S2630" s="12">
        <v>25</v>
      </c>
      <c r="T2630" s="12"/>
      <c r="U2630" s="12">
        <v>40567.35</v>
      </c>
      <c r="V2630" s="12"/>
      <c r="W2630" s="13">
        <v>44409</v>
      </c>
      <c r="X2630" s="13"/>
      <c r="Y2630" s="13">
        <v>44593</v>
      </c>
      <c r="Z2630" s="13"/>
    </row>
    <row r="2631" spans="1:26" ht="20.25" customHeight="1" x14ac:dyDescent="0.25">
      <c r="A2631" s="8" t="s">
        <v>3258</v>
      </c>
      <c r="B2631" s="8"/>
      <c r="C2631" s="8" t="s">
        <v>701</v>
      </c>
      <c r="D2631" s="8"/>
      <c r="E2631" s="8"/>
      <c r="F2631" s="8" t="s">
        <v>512</v>
      </c>
      <c r="G2631" s="8"/>
      <c r="H2631" s="2" t="s">
        <v>18</v>
      </c>
      <c r="I2631" s="8" t="s">
        <v>19</v>
      </c>
      <c r="J2631" s="8"/>
      <c r="K2631" s="9">
        <v>52000</v>
      </c>
      <c r="L2631" s="9"/>
      <c r="M2631" s="9">
        <v>1492.4</v>
      </c>
      <c r="N2631" s="9"/>
      <c r="O2631" s="9">
        <v>2136.27</v>
      </c>
      <c r="P2631" s="9"/>
      <c r="Q2631" s="9">
        <v>1580.8</v>
      </c>
      <c r="R2631" s="9"/>
      <c r="S2631" s="9">
        <v>25</v>
      </c>
      <c r="T2631" s="9"/>
      <c r="U2631" s="9">
        <v>46765.53</v>
      </c>
      <c r="V2631" s="9"/>
      <c r="W2631" s="10">
        <v>44409</v>
      </c>
      <c r="X2631" s="10"/>
      <c r="Y2631" s="10">
        <v>44592</v>
      </c>
      <c r="Z2631" s="10"/>
    </row>
    <row r="2632" spans="1:26" ht="19.5" customHeight="1" x14ac:dyDescent="0.25">
      <c r="A2632" s="11" t="s">
        <v>3259</v>
      </c>
      <c r="B2632" s="11"/>
      <c r="C2632" s="11" t="s">
        <v>2643</v>
      </c>
      <c r="D2632" s="11"/>
      <c r="E2632" s="11"/>
      <c r="F2632" s="11" t="s">
        <v>512</v>
      </c>
      <c r="G2632" s="11"/>
      <c r="H2632" s="3" t="s">
        <v>18</v>
      </c>
      <c r="I2632" s="11" t="s">
        <v>19</v>
      </c>
      <c r="J2632" s="11"/>
      <c r="K2632" s="12">
        <v>44250</v>
      </c>
      <c r="L2632" s="12"/>
      <c r="M2632" s="12">
        <v>1269.98</v>
      </c>
      <c r="N2632" s="12"/>
      <c r="O2632" s="12">
        <v>1042.47</v>
      </c>
      <c r="P2632" s="12"/>
      <c r="Q2632" s="12">
        <v>1345.2</v>
      </c>
      <c r="R2632" s="12"/>
      <c r="S2632" s="12">
        <v>25</v>
      </c>
      <c r="T2632" s="12"/>
      <c r="U2632" s="12">
        <v>40567.35</v>
      </c>
      <c r="V2632" s="12"/>
      <c r="W2632" s="13">
        <v>44409</v>
      </c>
      <c r="X2632" s="13"/>
      <c r="Y2632" s="13">
        <v>44592</v>
      </c>
      <c r="Z2632" s="13"/>
    </row>
    <row r="2633" spans="1:26" ht="10.5" customHeight="1" x14ac:dyDescent="0.25">
      <c r="A2633" s="8" t="s">
        <v>3260</v>
      </c>
      <c r="B2633" s="8"/>
      <c r="C2633" s="8" t="s">
        <v>1519</v>
      </c>
      <c r="D2633" s="8"/>
      <c r="E2633" s="8"/>
      <c r="F2633" s="8" t="s">
        <v>512</v>
      </c>
      <c r="G2633" s="8"/>
      <c r="H2633" s="2" t="s">
        <v>18</v>
      </c>
      <c r="I2633" s="8" t="s">
        <v>19</v>
      </c>
      <c r="J2633" s="8"/>
      <c r="K2633" s="9">
        <v>52000</v>
      </c>
      <c r="L2633" s="9"/>
      <c r="M2633" s="9">
        <v>1492.4</v>
      </c>
      <c r="N2633" s="9"/>
      <c r="O2633" s="9">
        <v>2136.27</v>
      </c>
      <c r="P2633" s="9"/>
      <c r="Q2633" s="9">
        <v>1580.8</v>
      </c>
      <c r="R2633" s="9"/>
      <c r="S2633" s="9">
        <v>25</v>
      </c>
      <c r="T2633" s="9"/>
      <c r="U2633" s="9">
        <v>46765.53</v>
      </c>
      <c r="V2633" s="9"/>
      <c r="W2633" s="10">
        <v>44440</v>
      </c>
      <c r="X2633" s="10"/>
      <c r="Y2633" s="10">
        <v>44440</v>
      </c>
      <c r="Z2633" s="10"/>
    </row>
    <row r="2634" spans="1:26" ht="19.5" customHeight="1" x14ac:dyDescent="0.25">
      <c r="A2634" s="11" t="s">
        <v>3261</v>
      </c>
      <c r="B2634" s="11"/>
      <c r="C2634" s="11" t="s">
        <v>1159</v>
      </c>
      <c r="D2634" s="11"/>
      <c r="E2634" s="11"/>
      <c r="F2634" s="11" t="s">
        <v>512</v>
      </c>
      <c r="G2634" s="11"/>
      <c r="H2634" s="3" t="s">
        <v>18</v>
      </c>
      <c r="I2634" s="11" t="s">
        <v>19</v>
      </c>
      <c r="J2634" s="11"/>
      <c r="K2634" s="12">
        <v>44250</v>
      </c>
      <c r="L2634" s="12"/>
      <c r="M2634" s="12">
        <v>1269.98</v>
      </c>
      <c r="N2634" s="12"/>
      <c r="O2634" s="12">
        <v>1042.47</v>
      </c>
      <c r="P2634" s="12"/>
      <c r="Q2634" s="12">
        <v>1345.2</v>
      </c>
      <c r="R2634" s="12"/>
      <c r="S2634" s="12">
        <v>1524.3</v>
      </c>
      <c r="T2634" s="12"/>
      <c r="U2634" s="12">
        <v>39068.050000000003</v>
      </c>
      <c r="V2634" s="12"/>
      <c r="W2634" s="13">
        <v>44440</v>
      </c>
      <c r="X2634" s="13"/>
      <c r="Y2634" s="13">
        <v>44593</v>
      </c>
      <c r="Z2634" s="13"/>
    </row>
    <row r="2635" spans="1:26" ht="11.25" customHeight="1" x14ac:dyDescent="0.25">
      <c r="A2635" s="8" t="s">
        <v>3262</v>
      </c>
      <c r="B2635" s="8"/>
      <c r="C2635" s="8" t="s">
        <v>1201</v>
      </c>
      <c r="D2635" s="8"/>
      <c r="E2635" s="8"/>
      <c r="F2635" s="8" t="s">
        <v>512</v>
      </c>
      <c r="G2635" s="8"/>
      <c r="H2635" s="2" t="s">
        <v>18</v>
      </c>
      <c r="I2635" s="8" t="s">
        <v>19</v>
      </c>
      <c r="J2635" s="8"/>
      <c r="K2635" s="9">
        <v>52000</v>
      </c>
      <c r="L2635" s="9"/>
      <c r="M2635" s="9">
        <v>1492.4</v>
      </c>
      <c r="N2635" s="9"/>
      <c r="O2635" s="9">
        <v>2136.27</v>
      </c>
      <c r="P2635" s="9"/>
      <c r="Q2635" s="9">
        <v>1580.8</v>
      </c>
      <c r="R2635" s="9"/>
      <c r="S2635" s="9">
        <v>25</v>
      </c>
      <c r="T2635" s="9"/>
      <c r="U2635" s="9">
        <v>46765.53</v>
      </c>
      <c r="V2635" s="9"/>
      <c r="W2635" s="10">
        <v>44440</v>
      </c>
      <c r="X2635" s="10"/>
      <c r="Y2635" s="10">
        <v>44620</v>
      </c>
      <c r="Z2635" s="10"/>
    </row>
    <row r="2636" spans="1:26" ht="19.5" customHeight="1" x14ac:dyDescent="0.25">
      <c r="A2636" s="11" t="s">
        <v>3263</v>
      </c>
      <c r="B2636" s="11"/>
      <c r="C2636" s="11" t="s">
        <v>1795</v>
      </c>
      <c r="D2636" s="11"/>
      <c r="E2636" s="11"/>
      <c r="F2636" s="11" t="s">
        <v>512</v>
      </c>
      <c r="G2636" s="11"/>
      <c r="H2636" s="3" t="s">
        <v>18</v>
      </c>
      <c r="I2636" s="11" t="s">
        <v>19</v>
      </c>
      <c r="J2636" s="11"/>
      <c r="K2636" s="12">
        <v>52000</v>
      </c>
      <c r="L2636" s="12"/>
      <c r="M2636" s="12">
        <v>1492.4</v>
      </c>
      <c r="N2636" s="12"/>
      <c r="O2636" s="12">
        <v>2136.27</v>
      </c>
      <c r="P2636" s="12"/>
      <c r="Q2636" s="12">
        <v>1580.8</v>
      </c>
      <c r="R2636" s="12"/>
      <c r="S2636" s="12">
        <v>25</v>
      </c>
      <c r="T2636" s="12"/>
      <c r="U2636" s="12">
        <v>46765.53</v>
      </c>
      <c r="V2636" s="12"/>
      <c r="W2636" s="13">
        <v>44440</v>
      </c>
      <c r="X2636" s="13"/>
      <c r="Y2636" s="13">
        <v>44440</v>
      </c>
      <c r="Z2636" s="13"/>
    </row>
    <row r="2637" spans="1:26" ht="10.5" customHeight="1" x14ac:dyDescent="0.25">
      <c r="A2637" s="8" t="s">
        <v>3264</v>
      </c>
      <c r="B2637" s="8"/>
      <c r="C2637" s="8" t="s">
        <v>605</v>
      </c>
      <c r="D2637" s="8"/>
      <c r="E2637" s="8"/>
      <c r="F2637" s="8" t="s">
        <v>512</v>
      </c>
      <c r="G2637" s="8"/>
      <c r="H2637" s="2" t="s">
        <v>18</v>
      </c>
      <c r="I2637" s="8" t="s">
        <v>19</v>
      </c>
      <c r="J2637" s="8"/>
      <c r="K2637" s="9">
        <v>52000</v>
      </c>
      <c r="L2637" s="9"/>
      <c r="M2637" s="9">
        <v>1492.4</v>
      </c>
      <c r="N2637" s="9"/>
      <c r="O2637" s="9">
        <v>2136.27</v>
      </c>
      <c r="P2637" s="9"/>
      <c r="Q2637" s="9">
        <v>1580.8</v>
      </c>
      <c r="R2637" s="9"/>
      <c r="S2637" s="9">
        <v>25</v>
      </c>
      <c r="T2637" s="9"/>
      <c r="U2637" s="9">
        <v>46765.53</v>
      </c>
      <c r="V2637" s="9"/>
      <c r="W2637" s="10">
        <v>44440</v>
      </c>
      <c r="X2637" s="10"/>
      <c r="Y2637" s="10">
        <v>44620</v>
      </c>
      <c r="Z2637" s="10"/>
    </row>
    <row r="2638" spans="1:26" ht="11.25" customHeight="1" x14ac:dyDescent="0.25">
      <c r="A2638" s="11" t="s">
        <v>3265</v>
      </c>
      <c r="B2638" s="11"/>
      <c r="C2638" s="11" t="s">
        <v>1430</v>
      </c>
      <c r="D2638" s="11"/>
      <c r="E2638" s="11"/>
      <c r="F2638" s="11" t="s">
        <v>512</v>
      </c>
      <c r="G2638" s="11"/>
      <c r="H2638" s="3" t="s">
        <v>18</v>
      </c>
      <c r="I2638" s="11" t="s">
        <v>19</v>
      </c>
      <c r="J2638" s="11"/>
      <c r="K2638" s="12">
        <v>44250</v>
      </c>
      <c r="L2638" s="12"/>
      <c r="M2638" s="12">
        <v>1269.98</v>
      </c>
      <c r="N2638" s="12"/>
      <c r="O2638" s="12">
        <v>805.86</v>
      </c>
      <c r="P2638" s="12"/>
      <c r="Q2638" s="12">
        <v>1345.2</v>
      </c>
      <c r="R2638" s="12"/>
      <c r="S2638" s="12">
        <v>2701.95</v>
      </c>
      <c r="T2638" s="12"/>
      <c r="U2638" s="12">
        <v>38127.01</v>
      </c>
      <c r="V2638" s="12"/>
      <c r="W2638" s="13">
        <v>44440</v>
      </c>
      <c r="X2638" s="13"/>
      <c r="Y2638" s="13">
        <v>44620</v>
      </c>
      <c r="Z2638" s="13"/>
    </row>
    <row r="2639" spans="1:26" ht="19.5" customHeight="1" x14ac:dyDescent="0.25">
      <c r="A2639" s="8" t="s">
        <v>3266</v>
      </c>
      <c r="B2639" s="8"/>
      <c r="C2639" s="8" t="s">
        <v>897</v>
      </c>
      <c r="D2639" s="8"/>
      <c r="E2639" s="8"/>
      <c r="F2639" s="8" t="s">
        <v>512</v>
      </c>
      <c r="G2639" s="8"/>
      <c r="H2639" s="2" t="s">
        <v>18</v>
      </c>
      <c r="I2639" s="8" t="s">
        <v>19</v>
      </c>
      <c r="J2639" s="8"/>
      <c r="K2639" s="9">
        <v>52000</v>
      </c>
      <c r="L2639" s="9"/>
      <c r="M2639" s="9">
        <v>1492.4</v>
      </c>
      <c r="N2639" s="9"/>
      <c r="O2639" s="9">
        <v>2136.27</v>
      </c>
      <c r="P2639" s="9"/>
      <c r="Q2639" s="9">
        <v>1580.8</v>
      </c>
      <c r="R2639" s="9"/>
      <c r="S2639" s="9">
        <v>25</v>
      </c>
      <c r="T2639" s="9"/>
      <c r="U2639" s="9">
        <v>46765.53</v>
      </c>
      <c r="V2639" s="9"/>
      <c r="W2639" s="10">
        <v>44440</v>
      </c>
      <c r="X2639" s="10"/>
      <c r="Y2639" s="10">
        <v>44620</v>
      </c>
      <c r="Z2639" s="10"/>
    </row>
    <row r="2640" spans="1:26" ht="10.5" customHeight="1" x14ac:dyDescent="0.25">
      <c r="A2640" s="11" t="s">
        <v>3267</v>
      </c>
      <c r="B2640" s="11"/>
      <c r="C2640" s="11" t="s">
        <v>750</v>
      </c>
      <c r="D2640" s="11"/>
      <c r="E2640" s="11"/>
      <c r="F2640" s="11" t="s">
        <v>512</v>
      </c>
      <c r="G2640" s="11"/>
      <c r="H2640" s="3" t="s">
        <v>18</v>
      </c>
      <c r="I2640" s="11" t="s">
        <v>19</v>
      </c>
      <c r="J2640" s="11"/>
      <c r="K2640" s="12">
        <v>52000</v>
      </c>
      <c r="L2640" s="12"/>
      <c r="M2640" s="12">
        <v>1492.4</v>
      </c>
      <c r="N2640" s="12"/>
      <c r="O2640" s="12">
        <v>2136.27</v>
      </c>
      <c r="P2640" s="12"/>
      <c r="Q2640" s="12">
        <v>1580.8</v>
      </c>
      <c r="R2640" s="12"/>
      <c r="S2640" s="12">
        <v>4092</v>
      </c>
      <c r="T2640" s="12"/>
      <c r="U2640" s="12">
        <v>42698.53</v>
      </c>
      <c r="V2640" s="12"/>
      <c r="W2640" s="13">
        <v>44459</v>
      </c>
      <c r="X2640" s="13"/>
      <c r="Y2640" s="13">
        <v>44640</v>
      </c>
      <c r="Z2640" s="13"/>
    </row>
    <row r="2641" spans="1:26" ht="11.25" customHeight="1" x14ac:dyDescent="0.25">
      <c r="A2641" s="8" t="s">
        <v>3268</v>
      </c>
      <c r="B2641" s="8"/>
      <c r="C2641" s="8" t="s">
        <v>1978</v>
      </c>
      <c r="D2641" s="8"/>
      <c r="E2641" s="8"/>
      <c r="F2641" s="8" t="s">
        <v>512</v>
      </c>
      <c r="G2641" s="8"/>
      <c r="H2641" s="2" t="s">
        <v>18</v>
      </c>
      <c r="I2641" s="8" t="s">
        <v>19</v>
      </c>
      <c r="J2641" s="8"/>
      <c r="K2641" s="9">
        <v>44250</v>
      </c>
      <c r="L2641" s="9"/>
      <c r="M2641" s="9">
        <v>1269.98</v>
      </c>
      <c r="N2641" s="9"/>
      <c r="O2641" s="9">
        <v>805.86</v>
      </c>
      <c r="P2641" s="9"/>
      <c r="Q2641" s="9">
        <v>1345.2</v>
      </c>
      <c r="R2641" s="9"/>
      <c r="S2641" s="9">
        <v>1602.45</v>
      </c>
      <c r="T2641" s="9"/>
      <c r="U2641" s="9">
        <v>39226.51</v>
      </c>
      <c r="V2641" s="9"/>
      <c r="W2641" s="10">
        <v>44652</v>
      </c>
      <c r="X2641" s="10"/>
      <c r="Y2641" s="10">
        <v>44835</v>
      </c>
      <c r="Z2641" s="10"/>
    </row>
    <row r="2642" spans="1:26" ht="10.5" customHeight="1" x14ac:dyDescent="0.25">
      <c r="A2642" s="11" t="s">
        <v>3269</v>
      </c>
      <c r="B2642" s="11"/>
      <c r="C2642" s="11" t="s">
        <v>738</v>
      </c>
      <c r="D2642" s="11"/>
      <c r="E2642" s="11"/>
      <c r="F2642" s="11" t="s">
        <v>512</v>
      </c>
      <c r="G2642" s="11"/>
      <c r="H2642" s="3" t="s">
        <v>26</v>
      </c>
      <c r="I2642" s="11" t="s">
        <v>19</v>
      </c>
      <c r="J2642" s="11"/>
      <c r="K2642" s="12">
        <v>44250</v>
      </c>
      <c r="L2642" s="12"/>
      <c r="M2642" s="12">
        <v>1269.98</v>
      </c>
      <c r="N2642" s="12"/>
      <c r="O2642" s="12">
        <v>1042.47</v>
      </c>
      <c r="P2642" s="12"/>
      <c r="Q2642" s="12">
        <v>1345.2</v>
      </c>
      <c r="R2642" s="12"/>
      <c r="S2642" s="12">
        <v>25</v>
      </c>
      <c r="T2642" s="12"/>
      <c r="U2642" s="12">
        <v>40567.35</v>
      </c>
      <c r="V2642" s="12"/>
      <c r="W2642" s="13">
        <v>44713</v>
      </c>
      <c r="X2642" s="13"/>
      <c r="Y2642" s="13">
        <v>44896</v>
      </c>
      <c r="Z2642" s="13"/>
    </row>
    <row r="2643" spans="1:26" ht="11.25" customHeight="1" x14ac:dyDescent="0.25">
      <c r="A2643" s="8" t="s">
        <v>3270</v>
      </c>
      <c r="B2643" s="8"/>
      <c r="C2643" s="8" t="s">
        <v>846</v>
      </c>
      <c r="D2643" s="8"/>
      <c r="E2643" s="8"/>
      <c r="F2643" s="8" t="s">
        <v>512</v>
      </c>
      <c r="G2643" s="8"/>
      <c r="H2643" s="2" t="s">
        <v>18</v>
      </c>
      <c r="I2643" s="8" t="s">
        <v>19</v>
      </c>
      <c r="J2643" s="8"/>
      <c r="K2643" s="9">
        <v>44250</v>
      </c>
      <c r="L2643" s="9"/>
      <c r="M2643" s="9">
        <v>1269.98</v>
      </c>
      <c r="N2643" s="9"/>
      <c r="O2643" s="9">
        <v>1042.47</v>
      </c>
      <c r="P2643" s="9"/>
      <c r="Q2643" s="9">
        <v>1345.2</v>
      </c>
      <c r="R2643" s="9"/>
      <c r="S2643" s="9">
        <v>25</v>
      </c>
      <c r="T2643" s="9"/>
      <c r="U2643" s="9">
        <v>40567.35</v>
      </c>
      <c r="V2643" s="9"/>
      <c r="W2643" s="10">
        <v>44774</v>
      </c>
      <c r="X2643" s="10"/>
      <c r="Y2643" s="10">
        <v>44958</v>
      </c>
      <c r="Z2643" s="10"/>
    </row>
    <row r="2644" spans="1:26" ht="19.5" customHeight="1" x14ac:dyDescent="0.25">
      <c r="A2644" s="11" t="s">
        <v>3271</v>
      </c>
      <c r="B2644" s="11"/>
      <c r="C2644" s="11" t="s">
        <v>903</v>
      </c>
      <c r="D2644" s="11"/>
      <c r="E2644" s="11"/>
      <c r="F2644" s="11" t="s">
        <v>512</v>
      </c>
      <c r="G2644" s="11"/>
      <c r="H2644" s="3" t="s">
        <v>18</v>
      </c>
      <c r="I2644" s="11" t="s">
        <v>19</v>
      </c>
      <c r="J2644" s="11"/>
      <c r="K2644" s="12">
        <v>52000</v>
      </c>
      <c r="L2644" s="12"/>
      <c r="M2644" s="12">
        <v>1492.4</v>
      </c>
      <c r="N2644" s="12"/>
      <c r="O2644" s="12">
        <v>2136.27</v>
      </c>
      <c r="P2644" s="12"/>
      <c r="Q2644" s="12">
        <v>1580.8</v>
      </c>
      <c r="R2644" s="12"/>
      <c r="S2644" s="12">
        <v>25</v>
      </c>
      <c r="T2644" s="12"/>
      <c r="U2644" s="12">
        <v>46765.53</v>
      </c>
      <c r="V2644" s="12"/>
      <c r="W2644" s="13">
        <v>44805</v>
      </c>
      <c r="X2644" s="13"/>
      <c r="Y2644" s="13">
        <v>44958</v>
      </c>
      <c r="Z2644" s="13"/>
    </row>
    <row r="2645" spans="1:26" ht="19.5" customHeight="1" x14ac:dyDescent="0.25">
      <c r="A2645" s="8" t="s">
        <v>3272</v>
      </c>
      <c r="B2645" s="8"/>
      <c r="C2645" s="8" t="s">
        <v>821</v>
      </c>
      <c r="D2645" s="8"/>
      <c r="E2645" s="8"/>
      <c r="F2645" s="8" t="s">
        <v>512</v>
      </c>
      <c r="G2645" s="8"/>
      <c r="H2645" s="2" t="s">
        <v>18</v>
      </c>
      <c r="I2645" s="8" t="s">
        <v>19</v>
      </c>
      <c r="J2645" s="8"/>
      <c r="K2645" s="9">
        <v>52000</v>
      </c>
      <c r="L2645" s="9"/>
      <c r="M2645" s="9">
        <v>1492.4</v>
      </c>
      <c r="N2645" s="9"/>
      <c r="O2645" s="9">
        <v>2136.27</v>
      </c>
      <c r="P2645" s="9"/>
      <c r="Q2645" s="9">
        <v>1580.8</v>
      </c>
      <c r="R2645" s="9"/>
      <c r="S2645" s="9">
        <v>25</v>
      </c>
      <c r="T2645" s="9"/>
      <c r="U2645" s="9">
        <v>46765.53</v>
      </c>
      <c r="V2645" s="9"/>
      <c r="W2645" s="10">
        <v>44805</v>
      </c>
      <c r="X2645" s="10"/>
      <c r="Y2645" s="10">
        <v>44986</v>
      </c>
      <c r="Z2645" s="10"/>
    </row>
    <row r="2646" spans="1:26" ht="10.5" customHeight="1" x14ac:dyDescent="0.25">
      <c r="A2646" s="11" t="s">
        <v>3273</v>
      </c>
      <c r="B2646" s="11"/>
      <c r="C2646" s="11" t="s">
        <v>1181</v>
      </c>
      <c r="D2646" s="11"/>
      <c r="E2646" s="11"/>
      <c r="F2646" s="11" t="s">
        <v>512</v>
      </c>
      <c r="G2646" s="11"/>
      <c r="H2646" s="3" t="s">
        <v>18</v>
      </c>
      <c r="I2646" s="11" t="s">
        <v>19</v>
      </c>
      <c r="J2646" s="11"/>
      <c r="K2646" s="12">
        <v>52000</v>
      </c>
      <c r="L2646" s="12"/>
      <c r="M2646" s="12">
        <v>1492.4</v>
      </c>
      <c r="N2646" s="12"/>
      <c r="O2646" s="12">
        <v>2136.27</v>
      </c>
      <c r="P2646" s="12"/>
      <c r="Q2646" s="12">
        <v>1580.8</v>
      </c>
      <c r="R2646" s="12"/>
      <c r="S2646" s="12">
        <v>25</v>
      </c>
      <c r="T2646" s="12"/>
      <c r="U2646" s="12">
        <v>46765.53</v>
      </c>
      <c r="V2646" s="12"/>
      <c r="W2646" s="13">
        <v>45047</v>
      </c>
      <c r="X2646" s="13"/>
      <c r="Y2646" s="13">
        <v>45231</v>
      </c>
      <c r="Z2646" s="13"/>
    </row>
    <row r="2647" spans="1:26" ht="11.25" customHeight="1" x14ac:dyDescent="0.25">
      <c r="A2647" s="8" t="s">
        <v>3274</v>
      </c>
      <c r="B2647" s="8"/>
      <c r="C2647" s="8" t="s">
        <v>867</v>
      </c>
      <c r="D2647" s="8"/>
      <c r="E2647" s="8"/>
      <c r="F2647" s="8" t="s">
        <v>557</v>
      </c>
      <c r="G2647" s="8"/>
      <c r="H2647" s="2" t="s">
        <v>18</v>
      </c>
      <c r="I2647" s="8" t="s">
        <v>19</v>
      </c>
      <c r="J2647" s="8"/>
      <c r="K2647" s="9">
        <v>41500</v>
      </c>
      <c r="L2647" s="9"/>
      <c r="M2647" s="9">
        <v>1191.05</v>
      </c>
      <c r="N2647" s="9"/>
      <c r="O2647" s="9">
        <v>654.35</v>
      </c>
      <c r="P2647" s="9"/>
      <c r="Q2647" s="9">
        <v>1261.5999999999999</v>
      </c>
      <c r="R2647" s="9"/>
      <c r="S2647" s="9">
        <v>428</v>
      </c>
      <c r="T2647" s="9"/>
      <c r="U2647" s="9">
        <v>37965</v>
      </c>
      <c r="V2647" s="9"/>
      <c r="W2647" s="10">
        <v>44317</v>
      </c>
      <c r="X2647" s="10"/>
      <c r="Y2647" s="10">
        <v>44501</v>
      </c>
      <c r="Z2647" s="10"/>
    </row>
    <row r="2648" spans="1:26" ht="10.5" customHeight="1" x14ac:dyDescent="0.25">
      <c r="A2648" s="11" t="s">
        <v>3275</v>
      </c>
      <c r="B2648" s="11"/>
      <c r="C2648" s="11" t="s">
        <v>1206</v>
      </c>
      <c r="D2648" s="11"/>
      <c r="E2648" s="11"/>
      <c r="F2648" s="11" t="s">
        <v>557</v>
      </c>
      <c r="G2648" s="11"/>
      <c r="H2648" s="3" t="s">
        <v>18</v>
      </c>
      <c r="I2648" s="11" t="s">
        <v>19</v>
      </c>
      <c r="J2648" s="11"/>
      <c r="K2648" s="12">
        <v>41500</v>
      </c>
      <c r="L2648" s="12"/>
      <c r="M2648" s="12">
        <v>1191.05</v>
      </c>
      <c r="N2648" s="12"/>
      <c r="O2648" s="12">
        <v>654.35</v>
      </c>
      <c r="P2648" s="12"/>
      <c r="Q2648" s="12">
        <v>1261.5999999999999</v>
      </c>
      <c r="R2648" s="12"/>
      <c r="S2648" s="12">
        <v>25</v>
      </c>
      <c r="T2648" s="12"/>
      <c r="U2648" s="12">
        <v>38368</v>
      </c>
      <c r="V2648" s="12"/>
      <c r="W2648" s="13">
        <v>44317</v>
      </c>
      <c r="X2648" s="13"/>
      <c r="Y2648" s="13">
        <v>44501</v>
      </c>
      <c r="Z2648" s="13"/>
    </row>
    <row r="2649" spans="1:26" ht="19.5" customHeight="1" x14ac:dyDescent="0.25">
      <c r="A2649" s="8" t="s">
        <v>3276</v>
      </c>
      <c r="B2649" s="8"/>
      <c r="C2649" s="8" t="s">
        <v>719</v>
      </c>
      <c r="D2649" s="8"/>
      <c r="E2649" s="8"/>
      <c r="F2649" s="8" t="s">
        <v>557</v>
      </c>
      <c r="G2649" s="8"/>
      <c r="H2649" s="2" t="s">
        <v>18</v>
      </c>
      <c r="I2649" s="8" t="s">
        <v>19</v>
      </c>
      <c r="J2649" s="8"/>
      <c r="K2649" s="9">
        <v>41500</v>
      </c>
      <c r="L2649" s="9"/>
      <c r="M2649" s="9">
        <v>1191.05</v>
      </c>
      <c r="N2649" s="9"/>
      <c r="O2649" s="9">
        <v>181.12</v>
      </c>
      <c r="P2649" s="9"/>
      <c r="Q2649" s="9">
        <v>1261.5999999999999</v>
      </c>
      <c r="R2649" s="9"/>
      <c r="S2649" s="9">
        <v>3179.9</v>
      </c>
      <c r="T2649" s="9"/>
      <c r="U2649" s="9">
        <v>35686.33</v>
      </c>
      <c r="V2649" s="9"/>
      <c r="W2649" s="10">
        <v>44378</v>
      </c>
      <c r="X2649" s="10"/>
      <c r="Y2649" s="10">
        <v>44531</v>
      </c>
      <c r="Z2649" s="10"/>
    </row>
    <row r="2650" spans="1:26" ht="19.5" customHeight="1" x14ac:dyDescent="0.25">
      <c r="A2650" s="11" t="s">
        <v>3277</v>
      </c>
      <c r="B2650" s="11"/>
      <c r="C2650" s="11" t="s">
        <v>837</v>
      </c>
      <c r="D2650" s="11"/>
      <c r="E2650" s="11"/>
      <c r="F2650" s="11" t="s">
        <v>557</v>
      </c>
      <c r="G2650" s="11"/>
      <c r="H2650" s="3" t="s">
        <v>18</v>
      </c>
      <c r="I2650" s="11" t="s">
        <v>19</v>
      </c>
      <c r="J2650" s="11"/>
      <c r="K2650" s="12">
        <v>41500</v>
      </c>
      <c r="L2650" s="12"/>
      <c r="M2650" s="12">
        <v>1191.05</v>
      </c>
      <c r="N2650" s="12"/>
      <c r="O2650" s="12">
        <v>654.35</v>
      </c>
      <c r="P2650" s="12"/>
      <c r="Q2650" s="12">
        <v>1261.5999999999999</v>
      </c>
      <c r="R2650" s="12"/>
      <c r="S2650" s="12">
        <v>25</v>
      </c>
      <c r="T2650" s="12"/>
      <c r="U2650" s="12">
        <v>38368</v>
      </c>
      <c r="V2650" s="12"/>
      <c r="W2650" s="13">
        <v>44378</v>
      </c>
      <c r="X2650" s="13"/>
      <c r="Y2650" s="13">
        <v>44562</v>
      </c>
      <c r="Z2650" s="13"/>
    </row>
    <row r="2651" spans="1:26" ht="11.25" customHeight="1" x14ac:dyDescent="0.25">
      <c r="A2651" s="8" t="s">
        <v>3278</v>
      </c>
      <c r="B2651" s="8"/>
      <c r="C2651" s="8" t="s">
        <v>1228</v>
      </c>
      <c r="D2651" s="8"/>
      <c r="E2651" s="8"/>
      <c r="F2651" s="8" t="s">
        <v>557</v>
      </c>
      <c r="G2651" s="8"/>
      <c r="H2651" s="2" t="s">
        <v>18</v>
      </c>
      <c r="I2651" s="8" t="s">
        <v>19</v>
      </c>
      <c r="J2651" s="8"/>
      <c r="K2651" s="9">
        <v>41500</v>
      </c>
      <c r="L2651" s="9"/>
      <c r="M2651" s="9">
        <v>1191.05</v>
      </c>
      <c r="N2651" s="9"/>
      <c r="O2651" s="9">
        <v>654.35</v>
      </c>
      <c r="P2651" s="9"/>
      <c r="Q2651" s="9">
        <v>1261.5999999999999</v>
      </c>
      <c r="R2651" s="9"/>
      <c r="S2651" s="9">
        <v>25</v>
      </c>
      <c r="T2651" s="9"/>
      <c r="U2651" s="9">
        <v>38368</v>
      </c>
      <c r="V2651" s="9"/>
      <c r="W2651" s="10">
        <v>44409</v>
      </c>
      <c r="X2651" s="10"/>
      <c r="Y2651" s="10">
        <v>44593</v>
      </c>
      <c r="Z2651" s="10"/>
    </row>
    <row r="2652" spans="1:26" ht="10.5" customHeight="1" x14ac:dyDescent="0.25">
      <c r="A2652" s="11" t="s">
        <v>3279</v>
      </c>
      <c r="B2652" s="11"/>
      <c r="C2652" s="11" t="s">
        <v>1270</v>
      </c>
      <c r="D2652" s="11"/>
      <c r="E2652" s="11"/>
      <c r="F2652" s="11" t="s">
        <v>557</v>
      </c>
      <c r="G2652" s="11"/>
      <c r="H2652" s="3" t="s">
        <v>18</v>
      </c>
      <c r="I2652" s="11" t="s">
        <v>19</v>
      </c>
      <c r="J2652" s="11"/>
      <c r="K2652" s="12">
        <v>41500</v>
      </c>
      <c r="L2652" s="12"/>
      <c r="M2652" s="12">
        <v>1191.05</v>
      </c>
      <c r="N2652" s="12"/>
      <c r="O2652" s="12">
        <v>654.35</v>
      </c>
      <c r="P2652" s="12"/>
      <c r="Q2652" s="12">
        <v>1261.5999999999999</v>
      </c>
      <c r="R2652" s="12"/>
      <c r="S2652" s="12">
        <v>25</v>
      </c>
      <c r="T2652" s="12"/>
      <c r="U2652" s="12">
        <v>38368</v>
      </c>
      <c r="V2652" s="12"/>
      <c r="W2652" s="13">
        <v>44409</v>
      </c>
      <c r="X2652" s="13"/>
      <c r="Y2652" s="13">
        <v>44592</v>
      </c>
      <c r="Z2652" s="13"/>
    </row>
    <row r="2653" spans="1:26" ht="19.5" customHeight="1" x14ac:dyDescent="0.25">
      <c r="A2653" s="8" t="s">
        <v>3280</v>
      </c>
      <c r="B2653" s="8"/>
      <c r="C2653" s="8" t="s">
        <v>631</v>
      </c>
      <c r="D2653" s="8"/>
      <c r="E2653" s="8"/>
      <c r="F2653" s="8" t="s">
        <v>557</v>
      </c>
      <c r="G2653" s="8"/>
      <c r="H2653" s="2" t="s">
        <v>18</v>
      </c>
      <c r="I2653" s="8" t="s">
        <v>19</v>
      </c>
      <c r="J2653" s="8"/>
      <c r="K2653" s="9">
        <v>41500</v>
      </c>
      <c r="L2653" s="9"/>
      <c r="M2653" s="9">
        <v>1191.05</v>
      </c>
      <c r="N2653" s="9"/>
      <c r="O2653" s="9">
        <v>654.35</v>
      </c>
      <c r="P2653" s="9"/>
      <c r="Q2653" s="9">
        <v>1261.5999999999999</v>
      </c>
      <c r="R2653" s="9"/>
      <c r="S2653" s="9">
        <v>5035</v>
      </c>
      <c r="T2653" s="9"/>
      <c r="U2653" s="9">
        <v>33358</v>
      </c>
      <c r="V2653" s="9"/>
      <c r="W2653" s="10">
        <v>44440</v>
      </c>
      <c r="X2653" s="10"/>
      <c r="Y2653" s="10">
        <v>44440</v>
      </c>
      <c r="Z2653" s="10"/>
    </row>
    <row r="2654" spans="1:26" ht="20.25" customHeight="1" x14ac:dyDescent="0.25">
      <c r="A2654" s="11" t="s">
        <v>3281</v>
      </c>
      <c r="B2654" s="11"/>
      <c r="C2654" s="11" t="s">
        <v>1272</v>
      </c>
      <c r="D2654" s="11"/>
      <c r="E2654" s="11"/>
      <c r="F2654" s="11" t="s">
        <v>557</v>
      </c>
      <c r="G2654" s="11"/>
      <c r="H2654" s="3" t="s">
        <v>18</v>
      </c>
      <c r="I2654" s="11" t="s">
        <v>19</v>
      </c>
      <c r="J2654" s="11"/>
      <c r="K2654" s="12">
        <v>41500</v>
      </c>
      <c r="L2654" s="12"/>
      <c r="M2654" s="12">
        <v>1191.05</v>
      </c>
      <c r="N2654" s="12"/>
      <c r="O2654" s="12">
        <v>654.35</v>
      </c>
      <c r="P2654" s="12"/>
      <c r="Q2654" s="12">
        <v>1261.5999999999999</v>
      </c>
      <c r="R2654" s="12"/>
      <c r="S2654" s="12">
        <v>25</v>
      </c>
      <c r="T2654" s="12"/>
      <c r="U2654" s="12">
        <v>38368</v>
      </c>
      <c r="V2654" s="12"/>
      <c r="W2654" s="13">
        <v>44470</v>
      </c>
      <c r="X2654" s="13"/>
      <c r="Y2654" s="13">
        <v>44651</v>
      </c>
      <c r="Z2654" s="13"/>
    </row>
    <row r="2655" spans="1:26" ht="19.5" customHeight="1" x14ac:dyDescent="0.25">
      <c r="A2655" s="8" t="s">
        <v>3282</v>
      </c>
      <c r="B2655" s="8"/>
      <c r="C2655" s="8" t="s">
        <v>991</v>
      </c>
      <c r="D2655" s="8"/>
      <c r="E2655" s="8"/>
      <c r="F2655" s="8" t="s">
        <v>557</v>
      </c>
      <c r="G2655" s="8"/>
      <c r="H2655" s="2" t="s">
        <v>18</v>
      </c>
      <c r="I2655" s="8" t="s">
        <v>19</v>
      </c>
      <c r="J2655" s="8"/>
      <c r="K2655" s="9">
        <v>41500</v>
      </c>
      <c r="L2655" s="9"/>
      <c r="M2655" s="9">
        <v>1191.05</v>
      </c>
      <c r="N2655" s="9"/>
      <c r="O2655" s="9">
        <v>654.35</v>
      </c>
      <c r="P2655" s="9"/>
      <c r="Q2655" s="9">
        <v>1261.5999999999999</v>
      </c>
      <c r="R2655" s="9"/>
      <c r="S2655" s="9">
        <v>3179.37</v>
      </c>
      <c r="T2655" s="9"/>
      <c r="U2655" s="9">
        <v>35213.629999999997</v>
      </c>
      <c r="V2655" s="9"/>
      <c r="W2655" s="10">
        <v>44501</v>
      </c>
      <c r="X2655" s="10"/>
      <c r="Y2655" s="10">
        <v>44682</v>
      </c>
      <c r="Z2655" s="10"/>
    </row>
    <row r="2656" spans="1:26" ht="19.5" customHeight="1" x14ac:dyDescent="0.25">
      <c r="A2656" s="11" t="s">
        <v>3283</v>
      </c>
      <c r="B2656" s="11"/>
      <c r="C2656" s="11" t="s">
        <v>1137</v>
      </c>
      <c r="D2656" s="11"/>
      <c r="E2656" s="11"/>
      <c r="F2656" s="11" t="s">
        <v>557</v>
      </c>
      <c r="G2656" s="11"/>
      <c r="H2656" s="3" t="s">
        <v>18</v>
      </c>
      <c r="I2656" s="11" t="s">
        <v>19</v>
      </c>
      <c r="J2656" s="11"/>
      <c r="K2656" s="12">
        <v>41500</v>
      </c>
      <c r="L2656" s="12"/>
      <c r="M2656" s="12">
        <v>1191.05</v>
      </c>
      <c r="N2656" s="12"/>
      <c r="O2656" s="12">
        <v>654.35</v>
      </c>
      <c r="P2656" s="12"/>
      <c r="Q2656" s="12">
        <v>1261.5999999999999</v>
      </c>
      <c r="R2656" s="12"/>
      <c r="S2656" s="12">
        <v>25</v>
      </c>
      <c r="T2656" s="12"/>
      <c r="U2656" s="12">
        <v>38368</v>
      </c>
      <c r="V2656" s="12"/>
      <c r="W2656" s="13">
        <v>44501</v>
      </c>
      <c r="X2656" s="13"/>
      <c r="Y2656" s="13">
        <v>44681</v>
      </c>
      <c r="Z2656" s="13"/>
    </row>
    <row r="2657" spans="1:26" ht="10.5" customHeight="1" x14ac:dyDescent="0.25">
      <c r="A2657" s="8" t="s">
        <v>3284</v>
      </c>
      <c r="B2657" s="8"/>
      <c r="C2657" s="8" t="s">
        <v>528</v>
      </c>
      <c r="D2657" s="8"/>
      <c r="E2657" s="8"/>
      <c r="F2657" s="8" t="s">
        <v>557</v>
      </c>
      <c r="G2657" s="8"/>
      <c r="H2657" s="2" t="s">
        <v>18</v>
      </c>
      <c r="I2657" s="8" t="s">
        <v>19</v>
      </c>
      <c r="J2657" s="8"/>
      <c r="K2657" s="9">
        <v>41500</v>
      </c>
      <c r="L2657" s="9"/>
      <c r="M2657" s="9">
        <v>1191.05</v>
      </c>
      <c r="N2657" s="9"/>
      <c r="O2657" s="9">
        <v>654.35</v>
      </c>
      <c r="P2657" s="9"/>
      <c r="Q2657" s="9">
        <v>1261.5999999999999</v>
      </c>
      <c r="R2657" s="9"/>
      <c r="S2657" s="9">
        <v>25</v>
      </c>
      <c r="T2657" s="9"/>
      <c r="U2657" s="9">
        <v>38368</v>
      </c>
      <c r="V2657" s="9"/>
      <c r="W2657" s="10">
        <v>44562</v>
      </c>
      <c r="X2657" s="10"/>
      <c r="Y2657" s="10">
        <v>44713</v>
      </c>
      <c r="Z2657" s="10"/>
    </row>
    <row r="2658" spans="1:26" ht="20.25" customHeight="1" x14ac:dyDescent="0.25">
      <c r="A2658" s="11" t="s">
        <v>3285</v>
      </c>
      <c r="B2658" s="11"/>
      <c r="C2658" s="11" t="s">
        <v>1447</v>
      </c>
      <c r="D2658" s="11"/>
      <c r="E2658" s="11"/>
      <c r="F2658" s="11" t="s">
        <v>557</v>
      </c>
      <c r="G2658" s="11"/>
      <c r="H2658" s="3" t="s">
        <v>18</v>
      </c>
      <c r="I2658" s="11" t="s">
        <v>19</v>
      </c>
      <c r="J2658" s="11"/>
      <c r="K2658" s="12">
        <v>41500</v>
      </c>
      <c r="L2658" s="12"/>
      <c r="M2658" s="12">
        <v>1191.05</v>
      </c>
      <c r="N2658" s="12"/>
      <c r="O2658" s="12">
        <v>654.35</v>
      </c>
      <c r="P2658" s="12"/>
      <c r="Q2658" s="12">
        <v>1261.5999999999999</v>
      </c>
      <c r="R2658" s="12"/>
      <c r="S2658" s="12">
        <v>25</v>
      </c>
      <c r="T2658" s="12"/>
      <c r="U2658" s="12">
        <v>38368</v>
      </c>
      <c r="V2658" s="12"/>
      <c r="W2658" s="13">
        <v>44621</v>
      </c>
      <c r="X2658" s="13"/>
      <c r="Y2658" s="13">
        <v>44805</v>
      </c>
      <c r="Z2658" s="13"/>
    </row>
    <row r="2659" spans="1:26" ht="19.5" customHeight="1" x14ac:dyDescent="0.25">
      <c r="A2659" s="8" t="s">
        <v>3286</v>
      </c>
      <c r="B2659" s="8"/>
      <c r="C2659" s="8" t="s">
        <v>1978</v>
      </c>
      <c r="D2659" s="8"/>
      <c r="E2659" s="8"/>
      <c r="F2659" s="8" t="s">
        <v>557</v>
      </c>
      <c r="G2659" s="8"/>
      <c r="H2659" s="2" t="s">
        <v>18</v>
      </c>
      <c r="I2659" s="8" t="s">
        <v>19</v>
      </c>
      <c r="J2659" s="8"/>
      <c r="K2659" s="9">
        <v>41500</v>
      </c>
      <c r="L2659" s="9"/>
      <c r="M2659" s="9">
        <v>1191.05</v>
      </c>
      <c r="N2659" s="9"/>
      <c r="O2659" s="9">
        <v>654.35</v>
      </c>
      <c r="P2659" s="9"/>
      <c r="Q2659" s="9">
        <v>1261.5999999999999</v>
      </c>
      <c r="R2659" s="9"/>
      <c r="S2659" s="9">
        <v>25</v>
      </c>
      <c r="T2659" s="9"/>
      <c r="U2659" s="9">
        <v>38368</v>
      </c>
      <c r="V2659" s="9"/>
      <c r="W2659" s="10">
        <v>44652</v>
      </c>
      <c r="X2659" s="10"/>
      <c r="Y2659" s="10">
        <v>44835</v>
      </c>
      <c r="Z2659" s="10"/>
    </row>
    <row r="2660" spans="1:26" ht="19.5" customHeight="1" x14ac:dyDescent="0.25">
      <c r="A2660" s="11" t="s">
        <v>3287</v>
      </c>
      <c r="B2660" s="11"/>
      <c r="C2660" s="11" t="s">
        <v>1722</v>
      </c>
      <c r="D2660" s="11"/>
      <c r="E2660" s="11"/>
      <c r="F2660" s="11" t="s">
        <v>557</v>
      </c>
      <c r="G2660" s="11"/>
      <c r="H2660" s="3" t="s">
        <v>18</v>
      </c>
      <c r="I2660" s="11" t="s">
        <v>19</v>
      </c>
      <c r="J2660" s="11"/>
      <c r="K2660" s="12">
        <v>41500</v>
      </c>
      <c r="L2660" s="12"/>
      <c r="M2660" s="12">
        <v>1191.05</v>
      </c>
      <c r="N2660" s="12"/>
      <c r="O2660" s="12">
        <v>654.35</v>
      </c>
      <c r="P2660" s="12"/>
      <c r="Q2660" s="12">
        <v>1261.5999999999999</v>
      </c>
      <c r="R2660" s="12"/>
      <c r="S2660" s="12">
        <v>25</v>
      </c>
      <c r="T2660" s="12"/>
      <c r="U2660" s="12">
        <v>38368</v>
      </c>
      <c r="V2660" s="12"/>
      <c r="W2660" s="13">
        <v>44652</v>
      </c>
      <c r="X2660" s="13"/>
      <c r="Y2660" s="13">
        <v>44835</v>
      </c>
      <c r="Z2660" s="13"/>
    </row>
    <row r="2661" spans="1:26" ht="19.5" customHeight="1" x14ac:dyDescent="0.25">
      <c r="A2661" s="8" t="s">
        <v>3288</v>
      </c>
      <c r="B2661" s="8"/>
      <c r="C2661" s="8" t="s">
        <v>1168</v>
      </c>
      <c r="D2661" s="8"/>
      <c r="E2661" s="8"/>
      <c r="F2661" s="8" t="s">
        <v>557</v>
      </c>
      <c r="G2661" s="8"/>
      <c r="H2661" s="2" t="s">
        <v>18</v>
      </c>
      <c r="I2661" s="8" t="s">
        <v>19</v>
      </c>
      <c r="J2661" s="8"/>
      <c r="K2661" s="9">
        <v>41500</v>
      </c>
      <c r="L2661" s="9"/>
      <c r="M2661" s="9">
        <v>1191.05</v>
      </c>
      <c r="N2661" s="9"/>
      <c r="O2661" s="9">
        <v>654.35</v>
      </c>
      <c r="P2661" s="9"/>
      <c r="Q2661" s="9">
        <v>1261.5999999999999</v>
      </c>
      <c r="R2661" s="9"/>
      <c r="S2661" s="9">
        <v>25</v>
      </c>
      <c r="T2661" s="9"/>
      <c r="U2661" s="9">
        <v>38368</v>
      </c>
      <c r="V2661" s="9"/>
      <c r="W2661" s="10">
        <v>44652</v>
      </c>
      <c r="X2661" s="10"/>
      <c r="Y2661" s="10">
        <v>44835</v>
      </c>
      <c r="Z2661" s="10"/>
    </row>
    <row r="2662" spans="1:26" ht="19.5" customHeight="1" x14ac:dyDescent="0.25">
      <c r="A2662" s="11" t="s">
        <v>3289</v>
      </c>
      <c r="B2662" s="11"/>
      <c r="C2662" s="11" t="s">
        <v>864</v>
      </c>
      <c r="D2662" s="11"/>
      <c r="E2662" s="11"/>
      <c r="F2662" s="11" t="s">
        <v>557</v>
      </c>
      <c r="G2662" s="11"/>
      <c r="H2662" s="3" t="s">
        <v>18</v>
      </c>
      <c r="I2662" s="11" t="s">
        <v>19</v>
      </c>
      <c r="J2662" s="11"/>
      <c r="K2662" s="12">
        <v>41500</v>
      </c>
      <c r="L2662" s="12"/>
      <c r="M2662" s="12">
        <v>1191.05</v>
      </c>
      <c r="N2662" s="12"/>
      <c r="O2662" s="12">
        <v>654.35</v>
      </c>
      <c r="P2662" s="12"/>
      <c r="Q2662" s="12">
        <v>1261.5999999999999</v>
      </c>
      <c r="R2662" s="12"/>
      <c r="S2662" s="12">
        <v>25</v>
      </c>
      <c r="T2662" s="12"/>
      <c r="U2662" s="12">
        <v>38368</v>
      </c>
      <c r="V2662" s="12"/>
      <c r="W2662" s="13">
        <v>44682</v>
      </c>
      <c r="X2662" s="13"/>
      <c r="Y2662" s="13">
        <v>44866</v>
      </c>
      <c r="Z2662" s="13"/>
    </row>
    <row r="2663" spans="1:26" ht="20.25" customHeight="1" x14ac:dyDescent="0.25">
      <c r="A2663" s="8" t="s">
        <v>3290</v>
      </c>
      <c r="B2663" s="8"/>
      <c r="C2663" s="8" t="s">
        <v>696</v>
      </c>
      <c r="D2663" s="8"/>
      <c r="E2663" s="8"/>
      <c r="F2663" s="8" t="s">
        <v>557</v>
      </c>
      <c r="G2663" s="8"/>
      <c r="H2663" s="2" t="s">
        <v>18</v>
      </c>
      <c r="I2663" s="8" t="s">
        <v>19</v>
      </c>
      <c r="J2663" s="8"/>
      <c r="K2663" s="9">
        <v>41500</v>
      </c>
      <c r="L2663" s="9"/>
      <c r="M2663" s="9">
        <v>1191.05</v>
      </c>
      <c r="N2663" s="9"/>
      <c r="O2663" s="9">
        <v>654.35</v>
      </c>
      <c r="P2663" s="9"/>
      <c r="Q2663" s="9">
        <v>1261.5999999999999</v>
      </c>
      <c r="R2663" s="9"/>
      <c r="S2663" s="9">
        <v>25</v>
      </c>
      <c r="T2663" s="9"/>
      <c r="U2663" s="9">
        <v>38368</v>
      </c>
      <c r="V2663" s="9"/>
      <c r="W2663" s="10">
        <v>44682</v>
      </c>
      <c r="X2663" s="10"/>
      <c r="Y2663" s="10">
        <v>44866</v>
      </c>
      <c r="Z2663" s="10"/>
    </row>
    <row r="2664" spans="1:26" ht="19.5" customHeight="1" x14ac:dyDescent="0.25">
      <c r="A2664" s="11" t="s">
        <v>3291</v>
      </c>
      <c r="B2664" s="11"/>
      <c r="C2664" s="11" t="s">
        <v>1454</v>
      </c>
      <c r="D2664" s="11"/>
      <c r="E2664" s="11"/>
      <c r="F2664" s="11" t="s">
        <v>557</v>
      </c>
      <c r="G2664" s="11"/>
      <c r="H2664" s="3" t="s">
        <v>18</v>
      </c>
      <c r="I2664" s="11" t="s">
        <v>19</v>
      </c>
      <c r="J2664" s="11"/>
      <c r="K2664" s="12">
        <v>41500</v>
      </c>
      <c r="L2664" s="12"/>
      <c r="M2664" s="12">
        <v>1191.05</v>
      </c>
      <c r="N2664" s="12"/>
      <c r="O2664" s="12">
        <v>654.35</v>
      </c>
      <c r="P2664" s="12"/>
      <c r="Q2664" s="12">
        <v>1261.5999999999999</v>
      </c>
      <c r="R2664" s="12"/>
      <c r="S2664" s="12">
        <v>25</v>
      </c>
      <c r="T2664" s="12"/>
      <c r="U2664" s="12">
        <v>38368</v>
      </c>
      <c r="V2664" s="12"/>
      <c r="W2664" s="13">
        <v>44713</v>
      </c>
      <c r="X2664" s="13"/>
      <c r="Y2664" s="13">
        <v>44896</v>
      </c>
      <c r="Z2664" s="13"/>
    </row>
    <row r="2665" spans="1:26" ht="10.5" customHeight="1" x14ac:dyDescent="0.25">
      <c r="A2665" s="8" t="s">
        <v>3292</v>
      </c>
      <c r="B2665" s="8"/>
      <c r="C2665" s="8" t="s">
        <v>643</v>
      </c>
      <c r="D2665" s="8"/>
      <c r="E2665" s="8"/>
      <c r="F2665" s="8" t="s">
        <v>557</v>
      </c>
      <c r="G2665" s="8"/>
      <c r="H2665" s="2" t="s">
        <v>18</v>
      </c>
      <c r="I2665" s="8" t="s">
        <v>19</v>
      </c>
      <c r="J2665" s="8"/>
      <c r="K2665" s="9">
        <v>41500</v>
      </c>
      <c r="L2665" s="9"/>
      <c r="M2665" s="9">
        <v>1191.05</v>
      </c>
      <c r="N2665" s="9"/>
      <c r="O2665" s="9">
        <v>654.35</v>
      </c>
      <c r="P2665" s="9"/>
      <c r="Q2665" s="9">
        <v>1261.5999999999999</v>
      </c>
      <c r="R2665" s="9"/>
      <c r="S2665" s="9">
        <v>25</v>
      </c>
      <c r="T2665" s="9"/>
      <c r="U2665" s="9">
        <v>38368</v>
      </c>
      <c r="V2665" s="9"/>
      <c r="W2665" s="10">
        <v>44805</v>
      </c>
      <c r="X2665" s="10"/>
      <c r="Y2665" s="10">
        <v>44986</v>
      </c>
      <c r="Z2665" s="10"/>
    </row>
    <row r="2666" spans="1:26" ht="11.25" customHeight="1" x14ac:dyDescent="0.25">
      <c r="A2666" s="11" t="s">
        <v>3293</v>
      </c>
      <c r="B2666" s="11"/>
      <c r="C2666" s="11" t="s">
        <v>627</v>
      </c>
      <c r="D2666" s="11"/>
      <c r="E2666" s="11"/>
      <c r="F2666" s="11" t="s">
        <v>557</v>
      </c>
      <c r="G2666" s="11"/>
      <c r="H2666" s="3" t="s">
        <v>18</v>
      </c>
      <c r="I2666" s="11" t="s">
        <v>19</v>
      </c>
      <c r="J2666" s="11"/>
      <c r="K2666" s="12">
        <v>41500</v>
      </c>
      <c r="L2666" s="12"/>
      <c r="M2666" s="12">
        <v>1191.05</v>
      </c>
      <c r="N2666" s="12"/>
      <c r="O2666" s="12">
        <v>654.35</v>
      </c>
      <c r="P2666" s="12"/>
      <c r="Q2666" s="12">
        <v>1261.5999999999999</v>
      </c>
      <c r="R2666" s="12"/>
      <c r="S2666" s="12">
        <v>25</v>
      </c>
      <c r="T2666" s="12"/>
      <c r="U2666" s="12">
        <v>38368</v>
      </c>
      <c r="V2666" s="12"/>
      <c r="W2666" s="13">
        <v>44835</v>
      </c>
      <c r="X2666" s="13"/>
      <c r="Y2666" s="13">
        <v>45017</v>
      </c>
      <c r="Z2666" s="13"/>
    </row>
    <row r="2667" spans="1:26" ht="10.5" customHeight="1" x14ac:dyDescent="0.25">
      <c r="A2667" s="8" t="s">
        <v>3294</v>
      </c>
      <c r="B2667" s="8"/>
      <c r="C2667" s="8" t="s">
        <v>938</v>
      </c>
      <c r="D2667" s="8"/>
      <c r="E2667" s="8"/>
      <c r="F2667" s="8" t="s">
        <v>557</v>
      </c>
      <c r="G2667" s="8"/>
      <c r="H2667" s="2" t="s">
        <v>18</v>
      </c>
      <c r="I2667" s="8" t="s">
        <v>19</v>
      </c>
      <c r="J2667" s="8"/>
      <c r="K2667" s="9">
        <v>41500</v>
      </c>
      <c r="L2667" s="9"/>
      <c r="M2667" s="9">
        <v>1191.05</v>
      </c>
      <c r="N2667" s="9"/>
      <c r="O2667" s="9">
        <v>654.35</v>
      </c>
      <c r="P2667" s="9"/>
      <c r="Q2667" s="9">
        <v>1261.5999999999999</v>
      </c>
      <c r="R2667" s="9"/>
      <c r="S2667" s="9">
        <v>25</v>
      </c>
      <c r="T2667" s="9"/>
      <c r="U2667" s="9">
        <v>38368</v>
      </c>
      <c r="V2667" s="9"/>
      <c r="W2667" s="10">
        <v>44866</v>
      </c>
      <c r="X2667" s="10"/>
      <c r="Y2667" s="10">
        <v>45047</v>
      </c>
      <c r="Z2667" s="10"/>
    </row>
    <row r="2668" spans="1:26" ht="19.5" customHeight="1" x14ac:dyDescent="0.25">
      <c r="A2668" s="11" t="s">
        <v>3295</v>
      </c>
      <c r="B2668" s="11"/>
      <c r="C2668" s="11" t="s">
        <v>879</v>
      </c>
      <c r="D2668" s="11"/>
      <c r="E2668" s="11"/>
      <c r="F2668" s="11" t="s">
        <v>557</v>
      </c>
      <c r="G2668" s="11"/>
      <c r="H2668" s="3" t="s">
        <v>18</v>
      </c>
      <c r="I2668" s="11" t="s">
        <v>19</v>
      </c>
      <c r="J2668" s="11"/>
      <c r="K2668" s="12">
        <v>33000</v>
      </c>
      <c r="L2668" s="12"/>
      <c r="M2668" s="12">
        <v>947.1</v>
      </c>
      <c r="N2668" s="12"/>
      <c r="O2668" s="12">
        <v>0</v>
      </c>
      <c r="P2668" s="12"/>
      <c r="Q2668" s="12">
        <v>1003.2</v>
      </c>
      <c r="R2668" s="12"/>
      <c r="S2668" s="12">
        <v>25</v>
      </c>
      <c r="T2668" s="12"/>
      <c r="U2668" s="12">
        <v>31024.7</v>
      </c>
      <c r="V2668" s="12"/>
      <c r="W2668" s="13">
        <v>44896</v>
      </c>
      <c r="X2668" s="13"/>
      <c r="Y2668" s="13">
        <v>45078</v>
      </c>
      <c r="Z2668" s="13"/>
    </row>
    <row r="2669" spans="1:26" ht="11.25" customHeight="1" x14ac:dyDescent="0.25">
      <c r="A2669" s="8" t="s">
        <v>3296</v>
      </c>
      <c r="B2669" s="8"/>
      <c r="C2669" s="8" t="s">
        <v>497</v>
      </c>
      <c r="D2669" s="8"/>
      <c r="E2669" s="8"/>
      <c r="F2669" s="8" t="s">
        <v>557</v>
      </c>
      <c r="G2669" s="8"/>
      <c r="H2669" s="2" t="s">
        <v>18</v>
      </c>
      <c r="I2669" s="8" t="s">
        <v>19</v>
      </c>
      <c r="J2669" s="8"/>
      <c r="K2669" s="9">
        <v>41500</v>
      </c>
      <c r="L2669" s="9"/>
      <c r="M2669" s="9">
        <v>1191.05</v>
      </c>
      <c r="N2669" s="9"/>
      <c r="O2669" s="9">
        <v>654.35</v>
      </c>
      <c r="P2669" s="9"/>
      <c r="Q2669" s="9">
        <v>1261.5999999999999</v>
      </c>
      <c r="R2669" s="9"/>
      <c r="S2669" s="9">
        <v>25</v>
      </c>
      <c r="T2669" s="9"/>
      <c r="U2669" s="9">
        <v>38368</v>
      </c>
      <c r="V2669" s="9"/>
      <c r="W2669" s="10">
        <v>44958</v>
      </c>
      <c r="X2669" s="10"/>
      <c r="Y2669" s="10">
        <v>45139</v>
      </c>
      <c r="Z2669" s="10"/>
    </row>
    <row r="2670" spans="1:26" ht="10.5" customHeight="1" x14ac:dyDescent="0.25">
      <c r="A2670" s="11" t="s">
        <v>3297</v>
      </c>
      <c r="B2670" s="11"/>
      <c r="C2670" s="11" t="s">
        <v>1260</v>
      </c>
      <c r="D2670" s="11"/>
      <c r="E2670" s="11"/>
      <c r="F2670" s="11" t="s">
        <v>557</v>
      </c>
      <c r="G2670" s="11"/>
      <c r="H2670" s="3" t="s">
        <v>18</v>
      </c>
      <c r="I2670" s="11" t="s">
        <v>19</v>
      </c>
      <c r="J2670" s="11"/>
      <c r="K2670" s="12">
        <v>41500</v>
      </c>
      <c r="L2670" s="12"/>
      <c r="M2670" s="12">
        <v>1191.05</v>
      </c>
      <c r="N2670" s="12"/>
      <c r="O2670" s="12">
        <v>654.35</v>
      </c>
      <c r="P2670" s="12"/>
      <c r="Q2670" s="12">
        <v>1261.5999999999999</v>
      </c>
      <c r="R2670" s="12"/>
      <c r="S2670" s="12">
        <v>25</v>
      </c>
      <c r="T2670" s="12"/>
      <c r="U2670" s="12">
        <v>38368</v>
      </c>
      <c r="V2670" s="12"/>
      <c r="W2670" s="13">
        <v>45055</v>
      </c>
      <c r="X2670" s="13"/>
      <c r="Y2670" s="13">
        <v>45200</v>
      </c>
      <c r="Z2670" s="13"/>
    </row>
    <row r="2671" spans="1:26" ht="19.5" customHeight="1" x14ac:dyDescent="0.25">
      <c r="A2671" s="8" t="s">
        <v>3298</v>
      </c>
      <c r="B2671" s="8"/>
      <c r="C2671" s="8" t="s">
        <v>867</v>
      </c>
      <c r="D2671" s="8"/>
      <c r="E2671" s="8"/>
      <c r="F2671" s="8" t="s">
        <v>495</v>
      </c>
      <c r="G2671" s="8"/>
      <c r="H2671" s="2" t="s">
        <v>18</v>
      </c>
      <c r="I2671" s="8" t="s">
        <v>19</v>
      </c>
      <c r="J2671" s="8"/>
      <c r="K2671" s="9">
        <v>35015</v>
      </c>
      <c r="L2671" s="9"/>
      <c r="M2671" s="9">
        <v>1004.93</v>
      </c>
      <c r="N2671" s="9"/>
      <c r="O2671" s="9">
        <v>0</v>
      </c>
      <c r="P2671" s="9"/>
      <c r="Q2671" s="9">
        <v>1064.46</v>
      </c>
      <c r="R2671" s="9"/>
      <c r="S2671" s="9">
        <v>25</v>
      </c>
      <c r="T2671" s="9"/>
      <c r="U2671" s="9">
        <v>32920.61</v>
      </c>
      <c r="V2671" s="9"/>
      <c r="W2671" s="10">
        <v>44440</v>
      </c>
      <c r="X2671" s="10"/>
      <c r="Y2671" s="10">
        <v>44593</v>
      </c>
      <c r="Z2671" s="10"/>
    </row>
    <row r="2672" spans="1:26" ht="11.25" customHeight="1" x14ac:dyDescent="0.25">
      <c r="A2672" s="11" t="s">
        <v>3299</v>
      </c>
      <c r="B2672" s="11"/>
      <c r="C2672" s="11" t="s">
        <v>897</v>
      </c>
      <c r="D2672" s="11"/>
      <c r="E2672" s="11"/>
      <c r="F2672" s="11" t="s">
        <v>495</v>
      </c>
      <c r="G2672" s="11"/>
      <c r="H2672" s="3" t="s">
        <v>18</v>
      </c>
      <c r="I2672" s="11" t="s">
        <v>19</v>
      </c>
      <c r="J2672" s="11"/>
      <c r="K2672" s="12">
        <v>35015</v>
      </c>
      <c r="L2672" s="12"/>
      <c r="M2672" s="12">
        <v>1004.93</v>
      </c>
      <c r="N2672" s="12"/>
      <c r="O2672" s="12">
        <v>0</v>
      </c>
      <c r="P2672" s="12"/>
      <c r="Q2672" s="12">
        <v>1064.46</v>
      </c>
      <c r="R2672" s="12"/>
      <c r="S2672" s="12">
        <v>25</v>
      </c>
      <c r="T2672" s="12"/>
      <c r="U2672" s="12">
        <v>32920.61</v>
      </c>
      <c r="V2672" s="12"/>
      <c r="W2672" s="13">
        <v>44440</v>
      </c>
      <c r="X2672" s="13"/>
      <c r="Y2672" s="13">
        <v>44593</v>
      </c>
      <c r="Z2672" s="13"/>
    </row>
    <row r="2673" spans="1:26" ht="19.5" customHeight="1" x14ac:dyDescent="0.25">
      <c r="A2673" s="8" t="s">
        <v>3300</v>
      </c>
      <c r="B2673" s="8"/>
      <c r="C2673" s="8" t="s">
        <v>766</v>
      </c>
      <c r="D2673" s="8"/>
      <c r="E2673" s="8"/>
      <c r="F2673" s="8" t="s">
        <v>495</v>
      </c>
      <c r="G2673" s="8"/>
      <c r="H2673" s="2" t="s">
        <v>18</v>
      </c>
      <c r="I2673" s="8" t="s">
        <v>19</v>
      </c>
      <c r="J2673" s="8"/>
      <c r="K2673" s="9">
        <v>35015</v>
      </c>
      <c r="L2673" s="9"/>
      <c r="M2673" s="9">
        <v>1004.93</v>
      </c>
      <c r="N2673" s="9"/>
      <c r="O2673" s="9">
        <v>0</v>
      </c>
      <c r="P2673" s="9"/>
      <c r="Q2673" s="9">
        <v>1064.46</v>
      </c>
      <c r="R2673" s="9"/>
      <c r="S2673" s="9">
        <v>1602.45</v>
      </c>
      <c r="T2673" s="9"/>
      <c r="U2673" s="9">
        <v>31343.16</v>
      </c>
      <c r="V2673" s="9"/>
      <c r="W2673" s="10">
        <v>44459</v>
      </c>
      <c r="X2673" s="10"/>
      <c r="Y2673" s="10">
        <v>44640</v>
      </c>
      <c r="Z2673" s="10"/>
    </row>
    <row r="2674" spans="1:26" ht="10.5" customHeight="1" x14ac:dyDescent="0.25">
      <c r="A2674" s="11" t="s">
        <v>3301</v>
      </c>
      <c r="B2674" s="11"/>
      <c r="C2674" s="11" t="s">
        <v>1272</v>
      </c>
      <c r="D2674" s="11"/>
      <c r="E2674" s="11"/>
      <c r="F2674" s="11" t="s">
        <v>495</v>
      </c>
      <c r="G2674" s="11"/>
      <c r="H2674" s="3" t="s">
        <v>18</v>
      </c>
      <c r="I2674" s="11" t="s">
        <v>19</v>
      </c>
      <c r="J2674" s="11"/>
      <c r="K2674" s="12">
        <v>35015</v>
      </c>
      <c r="L2674" s="12"/>
      <c r="M2674" s="12">
        <v>1004.93</v>
      </c>
      <c r="N2674" s="12"/>
      <c r="O2674" s="12">
        <v>0</v>
      </c>
      <c r="P2674" s="12"/>
      <c r="Q2674" s="12">
        <v>1064.46</v>
      </c>
      <c r="R2674" s="12"/>
      <c r="S2674" s="12">
        <v>25</v>
      </c>
      <c r="T2674" s="12"/>
      <c r="U2674" s="12">
        <v>32920.61</v>
      </c>
      <c r="V2674" s="12"/>
      <c r="W2674" s="13">
        <v>44470</v>
      </c>
      <c r="X2674" s="13"/>
      <c r="Y2674" s="13">
        <v>44621</v>
      </c>
      <c r="Z2674" s="13"/>
    </row>
    <row r="2675" spans="1:26" ht="11.25" customHeight="1" x14ac:dyDescent="0.25">
      <c r="A2675" s="8" t="s">
        <v>3302</v>
      </c>
      <c r="B2675" s="8"/>
      <c r="C2675" s="8" t="s">
        <v>1137</v>
      </c>
      <c r="D2675" s="8"/>
      <c r="E2675" s="8"/>
      <c r="F2675" s="8" t="s">
        <v>495</v>
      </c>
      <c r="G2675" s="8"/>
      <c r="H2675" s="2" t="s">
        <v>18</v>
      </c>
      <c r="I2675" s="8" t="s">
        <v>19</v>
      </c>
      <c r="J2675" s="8"/>
      <c r="K2675" s="9">
        <v>35015</v>
      </c>
      <c r="L2675" s="9"/>
      <c r="M2675" s="9">
        <v>1004.93</v>
      </c>
      <c r="N2675" s="9"/>
      <c r="O2675" s="9">
        <v>0</v>
      </c>
      <c r="P2675" s="9"/>
      <c r="Q2675" s="9">
        <v>1064.46</v>
      </c>
      <c r="R2675" s="9"/>
      <c r="S2675" s="9">
        <v>25</v>
      </c>
      <c r="T2675" s="9"/>
      <c r="U2675" s="9">
        <v>32920.61</v>
      </c>
      <c r="V2675" s="9"/>
      <c r="W2675" s="10">
        <v>44501</v>
      </c>
      <c r="X2675" s="10"/>
      <c r="Y2675" s="10">
        <v>44681</v>
      </c>
      <c r="Z2675" s="10"/>
    </row>
    <row r="2676" spans="1:26" ht="19.5" customHeight="1" x14ac:dyDescent="0.25">
      <c r="A2676" s="11" t="s">
        <v>3303</v>
      </c>
      <c r="B2676" s="11"/>
      <c r="C2676" s="11" t="s">
        <v>599</v>
      </c>
      <c r="D2676" s="11"/>
      <c r="E2676" s="11"/>
      <c r="F2676" s="11" t="s">
        <v>495</v>
      </c>
      <c r="G2676" s="11"/>
      <c r="H2676" s="3" t="s">
        <v>18</v>
      </c>
      <c r="I2676" s="11" t="s">
        <v>19</v>
      </c>
      <c r="J2676" s="11"/>
      <c r="K2676" s="12">
        <v>35015</v>
      </c>
      <c r="L2676" s="12"/>
      <c r="M2676" s="12">
        <v>1004.93</v>
      </c>
      <c r="N2676" s="12"/>
      <c r="O2676" s="12">
        <v>0</v>
      </c>
      <c r="P2676" s="12"/>
      <c r="Q2676" s="12">
        <v>1064.46</v>
      </c>
      <c r="R2676" s="12"/>
      <c r="S2676" s="12">
        <v>25</v>
      </c>
      <c r="T2676" s="12"/>
      <c r="U2676" s="12">
        <v>32920.61</v>
      </c>
      <c r="V2676" s="12"/>
      <c r="W2676" s="13">
        <v>44501</v>
      </c>
      <c r="X2676" s="13"/>
      <c r="Y2676" s="13">
        <v>44682</v>
      </c>
      <c r="Z2676" s="13"/>
    </row>
    <row r="2677" spans="1:26" ht="10.5" customHeight="1" x14ac:dyDescent="0.25">
      <c r="A2677" s="8" t="s">
        <v>3304</v>
      </c>
      <c r="B2677" s="8"/>
      <c r="C2677" s="8" t="s">
        <v>922</v>
      </c>
      <c r="D2677" s="8"/>
      <c r="E2677" s="8"/>
      <c r="F2677" s="8" t="s">
        <v>495</v>
      </c>
      <c r="G2677" s="8"/>
      <c r="H2677" s="2" t="s">
        <v>18</v>
      </c>
      <c r="I2677" s="8" t="s">
        <v>19</v>
      </c>
      <c r="J2677" s="8"/>
      <c r="K2677" s="9">
        <v>35015</v>
      </c>
      <c r="L2677" s="9"/>
      <c r="M2677" s="9">
        <v>1004.93</v>
      </c>
      <c r="N2677" s="9"/>
      <c r="O2677" s="9">
        <v>0</v>
      </c>
      <c r="P2677" s="9"/>
      <c r="Q2677" s="9">
        <v>1064.46</v>
      </c>
      <c r="R2677" s="9"/>
      <c r="S2677" s="9">
        <v>428</v>
      </c>
      <c r="T2677" s="9"/>
      <c r="U2677" s="9">
        <v>32517.61</v>
      </c>
      <c r="V2677" s="9"/>
      <c r="W2677" s="10">
        <v>44501</v>
      </c>
      <c r="X2677" s="10"/>
      <c r="Y2677" s="10">
        <v>44682</v>
      </c>
      <c r="Z2677" s="10"/>
    </row>
    <row r="2678" spans="1:26" ht="19.5" customHeight="1" x14ac:dyDescent="0.25">
      <c r="A2678" s="11" t="s">
        <v>3305</v>
      </c>
      <c r="B2678" s="11"/>
      <c r="C2678" s="11" t="s">
        <v>1224</v>
      </c>
      <c r="D2678" s="11"/>
      <c r="E2678" s="11"/>
      <c r="F2678" s="11" t="s">
        <v>495</v>
      </c>
      <c r="G2678" s="11"/>
      <c r="H2678" s="3" t="s">
        <v>18</v>
      </c>
      <c r="I2678" s="11" t="s">
        <v>19</v>
      </c>
      <c r="J2678" s="11"/>
      <c r="K2678" s="12">
        <v>35015</v>
      </c>
      <c r="L2678" s="12"/>
      <c r="M2678" s="12">
        <v>1004.93</v>
      </c>
      <c r="N2678" s="12"/>
      <c r="O2678" s="12">
        <v>0</v>
      </c>
      <c r="P2678" s="12"/>
      <c r="Q2678" s="12">
        <v>1064.46</v>
      </c>
      <c r="R2678" s="12"/>
      <c r="S2678" s="12">
        <v>428</v>
      </c>
      <c r="T2678" s="12"/>
      <c r="U2678" s="12">
        <v>32517.61</v>
      </c>
      <c r="V2678" s="12"/>
      <c r="W2678" s="13">
        <v>44501</v>
      </c>
      <c r="X2678" s="13"/>
      <c r="Y2678" s="13">
        <v>44652</v>
      </c>
      <c r="Z2678" s="13"/>
    </row>
    <row r="2679" spans="1:26" ht="19.5" customHeight="1" x14ac:dyDescent="0.25">
      <c r="A2679" s="8" t="s">
        <v>3306</v>
      </c>
      <c r="B2679" s="8"/>
      <c r="C2679" s="8" t="s">
        <v>1230</v>
      </c>
      <c r="D2679" s="8"/>
      <c r="E2679" s="8"/>
      <c r="F2679" s="8" t="s">
        <v>495</v>
      </c>
      <c r="G2679" s="8"/>
      <c r="H2679" s="2" t="s">
        <v>18</v>
      </c>
      <c r="I2679" s="8" t="s">
        <v>19</v>
      </c>
      <c r="J2679" s="8"/>
      <c r="K2679" s="9">
        <v>35015</v>
      </c>
      <c r="L2679" s="9"/>
      <c r="M2679" s="9">
        <v>1004.93</v>
      </c>
      <c r="N2679" s="9"/>
      <c r="O2679" s="9">
        <v>0</v>
      </c>
      <c r="P2679" s="9"/>
      <c r="Q2679" s="9">
        <v>1064.46</v>
      </c>
      <c r="R2679" s="9"/>
      <c r="S2679" s="9">
        <v>428</v>
      </c>
      <c r="T2679" s="9"/>
      <c r="U2679" s="9">
        <v>32517.61</v>
      </c>
      <c r="V2679" s="9"/>
      <c r="W2679" s="10">
        <v>44501</v>
      </c>
      <c r="X2679" s="10"/>
      <c r="Y2679" s="10">
        <v>44652</v>
      </c>
      <c r="Z2679" s="10"/>
    </row>
    <row r="2680" spans="1:26" ht="11.25" customHeight="1" x14ac:dyDescent="0.25">
      <c r="A2680" s="11" t="s">
        <v>3307</v>
      </c>
      <c r="B2680" s="11"/>
      <c r="C2680" s="11" t="s">
        <v>1743</v>
      </c>
      <c r="D2680" s="11"/>
      <c r="E2680" s="11"/>
      <c r="F2680" s="11" t="s">
        <v>495</v>
      </c>
      <c r="G2680" s="11"/>
      <c r="H2680" s="3" t="s">
        <v>18</v>
      </c>
      <c r="I2680" s="11" t="s">
        <v>19</v>
      </c>
      <c r="J2680" s="11"/>
      <c r="K2680" s="12">
        <v>35015</v>
      </c>
      <c r="L2680" s="12"/>
      <c r="M2680" s="12">
        <v>1004.93</v>
      </c>
      <c r="N2680" s="12"/>
      <c r="O2680" s="12">
        <v>0</v>
      </c>
      <c r="P2680" s="12"/>
      <c r="Q2680" s="12">
        <v>1064.46</v>
      </c>
      <c r="R2680" s="12"/>
      <c r="S2680" s="12">
        <v>25</v>
      </c>
      <c r="T2680" s="12"/>
      <c r="U2680" s="12">
        <v>32920.61</v>
      </c>
      <c r="V2680" s="12"/>
      <c r="W2680" s="13">
        <v>44501</v>
      </c>
      <c r="X2680" s="13"/>
      <c r="Y2680" s="13">
        <v>44652</v>
      </c>
      <c r="Z2680" s="13"/>
    </row>
    <row r="2681" spans="1:26" ht="10.5" customHeight="1" x14ac:dyDescent="0.25">
      <c r="A2681" s="8" t="s">
        <v>3308</v>
      </c>
      <c r="B2681" s="8"/>
      <c r="C2681" s="8" t="s">
        <v>1088</v>
      </c>
      <c r="D2681" s="8"/>
      <c r="E2681" s="8"/>
      <c r="F2681" s="8" t="s">
        <v>495</v>
      </c>
      <c r="G2681" s="8"/>
      <c r="H2681" s="2" t="s">
        <v>18</v>
      </c>
      <c r="I2681" s="8" t="s">
        <v>19</v>
      </c>
      <c r="J2681" s="8"/>
      <c r="K2681" s="9">
        <v>35015</v>
      </c>
      <c r="L2681" s="9"/>
      <c r="M2681" s="9">
        <v>1004.93</v>
      </c>
      <c r="N2681" s="9"/>
      <c r="O2681" s="9">
        <v>0</v>
      </c>
      <c r="P2681" s="9"/>
      <c r="Q2681" s="9">
        <v>1064.46</v>
      </c>
      <c r="R2681" s="9"/>
      <c r="S2681" s="9">
        <v>25</v>
      </c>
      <c r="T2681" s="9"/>
      <c r="U2681" s="9">
        <v>32920.61</v>
      </c>
      <c r="V2681" s="9"/>
      <c r="W2681" s="10">
        <v>44501</v>
      </c>
      <c r="X2681" s="10"/>
      <c r="Y2681" s="10">
        <v>44682</v>
      </c>
      <c r="Z2681" s="10"/>
    </row>
    <row r="2682" spans="1:26" ht="11.25" customHeight="1" x14ac:dyDescent="0.25">
      <c r="A2682" s="11" t="s">
        <v>3309</v>
      </c>
      <c r="B2682" s="11"/>
      <c r="C2682" s="11" t="s">
        <v>1137</v>
      </c>
      <c r="D2682" s="11"/>
      <c r="E2682" s="11"/>
      <c r="F2682" s="11" t="s">
        <v>495</v>
      </c>
      <c r="G2682" s="11"/>
      <c r="H2682" s="3" t="s">
        <v>18</v>
      </c>
      <c r="I2682" s="11" t="s">
        <v>19</v>
      </c>
      <c r="J2682" s="11"/>
      <c r="K2682" s="12">
        <v>35015</v>
      </c>
      <c r="L2682" s="12"/>
      <c r="M2682" s="12">
        <v>1004.93</v>
      </c>
      <c r="N2682" s="12"/>
      <c r="O2682" s="12">
        <v>0</v>
      </c>
      <c r="P2682" s="12"/>
      <c r="Q2682" s="12">
        <v>1064.46</v>
      </c>
      <c r="R2682" s="12"/>
      <c r="S2682" s="12">
        <v>25</v>
      </c>
      <c r="T2682" s="12"/>
      <c r="U2682" s="12">
        <v>32920.61</v>
      </c>
      <c r="V2682" s="12"/>
      <c r="W2682" s="13">
        <v>44531</v>
      </c>
      <c r="X2682" s="13"/>
      <c r="Y2682" s="13">
        <v>44713</v>
      </c>
      <c r="Z2682" s="13"/>
    </row>
    <row r="2683" spans="1:26" ht="10.5" customHeight="1" x14ac:dyDescent="0.25">
      <c r="A2683" s="8" t="s">
        <v>3310</v>
      </c>
      <c r="B2683" s="8"/>
      <c r="C2683" s="8" t="s">
        <v>856</v>
      </c>
      <c r="D2683" s="8"/>
      <c r="E2683" s="8"/>
      <c r="F2683" s="8" t="s">
        <v>495</v>
      </c>
      <c r="G2683" s="8"/>
      <c r="H2683" s="2" t="s">
        <v>18</v>
      </c>
      <c r="I2683" s="8" t="s">
        <v>19</v>
      </c>
      <c r="J2683" s="8"/>
      <c r="K2683" s="9">
        <v>35015</v>
      </c>
      <c r="L2683" s="9"/>
      <c r="M2683" s="9">
        <v>1004.93</v>
      </c>
      <c r="N2683" s="9"/>
      <c r="O2683" s="9">
        <v>0</v>
      </c>
      <c r="P2683" s="9"/>
      <c r="Q2683" s="9">
        <v>1064.46</v>
      </c>
      <c r="R2683" s="9"/>
      <c r="S2683" s="9">
        <v>25</v>
      </c>
      <c r="T2683" s="9"/>
      <c r="U2683" s="9">
        <v>32920.61</v>
      </c>
      <c r="V2683" s="9"/>
      <c r="W2683" s="10">
        <v>44531</v>
      </c>
      <c r="X2683" s="10"/>
      <c r="Y2683" s="10">
        <v>44713</v>
      </c>
      <c r="Z2683" s="10"/>
    </row>
    <row r="2684" spans="1:26" ht="19.5" customHeight="1" x14ac:dyDescent="0.25">
      <c r="A2684" s="11" t="s">
        <v>3311</v>
      </c>
      <c r="B2684" s="11"/>
      <c r="C2684" s="11" t="s">
        <v>943</v>
      </c>
      <c r="D2684" s="11"/>
      <c r="E2684" s="11"/>
      <c r="F2684" s="11" t="s">
        <v>495</v>
      </c>
      <c r="G2684" s="11"/>
      <c r="H2684" s="3" t="s">
        <v>18</v>
      </c>
      <c r="I2684" s="11" t="s">
        <v>19</v>
      </c>
      <c r="J2684" s="11"/>
      <c r="K2684" s="12">
        <v>35015</v>
      </c>
      <c r="L2684" s="12"/>
      <c r="M2684" s="12">
        <v>1004.93</v>
      </c>
      <c r="N2684" s="12"/>
      <c r="O2684" s="12">
        <v>0</v>
      </c>
      <c r="P2684" s="12"/>
      <c r="Q2684" s="12">
        <v>1064.46</v>
      </c>
      <c r="R2684" s="12"/>
      <c r="S2684" s="12">
        <v>25</v>
      </c>
      <c r="T2684" s="12"/>
      <c r="U2684" s="12">
        <v>32920.61</v>
      </c>
      <c r="V2684" s="12"/>
      <c r="W2684" s="13">
        <v>44531</v>
      </c>
      <c r="X2684" s="13"/>
      <c r="Y2684" s="13">
        <v>44713</v>
      </c>
      <c r="Z2684" s="13"/>
    </row>
    <row r="2685" spans="1:26" ht="19.5" customHeight="1" x14ac:dyDescent="0.25">
      <c r="A2685" s="8" t="s">
        <v>3312</v>
      </c>
      <c r="B2685" s="8"/>
      <c r="C2685" s="8" t="s">
        <v>943</v>
      </c>
      <c r="D2685" s="8"/>
      <c r="E2685" s="8"/>
      <c r="F2685" s="8" t="s">
        <v>495</v>
      </c>
      <c r="G2685" s="8"/>
      <c r="H2685" s="2" t="s">
        <v>18</v>
      </c>
      <c r="I2685" s="8" t="s">
        <v>19</v>
      </c>
      <c r="J2685" s="8"/>
      <c r="K2685" s="9">
        <v>35015</v>
      </c>
      <c r="L2685" s="9"/>
      <c r="M2685" s="9">
        <v>1004.93</v>
      </c>
      <c r="N2685" s="9"/>
      <c r="O2685" s="9">
        <v>0</v>
      </c>
      <c r="P2685" s="9"/>
      <c r="Q2685" s="9">
        <v>1064.46</v>
      </c>
      <c r="R2685" s="9"/>
      <c r="S2685" s="9">
        <v>25</v>
      </c>
      <c r="T2685" s="9"/>
      <c r="U2685" s="9">
        <v>32920.61</v>
      </c>
      <c r="V2685" s="9"/>
      <c r="W2685" s="10">
        <v>44501</v>
      </c>
      <c r="X2685" s="10"/>
      <c r="Y2685" s="10">
        <v>44682</v>
      </c>
      <c r="Z2685" s="10"/>
    </row>
    <row r="2686" spans="1:26" ht="20.25" customHeight="1" x14ac:dyDescent="0.25">
      <c r="A2686" s="11" t="s">
        <v>3313</v>
      </c>
      <c r="B2686" s="11"/>
      <c r="C2686" s="11" t="s">
        <v>1150</v>
      </c>
      <c r="D2686" s="11"/>
      <c r="E2686" s="11"/>
      <c r="F2686" s="11" t="s">
        <v>495</v>
      </c>
      <c r="G2686" s="11"/>
      <c r="H2686" s="3" t="s">
        <v>18</v>
      </c>
      <c r="I2686" s="11" t="s">
        <v>19</v>
      </c>
      <c r="J2686" s="11"/>
      <c r="K2686" s="12">
        <v>35015</v>
      </c>
      <c r="L2686" s="12"/>
      <c r="M2686" s="12">
        <v>1004.93</v>
      </c>
      <c r="N2686" s="12"/>
      <c r="O2686" s="12">
        <v>0</v>
      </c>
      <c r="P2686" s="12"/>
      <c r="Q2686" s="12">
        <v>1064.46</v>
      </c>
      <c r="R2686" s="12"/>
      <c r="S2686" s="12">
        <v>25</v>
      </c>
      <c r="T2686" s="12"/>
      <c r="U2686" s="12">
        <v>32920.61</v>
      </c>
      <c r="V2686" s="12"/>
      <c r="W2686" s="13">
        <v>44440</v>
      </c>
      <c r="X2686" s="13"/>
      <c r="Y2686" s="13">
        <v>44620</v>
      </c>
      <c r="Z2686" s="13"/>
    </row>
    <row r="2687" spans="1:26" ht="19.5" customHeight="1" x14ac:dyDescent="0.25">
      <c r="A2687" s="8" t="s">
        <v>3314</v>
      </c>
      <c r="B2687" s="8"/>
      <c r="C2687" s="8" t="s">
        <v>943</v>
      </c>
      <c r="D2687" s="8"/>
      <c r="E2687" s="8"/>
      <c r="F2687" s="8" t="s">
        <v>495</v>
      </c>
      <c r="G2687" s="8"/>
      <c r="H2687" s="2" t="s">
        <v>18</v>
      </c>
      <c r="I2687" s="8" t="s">
        <v>19</v>
      </c>
      <c r="J2687" s="8"/>
      <c r="K2687" s="9">
        <v>35015</v>
      </c>
      <c r="L2687" s="9"/>
      <c r="M2687" s="9">
        <v>1004.93</v>
      </c>
      <c r="N2687" s="9"/>
      <c r="O2687" s="9">
        <v>0</v>
      </c>
      <c r="P2687" s="9"/>
      <c r="Q2687" s="9">
        <v>1064.46</v>
      </c>
      <c r="R2687" s="9"/>
      <c r="S2687" s="9">
        <v>25</v>
      </c>
      <c r="T2687" s="9"/>
      <c r="U2687" s="9">
        <v>32920.61</v>
      </c>
      <c r="V2687" s="9"/>
      <c r="W2687" s="10">
        <v>44562</v>
      </c>
      <c r="X2687" s="10"/>
      <c r="Y2687" s="10">
        <v>44713</v>
      </c>
      <c r="Z2687" s="10"/>
    </row>
    <row r="2688" spans="1:26" ht="19.5" customHeight="1" x14ac:dyDescent="0.25">
      <c r="A2688" s="11" t="s">
        <v>3315</v>
      </c>
      <c r="B2688" s="11"/>
      <c r="C2688" s="11" t="s">
        <v>667</v>
      </c>
      <c r="D2688" s="11"/>
      <c r="E2688" s="11"/>
      <c r="F2688" s="11" t="s">
        <v>495</v>
      </c>
      <c r="G2688" s="11"/>
      <c r="H2688" s="3" t="s">
        <v>18</v>
      </c>
      <c r="I2688" s="11" t="s">
        <v>19</v>
      </c>
      <c r="J2688" s="11"/>
      <c r="K2688" s="12">
        <v>35015</v>
      </c>
      <c r="L2688" s="12"/>
      <c r="M2688" s="12">
        <v>1004.93</v>
      </c>
      <c r="N2688" s="12"/>
      <c r="O2688" s="12">
        <v>0</v>
      </c>
      <c r="P2688" s="12"/>
      <c r="Q2688" s="12">
        <v>1064.46</v>
      </c>
      <c r="R2688" s="12"/>
      <c r="S2688" s="12">
        <v>25</v>
      </c>
      <c r="T2688" s="12"/>
      <c r="U2688" s="12">
        <v>32920.61</v>
      </c>
      <c r="V2688" s="12"/>
      <c r="W2688" s="13">
        <v>44564</v>
      </c>
      <c r="X2688" s="13"/>
      <c r="Y2688" s="13">
        <v>44743</v>
      </c>
      <c r="Z2688" s="13"/>
    </row>
    <row r="2689" spans="1:26" ht="10.5" customHeight="1" x14ac:dyDescent="0.25">
      <c r="A2689" s="8" t="s">
        <v>3316</v>
      </c>
      <c r="B2689" s="8"/>
      <c r="C2689" s="8" t="s">
        <v>1137</v>
      </c>
      <c r="D2689" s="8"/>
      <c r="E2689" s="8"/>
      <c r="F2689" s="8" t="s">
        <v>495</v>
      </c>
      <c r="G2689" s="8"/>
      <c r="H2689" s="2" t="s">
        <v>18</v>
      </c>
      <c r="I2689" s="8" t="s">
        <v>19</v>
      </c>
      <c r="J2689" s="8"/>
      <c r="K2689" s="9">
        <v>35015</v>
      </c>
      <c r="L2689" s="9"/>
      <c r="M2689" s="9">
        <v>1004.93</v>
      </c>
      <c r="N2689" s="9"/>
      <c r="O2689" s="9">
        <v>0</v>
      </c>
      <c r="P2689" s="9"/>
      <c r="Q2689" s="9">
        <v>1064.46</v>
      </c>
      <c r="R2689" s="9"/>
      <c r="S2689" s="9">
        <v>25</v>
      </c>
      <c r="T2689" s="9"/>
      <c r="U2689" s="9">
        <v>32920.61</v>
      </c>
      <c r="V2689" s="9"/>
      <c r="W2689" s="10">
        <v>44562</v>
      </c>
      <c r="X2689" s="10"/>
      <c r="Y2689" s="10">
        <v>44742</v>
      </c>
      <c r="Z2689" s="10"/>
    </row>
    <row r="2690" spans="1:26" ht="20.25" customHeight="1" x14ac:dyDescent="0.25">
      <c r="A2690" s="11" t="s">
        <v>3317</v>
      </c>
      <c r="B2690" s="11"/>
      <c r="C2690" s="11" t="s">
        <v>1142</v>
      </c>
      <c r="D2690" s="11"/>
      <c r="E2690" s="11"/>
      <c r="F2690" s="11" t="s">
        <v>495</v>
      </c>
      <c r="G2690" s="11"/>
      <c r="H2690" s="3" t="s">
        <v>18</v>
      </c>
      <c r="I2690" s="11" t="s">
        <v>19</v>
      </c>
      <c r="J2690" s="11"/>
      <c r="K2690" s="12">
        <v>35015</v>
      </c>
      <c r="L2690" s="12"/>
      <c r="M2690" s="12">
        <v>1004.93</v>
      </c>
      <c r="N2690" s="12"/>
      <c r="O2690" s="12">
        <v>0</v>
      </c>
      <c r="P2690" s="12"/>
      <c r="Q2690" s="12">
        <v>1064.46</v>
      </c>
      <c r="R2690" s="12"/>
      <c r="S2690" s="12">
        <v>25</v>
      </c>
      <c r="T2690" s="12"/>
      <c r="U2690" s="12">
        <v>32920.61</v>
      </c>
      <c r="V2690" s="12"/>
      <c r="W2690" s="13">
        <v>44562</v>
      </c>
      <c r="X2690" s="13"/>
      <c r="Y2690" s="13">
        <v>44742</v>
      </c>
      <c r="Z2690" s="13"/>
    </row>
    <row r="2691" spans="1:26" ht="10.5" customHeight="1" x14ac:dyDescent="0.25">
      <c r="A2691" s="8" t="s">
        <v>3318</v>
      </c>
      <c r="B2691" s="8"/>
      <c r="C2691" s="8" t="s">
        <v>745</v>
      </c>
      <c r="D2691" s="8"/>
      <c r="E2691" s="8"/>
      <c r="F2691" s="8" t="s">
        <v>495</v>
      </c>
      <c r="G2691" s="8"/>
      <c r="H2691" s="2" t="s">
        <v>18</v>
      </c>
      <c r="I2691" s="8" t="s">
        <v>19</v>
      </c>
      <c r="J2691" s="8"/>
      <c r="K2691" s="9">
        <v>35015</v>
      </c>
      <c r="L2691" s="9"/>
      <c r="M2691" s="9">
        <v>1004.93</v>
      </c>
      <c r="N2691" s="9"/>
      <c r="O2691" s="9">
        <v>0</v>
      </c>
      <c r="P2691" s="9"/>
      <c r="Q2691" s="9">
        <v>1064.46</v>
      </c>
      <c r="R2691" s="9"/>
      <c r="S2691" s="9">
        <v>25</v>
      </c>
      <c r="T2691" s="9"/>
      <c r="U2691" s="9">
        <v>32920.61</v>
      </c>
      <c r="V2691" s="9"/>
      <c r="W2691" s="10">
        <v>44593</v>
      </c>
      <c r="X2691" s="10"/>
      <c r="Y2691" s="10">
        <v>44774</v>
      </c>
      <c r="Z2691" s="10"/>
    </row>
    <row r="2692" spans="1:26" ht="19.5" customHeight="1" x14ac:dyDescent="0.25">
      <c r="A2692" s="11" t="s">
        <v>3319</v>
      </c>
      <c r="B2692" s="11"/>
      <c r="C2692" s="11" t="s">
        <v>525</v>
      </c>
      <c r="D2692" s="11"/>
      <c r="E2692" s="11"/>
      <c r="F2692" s="11" t="s">
        <v>495</v>
      </c>
      <c r="G2692" s="11"/>
      <c r="H2692" s="3" t="s">
        <v>18</v>
      </c>
      <c r="I2692" s="11" t="s">
        <v>19</v>
      </c>
      <c r="J2692" s="11"/>
      <c r="K2692" s="12">
        <v>35015</v>
      </c>
      <c r="L2692" s="12"/>
      <c r="M2692" s="12">
        <v>1004.93</v>
      </c>
      <c r="N2692" s="12"/>
      <c r="O2692" s="12">
        <v>0</v>
      </c>
      <c r="P2692" s="12"/>
      <c r="Q2692" s="12">
        <v>1064.46</v>
      </c>
      <c r="R2692" s="12"/>
      <c r="S2692" s="12">
        <v>25</v>
      </c>
      <c r="T2692" s="12"/>
      <c r="U2692" s="12">
        <v>32920.61</v>
      </c>
      <c r="V2692" s="12"/>
      <c r="W2692" s="13">
        <v>44593</v>
      </c>
      <c r="X2692" s="13"/>
      <c r="Y2692" s="13">
        <v>44743</v>
      </c>
      <c r="Z2692" s="13"/>
    </row>
    <row r="2693" spans="1:26" ht="19.5" customHeight="1" x14ac:dyDescent="0.25">
      <c r="A2693" s="8" t="s">
        <v>3320</v>
      </c>
      <c r="B2693" s="8"/>
      <c r="C2693" s="8" t="s">
        <v>803</v>
      </c>
      <c r="D2693" s="8"/>
      <c r="E2693" s="8"/>
      <c r="F2693" s="8" t="s">
        <v>495</v>
      </c>
      <c r="G2693" s="8"/>
      <c r="H2693" s="2" t="s">
        <v>18</v>
      </c>
      <c r="I2693" s="8" t="s">
        <v>19</v>
      </c>
      <c r="J2693" s="8"/>
      <c r="K2693" s="9">
        <v>35015</v>
      </c>
      <c r="L2693" s="9"/>
      <c r="M2693" s="9">
        <v>1004.93</v>
      </c>
      <c r="N2693" s="9"/>
      <c r="O2693" s="9">
        <v>0</v>
      </c>
      <c r="P2693" s="9"/>
      <c r="Q2693" s="9">
        <v>1064.46</v>
      </c>
      <c r="R2693" s="9"/>
      <c r="S2693" s="9">
        <v>25</v>
      </c>
      <c r="T2693" s="9"/>
      <c r="U2693" s="9">
        <v>32920.61</v>
      </c>
      <c r="V2693" s="9"/>
      <c r="W2693" s="10">
        <v>44621</v>
      </c>
      <c r="X2693" s="10"/>
      <c r="Y2693" s="10">
        <v>44774</v>
      </c>
      <c r="Z2693" s="10"/>
    </row>
    <row r="2694" spans="1:26" ht="20.25" customHeight="1" x14ac:dyDescent="0.25">
      <c r="A2694" s="11" t="s">
        <v>3321</v>
      </c>
      <c r="B2694" s="11"/>
      <c r="C2694" s="11" t="s">
        <v>645</v>
      </c>
      <c r="D2694" s="11"/>
      <c r="E2694" s="11"/>
      <c r="F2694" s="11" t="s">
        <v>495</v>
      </c>
      <c r="G2694" s="11"/>
      <c r="H2694" s="3" t="s">
        <v>18</v>
      </c>
      <c r="I2694" s="11" t="s">
        <v>19</v>
      </c>
      <c r="J2694" s="11"/>
      <c r="K2694" s="12">
        <v>35015</v>
      </c>
      <c r="L2694" s="12"/>
      <c r="M2694" s="12">
        <v>1004.93</v>
      </c>
      <c r="N2694" s="12"/>
      <c r="O2694" s="12">
        <v>0</v>
      </c>
      <c r="P2694" s="12"/>
      <c r="Q2694" s="12">
        <v>1064.46</v>
      </c>
      <c r="R2694" s="12"/>
      <c r="S2694" s="12">
        <v>25</v>
      </c>
      <c r="T2694" s="12"/>
      <c r="U2694" s="12">
        <v>32920.61</v>
      </c>
      <c r="V2694" s="12"/>
      <c r="W2694" s="13">
        <v>44621</v>
      </c>
      <c r="X2694" s="13"/>
      <c r="Y2694" s="13">
        <v>44805</v>
      </c>
      <c r="Z2694" s="13"/>
    </row>
    <row r="2695" spans="1:26" ht="10.5" customHeight="1" x14ac:dyDescent="0.25">
      <c r="A2695" s="8" t="s">
        <v>3322</v>
      </c>
      <c r="B2695" s="8"/>
      <c r="C2695" s="8" t="s">
        <v>554</v>
      </c>
      <c r="D2695" s="8"/>
      <c r="E2695" s="8"/>
      <c r="F2695" s="8" t="s">
        <v>495</v>
      </c>
      <c r="G2695" s="8"/>
      <c r="H2695" s="2" t="s">
        <v>18</v>
      </c>
      <c r="I2695" s="8" t="s">
        <v>19</v>
      </c>
      <c r="J2695" s="8"/>
      <c r="K2695" s="9">
        <v>35015</v>
      </c>
      <c r="L2695" s="9"/>
      <c r="M2695" s="9">
        <v>1004.93</v>
      </c>
      <c r="N2695" s="9"/>
      <c r="O2695" s="9">
        <v>0</v>
      </c>
      <c r="P2695" s="9"/>
      <c r="Q2695" s="9">
        <v>1064.46</v>
      </c>
      <c r="R2695" s="9"/>
      <c r="S2695" s="9">
        <v>25</v>
      </c>
      <c r="T2695" s="9"/>
      <c r="U2695" s="9">
        <v>32920.61</v>
      </c>
      <c r="V2695" s="9"/>
      <c r="W2695" s="10">
        <v>44621</v>
      </c>
      <c r="X2695" s="10"/>
      <c r="Y2695" s="10">
        <v>44774</v>
      </c>
      <c r="Z2695" s="10"/>
    </row>
    <row r="2696" spans="1:26" ht="10.5" customHeight="1" x14ac:dyDescent="0.25">
      <c r="A2696" s="11" t="s">
        <v>3323</v>
      </c>
      <c r="B2696" s="11"/>
      <c r="C2696" s="11" t="s">
        <v>1604</v>
      </c>
      <c r="D2696" s="11"/>
      <c r="E2696" s="11"/>
      <c r="F2696" s="11" t="s">
        <v>495</v>
      </c>
      <c r="G2696" s="11"/>
      <c r="H2696" s="3" t="s">
        <v>18</v>
      </c>
      <c r="I2696" s="11" t="s">
        <v>19</v>
      </c>
      <c r="J2696" s="11"/>
      <c r="K2696" s="12">
        <v>35015</v>
      </c>
      <c r="L2696" s="12"/>
      <c r="M2696" s="12">
        <v>1004.93</v>
      </c>
      <c r="N2696" s="12"/>
      <c r="O2696" s="12">
        <v>0</v>
      </c>
      <c r="P2696" s="12"/>
      <c r="Q2696" s="12">
        <v>1064.46</v>
      </c>
      <c r="R2696" s="12"/>
      <c r="S2696" s="12">
        <v>25</v>
      </c>
      <c r="T2696" s="12"/>
      <c r="U2696" s="12">
        <v>32920.61</v>
      </c>
      <c r="V2696" s="12"/>
      <c r="W2696" s="13">
        <v>44621</v>
      </c>
      <c r="X2696" s="13"/>
      <c r="Y2696" s="13">
        <v>44805</v>
      </c>
      <c r="Z2696" s="13"/>
    </row>
    <row r="2697" spans="1:26" ht="11.25" customHeight="1" x14ac:dyDescent="0.25">
      <c r="A2697" s="8" t="s">
        <v>3324</v>
      </c>
      <c r="B2697" s="8"/>
      <c r="C2697" s="8" t="s">
        <v>548</v>
      </c>
      <c r="D2697" s="8"/>
      <c r="E2697" s="8"/>
      <c r="F2697" s="8" t="s">
        <v>495</v>
      </c>
      <c r="G2697" s="8"/>
      <c r="H2697" s="2" t="s">
        <v>18</v>
      </c>
      <c r="I2697" s="8" t="s">
        <v>19</v>
      </c>
      <c r="J2697" s="8"/>
      <c r="K2697" s="9">
        <v>35015</v>
      </c>
      <c r="L2697" s="9"/>
      <c r="M2697" s="9">
        <v>1004.93</v>
      </c>
      <c r="N2697" s="9"/>
      <c r="O2697" s="9">
        <v>0</v>
      </c>
      <c r="P2697" s="9"/>
      <c r="Q2697" s="9">
        <v>1064.46</v>
      </c>
      <c r="R2697" s="9"/>
      <c r="S2697" s="9">
        <v>25</v>
      </c>
      <c r="T2697" s="9"/>
      <c r="U2697" s="9">
        <v>32920.61</v>
      </c>
      <c r="V2697" s="9"/>
      <c r="W2697" s="10">
        <v>44652</v>
      </c>
      <c r="X2697" s="10"/>
      <c r="Y2697" s="10">
        <v>44835</v>
      </c>
      <c r="Z2697" s="10"/>
    </row>
    <row r="2698" spans="1:26" ht="19.5" customHeight="1" x14ac:dyDescent="0.25">
      <c r="A2698" s="11" t="s">
        <v>3325</v>
      </c>
      <c r="B2698" s="11"/>
      <c r="C2698" s="11" t="s">
        <v>1454</v>
      </c>
      <c r="D2698" s="11"/>
      <c r="E2698" s="11"/>
      <c r="F2698" s="11" t="s">
        <v>495</v>
      </c>
      <c r="G2698" s="11"/>
      <c r="H2698" s="3" t="s">
        <v>18</v>
      </c>
      <c r="I2698" s="11" t="s">
        <v>19</v>
      </c>
      <c r="J2698" s="11"/>
      <c r="K2698" s="12">
        <v>35015</v>
      </c>
      <c r="L2698" s="12"/>
      <c r="M2698" s="12">
        <v>1004.93</v>
      </c>
      <c r="N2698" s="12"/>
      <c r="O2698" s="12">
        <v>0</v>
      </c>
      <c r="P2698" s="12"/>
      <c r="Q2698" s="12">
        <v>1064.46</v>
      </c>
      <c r="R2698" s="12"/>
      <c r="S2698" s="12">
        <v>25</v>
      </c>
      <c r="T2698" s="12"/>
      <c r="U2698" s="12">
        <v>32920.61</v>
      </c>
      <c r="V2698" s="12"/>
      <c r="W2698" s="13">
        <v>44652</v>
      </c>
      <c r="X2698" s="13"/>
      <c r="Y2698" s="13">
        <v>44835</v>
      </c>
      <c r="Z2698" s="13"/>
    </row>
    <row r="2699" spans="1:26" ht="10.5" customHeight="1" x14ac:dyDescent="0.25">
      <c r="A2699" s="8" t="s">
        <v>3326</v>
      </c>
      <c r="B2699" s="8"/>
      <c r="C2699" s="8" t="s">
        <v>611</v>
      </c>
      <c r="D2699" s="8"/>
      <c r="E2699" s="8"/>
      <c r="F2699" s="8" t="s">
        <v>495</v>
      </c>
      <c r="G2699" s="8"/>
      <c r="H2699" s="2" t="s">
        <v>18</v>
      </c>
      <c r="I2699" s="8" t="s">
        <v>19</v>
      </c>
      <c r="J2699" s="8"/>
      <c r="K2699" s="9">
        <v>35015</v>
      </c>
      <c r="L2699" s="9"/>
      <c r="M2699" s="9">
        <v>1004.93</v>
      </c>
      <c r="N2699" s="9"/>
      <c r="O2699" s="9">
        <v>0</v>
      </c>
      <c r="P2699" s="9"/>
      <c r="Q2699" s="9">
        <v>1064.46</v>
      </c>
      <c r="R2699" s="9"/>
      <c r="S2699" s="9">
        <v>25</v>
      </c>
      <c r="T2699" s="9"/>
      <c r="U2699" s="9">
        <v>32920.61</v>
      </c>
      <c r="V2699" s="9"/>
      <c r="W2699" s="10">
        <v>44652</v>
      </c>
      <c r="X2699" s="10"/>
      <c r="Y2699" s="10">
        <v>44835</v>
      </c>
      <c r="Z2699" s="10"/>
    </row>
    <row r="2700" spans="1:26" ht="20.25" customHeight="1" x14ac:dyDescent="0.25">
      <c r="A2700" s="11" t="s">
        <v>3327</v>
      </c>
      <c r="B2700" s="11"/>
      <c r="C2700" s="11" t="s">
        <v>575</v>
      </c>
      <c r="D2700" s="11"/>
      <c r="E2700" s="11"/>
      <c r="F2700" s="11" t="s">
        <v>495</v>
      </c>
      <c r="G2700" s="11"/>
      <c r="H2700" s="3" t="s">
        <v>18</v>
      </c>
      <c r="I2700" s="11" t="s">
        <v>19</v>
      </c>
      <c r="J2700" s="11"/>
      <c r="K2700" s="12">
        <v>35015</v>
      </c>
      <c r="L2700" s="12"/>
      <c r="M2700" s="12">
        <v>1004.93</v>
      </c>
      <c r="N2700" s="12"/>
      <c r="O2700" s="12">
        <v>0</v>
      </c>
      <c r="P2700" s="12"/>
      <c r="Q2700" s="12">
        <v>1064.46</v>
      </c>
      <c r="R2700" s="12"/>
      <c r="S2700" s="12">
        <v>25</v>
      </c>
      <c r="T2700" s="12"/>
      <c r="U2700" s="12">
        <v>32920.61</v>
      </c>
      <c r="V2700" s="12"/>
      <c r="W2700" s="13">
        <v>44652</v>
      </c>
      <c r="X2700" s="13"/>
      <c r="Y2700" s="13">
        <v>44835</v>
      </c>
      <c r="Z2700" s="13"/>
    </row>
    <row r="2701" spans="1:26" ht="19.5" customHeight="1" x14ac:dyDescent="0.25">
      <c r="A2701" s="8" t="s">
        <v>3328</v>
      </c>
      <c r="B2701" s="8"/>
      <c r="C2701" s="8" t="s">
        <v>846</v>
      </c>
      <c r="D2701" s="8"/>
      <c r="E2701" s="8"/>
      <c r="F2701" s="8" t="s">
        <v>495</v>
      </c>
      <c r="G2701" s="8"/>
      <c r="H2701" s="2" t="s">
        <v>18</v>
      </c>
      <c r="I2701" s="8" t="s">
        <v>19</v>
      </c>
      <c r="J2701" s="8"/>
      <c r="K2701" s="9">
        <v>35015</v>
      </c>
      <c r="L2701" s="9"/>
      <c r="M2701" s="9">
        <v>1004.93</v>
      </c>
      <c r="N2701" s="9"/>
      <c r="O2701" s="9">
        <v>0</v>
      </c>
      <c r="P2701" s="9"/>
      <c r="Q2701" s="9">
        <v>1064.46</v>
      </c>
      <c r="R2701" s="9"/>
      <c r="S2701" s="9">
        <v>25</v>
      </c>
      <c r="T2701" s="9"/>
      <c r="U2701" s="9">
        <v>32920.61</v>
      </c>
      <c r="V2701" s="9"/>
      <c r="W2701" s="10">
        <v>44652</v>
      </c>
      <c r="X2701" s="10"/>
      <c r="Y2701" s="10">
        <v>44835</v>
      </c>
      <c r="Z2701" s="10"/>
    </row>
    <row r="2702" spans="1:26" ht="10.5" customHeight="1" x14ac:dyDescent="0.25">
      <c r="A2702" s="11" t="s">
        <v>3329</v>
      </c>
      <c r="B2702" s="11"/>
      <c r="C2702" s="11" t="s">
        <v>1604</v>
      </c>
      <c r="D2702" s="11"/>
      <c r="E2702" s="11"/>
      <c r="F2702" s="11" t="s">
        <v>495</v>
      </c>
      <c r="G2702" s="11"/>
      <c r="H2702" s="3" t="s">
        <v>18</v>
      </c>
      <c r="I2702" s="11" t="s">
        <v>19</v>
      </c>
      <c r="J2702" s="11"/>
      <c r="K2702" s="12">
        <v>35015</v>
      </c>
      <c r="L2702" s="12"/>
      <c r="M2702" s="12">
        <v>1004.93</v>
      </c>
      <c r="N2702" s="12"/>
      <c r="O2702" s="12">
        <v>0</v>
      </c>
      <c r="P2702" s="12"/>
      <c r="Q2702" s="12">
        <v>1064.46</v>
      </c>
      <c r="R2702" s="12"/>
      <c r="S2702" s="12">
        <v>25</v>
      </c>
      <c r="T2702" s="12"/>
      <c r="U2702" s="12">
        <v>32920.61</v>
      </c>
      <c r="V2702" s="12"/>
      <c r="W2702" s="13">
        <v>44621</v>
      </c>
      <c r="X2702" s="13"/>
      <c r="Y2702" s="13">
        <v>44805</v>
      </c>
      <c r="Z2702" s="13"/>
    </row>
    <row r="2703" spans="1:26" ht="11.25" customHeight="1" x14ac:dyDescent="0.25">
      <c r="A2703" s="8" t="s">
        <v>3330</v>
      </c>
      <c r="B2703" s="8"/>
      <c r="C2703" s="8" t="s">
        <v>864</v>
      </c>
      <c r="D2703" s="8"/>
      <c r="E2703" s="8"/>
      <c r="F2703" s="8" t="s">
        <v>495</v>
      </c>
      <c r="G2703" s="8"/>
      <c r="H2703" s="2" t="s">
        <v>18</v>
      </c>
      <c r="I2703" s="8" t="s">
        <v>19</v>
      </c>
      <c r="J2703" s="8"/>
      <c r="K2703" s="9">
        <v>35015</v>
      </c>
      <c r="L2703" s="9"/>
      <c r="M2703" s="9">
        <v>1004.93</v>
      </c>
      <c r="N2703" s="9"/>
      <c r="O2703" s="9">
        <v>0</v>
      </c>
      <c r="P2703" s="9"/>
      <c r="Q2703" s="9">
        <v>1064.46</v>
      </c>
      <c r="R2703" s="9"/>
      <c r="S2703" s="9">
        <v>0</v>
      </c>
      <c r="T2703" s="9"/>
      <c r="U2703" s="9">
        <v>32945.61</v>
      </c>
      <c r="V2703" s="9"/>
      <c r="W2703" s="10">
        <v>44652</v>
      </c>
      <c r="X2703" s="10"/>
      <c r="Y2703" s="10">
        <v>44835</v>
      </c>
      <c r="Z2703" s="10"/>
    </row>
    <row r="2704" spans="1:26" ht="10.5" customHeight="1" x14ac:dyDescent="0.25">
      <c r="A2704" s="11" t="s">
        <v>3331</v>
      </c>
      <c r="B2704" s="11"/>
      <c r="C2704" s="11" t="s">
        <v>1206</v>
      </c>
      <c r="D2704" s="11"/>
      <c r="E2704" s="11"/>
      <c r="F2704" s="11" t="s">
        <v>495</v>
      </c>
      <c r="G2704" s="11"/>
      <c r="H2704" s="3" t="s">
        <v>18</v>
      </c>
      <c r="I2704" s="11" t="s">
        <v>19</v>
      </c>
      <c r="J2704" s="11"/>
      <c r="K2704" s="12">
        <v>35015</v>
      </c>
      <c r="L2704" s="12"/>
      <c r="M2704" s="12">
        <v>1004.93</v>
      </c>
      <c r="N2704" s="12"/>
      <c r="O2704" s="12">
        <v>0</v>
      </c>
      <c r="P2704" s="12"/>
      <c r="Q2704" s="12">
        <v>1064.46</v>
      </c>
      <c r="R2704" s="12"/>
      <c r="S2704" s="12">
        <v>1637</v>
      </c>
      <c r="T2704" s="12"/>
      <c r="U2704" s="12">
        <v>31308.61</v>
      </c>
      <c r="V2704" s="12"/>
      <c r="W2704" s="13">
        <v>44682</v>
      </c>
      <c r="X2704" s="13"/>
      <c r="Y2704" s="13">
        <v>44835</v>
      </c>
      <c r="Z2704" s="13"/>
    </row>
    <row r="2705" spans="1:26" ht="10.5" customHeight="1" x14ac:dyDescent="0.25">
      <c r="A2705" s="8" t="s">
        <v>3332</v>
      </c>
      <c r="B2705" s="8"/>
      <c r="C2705" s="8" t="s">
        <v>740</v>
      </c>
      <c r="D2705" s="8"/>
      <c r="E2705" s="8"/>
      <c r="F2705" s="8" t="s">
        <v>495</v>
      </c>
      <c r="G2705" s="8"/>
      <c r="H2705" s="2" t="s">
        <v>18</v>
      </c>
      <c r="I2705" s="8" t="s">
        <v>19</v>
      </c>
      <c r="J2705" s="8"/>
      <c r="K2705" s="9">
        <v>35015</v>
      </c>
      <c r="L2705" s="9"/>
      <c r="M2705" s="9">
        <v>1004.93</v>
      </c>
      <c r="N2705" s="9"/>
      <c r="O2705" s="9">
        <v>0</v>
      </c>
      <c r="P2705" s="9"/>
      <c r="Q2705" s="9">
        <v>1064.46</v>
      </c>
      <c r="R2705" s="9"/>
      <c r="S2705" s="9">
        <v>25</v>
      </c>
      <c r="T2705" s="9"/>
      <c r="U2705" s="9">
        <v>32920.61</v>
      </c>
      <c r="V2705" s="9"/>
      <c r="W2705" s="10">
        <v>44682</v>
      </c>
      <c r="X2705" s="10"/>
      <c r="Y2705" s="10">
        <v>44835</v>
      </c>
      <c r="Z2705" s="10"/>
    </row>
    <row r="2706" spans="1:26" ht="20.25" customHeight="1" x14ac:dyDescent="0.25">
      <c r="A2706" s="11" t="s">
        <v>3333</v>
      </c>
      <c r="B2706" s="11"/>
      <c r="C2706" s="11" t="s">
        <v>1187</v>
      </c>
      <c r="D2706" s="11"/>
      <c r="E2706" s="11"/>
      <c r="F2706" s="11" t="s">
        <v>495</v>
      </c>
      <c r="G2706" s="11"/>
      <c r="H2706" s="3" t="s">
        <v>18</v>
      </c>
      <c r="I2706" s="11" t="s">
        <v>19</v>
      </c>
      <c r="J2706" s="11"/>
      <c r="K2706" s="12">
        <v>35015</v>
      </c>
      <c r="L2706" s="12"/>
      <c r="M2706" s="12">
        <v>1004.93</v>
      </c>
      <c r="N2706" s="12"/>
      <c r="O2706" s="12">
        <v>0</v>
      </c>
      <c r="P2706" s="12"/>
      <c r="Q2706" s="12">
        <v>1064.46</v>
      </c>
      <c r="R2706" s="12"/>
      <c r="S2706" s="12">
        <v>25</v>
      </c>
      <c r="T2706" s="12"/>
      <c r="U2706" s="12">
        <v>32920.61</v>
      </c>
      <c r="V2706" s="12"/>
      <c r="W2706" s="13">
        <v>44682</v>
      </c>
      <c r="X2706" s="13"/>
      <c r="Y2706" s="13">
        <v>44866</v>
      </c>
      <c r="Z2706" s="13"/>
    </row>
    <row r="2707" spans="1:26" ht="19.5" customHeight="1" x14ac:dyDescent="0.25">
      <c r="A2707" s="8" t="s">
        <v>3334</v>
      </c>
      <c r="B2707" s="8"/>
      <c r="C2707" s="8" t="s">
        <v>817</v>
      </c>
      <c r="D2707" s="8"/>
      <c r="E2707" s="8"/>
      <c r="F2707" s="8" t="s">
        <v>495</v>
      </c>
      <c r="G2707" s="8"/>
      <c r="H2707" s="2" t="s">
        <v>18</v>
      </c>
      <c r="I2707" s="8" t="s">
        <v>19</v>
      </c>
      <c r="J2707" s="8"/>
      <c r="K2707" s="9">
        <v>35015</v>
      </c>
      <c r="L2707" s="9"/>
      <c r="M2707" s="9">
        <v>1004.93</v>
      </c>
      <c r="N2707" s="9"/>
      <c r="O2707" s="9">
        <v>0</v>
      </c>
      <c r="P2707" s="9"/>
      <c r="Q2707" s="9">
        <v>1064.46</v>
      </c>
      <c r="R2707" s="9"/>
      <c r="S2707" s="9">
        <v>1602.45</v>
      </c>
      <c r="T2707" s="9"/>
      <c r="U2707" s="9">
        <v>31343.16</v>
      </c>
      <c r="V2707" s="9"/>
      <c r="W2707" s="10">
        <v>44682</v>
      </c>
      <c r="X2707" s="10"/>
      <c r="Y2707" s="10">
        <v>44866</v>
      </c>
      <c r="Z2707" s="10"/>
    </row>
    <row r="2708" spans="1:26" ht="19.5" customHeight="1" x14ac:dyDescent="0.25">
      <c r="A2708" s="11" t="s">
        <v>3335</v>
      </c>
      <c r="B2708" s="11"/>
      <c r="C2708" s="11" t="s">
        <v>844</v>
      </c>
      <c r="D2708" s="11"/>
      <c r="E2708" s="11"/>
      <c r="F2708" s="11" t="s">
        <v>495</v>
      </c>
      <c r="G2708" s="11"/>
      <c r="H2708" s="3" t="s">
        <v>18</v>
      </c>
      <c r="I2708" s="11" t="s">
        <v>19</v>
      </c>
      <c r="J2708" s="11"/>
      <c r="K2708" s="12">
        <v>35015</v>
      </c>
      <c r="L2708" s="12"/>
      <c r="M2708" s="12">
        <v>1004.93</v>
      </c>
      <c r="N2708" s="12"/>
      <c r="O2708" s="12">
        <v>0</v>
      </c>
      <c r="P2708" s="12"/>
      <c r="Q2708" s="12">
        <v>1064.46</v>
      </c>
      <c r="R2708" s="12"/>
      <c r="S2708" s="12">
        <v>25</v>
      </c>
      <c r="T2708" s="12"/>
      <c r="U2708" s="12">
        <v>32920.61</v>
      </c>
      <c r="V2708" s="12"/>
      <c r="W2708" s="13">
        <v>44682</v>
      </c>
      <c r="X2708" s="13"/>
      <c r="Y2708" s="13">
        <v>44866</v>
      </c>
      <c r="Z2708" s="13"/>
    </row>
    <row r="2709" spans="1:26" ht="10.5" customHeight="1" x14ac:dyDescent="0.25">
      <c r="A2709" s="8" t="s">
        <v>3336</v>
      </c>
      <c r="B2709" s="8"/>
      <c r="C2709" s="8" t="s">
        <v>745</v>
      </c>
      <c r="D2709" s="8"/>
      <c r="E2709" s="8"/>
      <c r="F2709" s="8" t="s">
        <v>495</v>
      </c>
      <c r="G2709" s="8"/>
      <c r="H2709" s="2" t="s">
        <v>18</v>
      </c>
      <c r="I2709" s="8" t="s">
        <v>19</v>
      </c>
      <c r="J2709" s="8"/>
      <c r="K2709" s="9">
        <v>35015</v>
      </c>
      <c r="L2709" s="9"/>
      <c r="M2709" s="9">
        <v>1004.93</v>
      </c>
      <c r="N2709" s="9"/>
      <c r="O2709" s="9">
        <v>0</v>
      </c>
      <c r="P2709" s="9"/>
      <c r="Q2709" s="9">
        <v>1064.46</v>
      </c>
      <c r="R2709" s="9"/>
      <c r="S2709" s="9">
        <v>25</v>
      </c>
      <c r="T2709" s="9"/>
      <c r="U2709" s="9">
        <v>32920.61</v>
      </c>
      <c r="V2709" s="9"/>
      <c r="W2709" s="10">
        <v>44682</v>
      </c>
      <c r="X2709" s="10"/>
      <c r="Y2709" s="10">
        <v>44866</v>
      </c>
      <c r="Z2709" s="10"/>
    </row>
    <row r="2710" spans="1:26" ht="11.25" customHeight="1" x14ac:dyDescent="0.25">
      <c r="A2710" s="11" t="s">
        <v>3337</v>
      </c>
      <c r="B2710" s="11"/>
      <c r="C2710" s="11" t="s">
        <v>1003</v>
      </c>
      <c r="D2710" s="11"/>
      <c r="E2710" s="11"/>
      <c r="F2710" s="11" t="s">
        <v>495</v>
      </c>
      <c r="G2710" s="11"/>
      <c r="H2710" s="3" t="s">
        <v>18</v>
      </c>
      <c r="I2710" s="11" t="s">
        <v>19</v>
      </c>
      <c r="J2710" s="11"/>
      <c r="K2710" s="12">
        <v>35015</v>
      </c>
      <c r="L2710" s="12"/>
      <c r="M2710" s="12">
        <v>1004.93</v>
      </c>
      <c r="N2710" s="12"/>
      <c r="O2710" s="12">
        <v>0</v>
      </c>
      <c r="P2710" s="12"/>
      <c r="Q2710" s="12">
        <v>1064.46</v>
      </c>
      <c r="R2710" s="12"/>
      <c r="S2710" s="12">
        <v>25</v>
      </c>
      <c r="T2710" s="12"/>
      <c r="U2710" s="12">
        <v>32920.61</v>
      </c>
      <c r="V2710" s="12"/>
      <c r="W2710" s="13">
        <v>44682</v>
      </c>
      <c r="X2710" s="13"/>
      <c r="Y2710" s="13">
        <v>44866</v>
      </c>
      <c r="Z2710" s="13"/>
    </row>
    <row r="2711" spans="1:26" ht="10.5" customHeight="1" x14ac:dyDescent="0.25">
      <c r="A2711" s="8" t="s">
        <v>3338</v>
      </c>
      <c r="B2711" s="8"/>
      <c r="C2711" s="8" t="s">
        <v>554</v>
      </c>
      <c r="D2711" s="8"/>
      <c r="E2711" s="8"/>
      <c r="F2711" s="8" t="s">
        <v>495</v>
      </c>
      <c r="G2711" s="8"/>
      <c r="H2711" s="2" t="s">
        <v>18</v>
      </c>
      <c r="I2711" s="8" t="s">
        <v>19</v>
      </c>
      <c r="J2711" s="8"/>
      <c r="K2711" s="9">
        <v>35015</v>
      </c>
      <c r="L2711" s="9"/>
      <c r="M2711" s="9">
        <v>1004.93</v>
      </c>
      <c r="N2711" s="9"/>
      <c r="O2711" s="9">
        <v>0</v>
      </c>
      <c r="P2711" s="9"/>
      <c r="Q2711" s="9">
        <v>1064.46</v>
      </c>
      <c r="R2711" s="9"/>
      <c r="S2711" s="9">
        <v>25</v>
      </c>
      <c r="T2711" s="9"/>
      <c r="U2711" s="9">
        <v>32920.61</v>
      </c>
      <c r="V2711" s="9"/>
      <c r="W2711" s="10">
        <v>44682</v>
      </c>
      <c r="X2711" s="10"/>
      <c r="Y2711" s="10">
        <v>44866</v>
      </c>
      <c r="Z2711" s="10"/>
    </row>
    <row r="2712" spans="1:26" ht="19.5" customHeight="1" x14ac:dyDescent="0.25">
      <c r="A2712" s="11" t="s">
        <v>3339</v>
      </c>
      <c r="B2712" s="11"/>
      <c r="C2712" s="11" t="s">
        <v>1519</v>
      </c>
      <c r="D2712" s="11"/>
      <c r="E2712" s="11"/>
      <c r="F2712" s="11" t="s">
        <v>495</v>
      </c>
      <c r="G2712" s="11"/>
      <c r="H2712" s="3" t="s">
        <v>18</v>
      </c>
      <c r="I2712" s="11" t="s">
        <v>19</v>
      </c>
      <c r="J2712" s="11"/>
      <c r="K2712" s="12">
        <v>35015</v>
      </c>
      <c r="L2712" s="12"/>
      <c r="M2712" s="12">
        <v>1004.93</v>
      </c>
      <c r="N2712" s="12"/>
      <c r="O2712" s="12">
        <v>0</v>
      </c>
      <c r="P2712" s="12"/>
      <c r="Q2712" s="12">
        <v>1064.46</v>
      </c>
      <c r="R2712" s="12"/>
      <c r="S2712" s="12">
        <v>25</v>
      </c>
      <c r="T2712" s="12"/>
      <c r="U2712" s="12">
        <v>32920.61</v>
      </c>
      <c r="V2712" s="12"/>
      <c r="W2712" s="13">
        <v>44682</v>
      </c>
      <c r="X2712" s="13"/>
      <c r="Y2712" s="13">
        <v>44866</v>
      </c>
      <c r="Z2712" s="13"/>
    </row>
    <row r="2713" spans="1:26" ht="11.25" customHeight="1" x14ac:dyDescent="0.25">
      <c r="A2713" s="8" t="s">
        <v>3340</v>
      </c>
      <c r="B2713" s="8"/>
      <c r="C2713" s="8" t="s">
        <v>826</v>
      </c>
      <c r="D2713" s="8"/>
      <c r="E2713" s="8"/>
      <c r="F2713" s="8" t="s">
        <v>495</v>
      </c>
      <c r="G2713" s="8"/>
      <c r="H2713" s="2" t="s">
        <v>18</v>
      </c>
      <c r="I2713" s="8" t="s">
        <v>19</v>
      </c>
      <c r="J2713" s="8"/>
      <c r="K2713" s="9">
        <v>35015</v>
      </c>
      <c r="L2713" s="9"/>
      <c r="M2713" s="9">
        <v>1004.93</v>
      </c>
      <c r="N2713" s="9"/>
      <c r="O2713" s="9">
        <v>0</v>
      </c>
      <c r="P2713" s="9"/>
      <c r="Q2713" s="9">
        <v>1064.46</v>
      </c>
      <c r="R2713" s="9"/>
      <c r="S2713" s="9">
        <v>25</v>
      </c>
      <c r="T2713" s="9"/>
      <c r="U2713" s="9">
        <v>32920.61</v>
      </c>
      <c r="V2713" s="9"/>
      <c r="W2713" s="10">
        <v>44682</v>
      </c>
      <c r="X2713" s="10"/>
      <c r="Y2713" s="10">
        <v>44866</v>
      </c>
      <c r="Z2713" s="10"/>
    </row>
    <row r="2714" spans="1:26" ht="19.5" customHeight="1" x14ac:dyDescent="0.25">
      <c r="A2714" s="11" t="s">
        <v>3341</v>
      </c>
      <c r="B2714" s="11"/>
      <c r="C2714" s="11" t="s">
        <v>591</v>
      </c>
      <c r="D2714" s="11"/>
      <c r="E2714" s="11"/>
      <c r="F2714" s="11" t="s">
        <v>495</v>
      </c>
      <c r="G2714" s="11"/>
      <c r="H2714" s="3" t="s">
        <v>18</v>
      </c>
      <c r="I2714" s="11" t="s">
        <v>19</v>
      </c>
      <c r="J2714" s="11"/>
      <c r="K2714" s="12">
        <v>35015</v>
      </c>
      <c r="L2714" s="12"/>
      <c r="M2714" s="12">
        <v>1004.93</v>
      </c>
      <c r="N2714" s="12"/>
      <c r="O2714" s="12">
        <v>0</v>
      </c>
      <c r="P2714" s="12"/>
      <c r="Q2714" s="12">
        <v>1064.46</v>
      </c>
      <c r="R2714" s="12"/>
      <c r="S2714" s="12">
        <v>25</v>
      </c>
      <c r="T2714" s="12"/>
      <c r="U2714" s="12">
        <v>32920.61</v>
      </c>
      <c r="V2714" s="12"/>
      <c r="W2714" s="13">
        <v>44682</v>
      </c>
      <c r="X2714" s="13"/>
      <c r="Y2714" s="13">
        <v>44866</v>
      </c>
      <c r="Z2714" s="13"/>
    </row>
    <row r="2715" spans="1:26" ht="19.5" customHeight="1" x14ac:dyDescent="0.25">
      <c r="A2715" s="8" t="s">
        <v>3342</v>
      </c>
      <c r="B2715" s="8"/>
      <c r="C2715" s="8" t="s">
        <v>1978</v>
      </c>
      <c r="D2715" s="8"/>
      <c r="E2715" s="8"/>
      <c r="F2715" s="8" t="s">
        <v>495</v>
      </c>
      <c r="G2715" s="8"/>
      <c r="H2715" s="2" t="s">
        <v>18</v>
      </c>
      <c r="I2715" s="8" t="s">
        <v>19</v>
      </c>
      <c r="J2715" s="8"/>
      <c r="K2715" s="9">
        <v>35015</v>
      </c>
      <c r="L2715" s="9"/>
      <c r="M2715" s="9">
        <v>1004.93</v>
      </c>
      <c r="N2715" s="9"/>
      <c r="O2715" s="9">
        <v>0</v>
      </c>
      <c r="P2715" s="9"/>
      <c r="Q2715" s="9">
        <v>1064.46</v>
      </c>
      <c r="R2715" s="9"/>
      <c r="S2715" s="9">
        <v>25</v>
      </c>
      <c r="T2715" s="9"/>
      <c r="U2715" s="9">
        <v>32920.61</v>
      </c>
      <c r="V2715" s="9"/>
      <c r="W2715" s="10">
        <v>44713</v>
      </c>
      <c r="X2715" s="10"/>
      <c r="Y2715" s="10">
        <v>44713</v>
      </c>
      <c r="Z2715" s="10"/>
    </row>
    <row r="2716" spans="1:26" ht="10.5" customHeight="1" x14ac:dyDescent="0.25">
      <c r="A2716" s="11" t="s">
        <v>3343</v>
      </c>
      <c r="B2716" s="11"/>
      <c r="C2716" s="11" t="s">
        <v>1195</v>
      </c>
      <c r="D2716" s="11"/>
      <c r="E2716" s="11"/>
      <c r="F2716" s="11" t="s">
        <v>495</v>
      </c>
      <c r="G2716" s="11"/>
      <c r="H2716" s="3" t="s">
        <v>18</v>
      </c>
      <c r="I2716" s="11" t="s">
        <v>19</v>
      </c>
      <c r="J2716" s="11"/>
      <c r="K2716" s="12">
        <v>35015</v>
      </c>
      <c r="L2716" s="12"/>
      <c r="M2716" s="12">
        <v>1004.93</v>
      </c>
      <c r="N2716" s="12"/>
      <c r="O2716" s="12">
        <v>0</v>
      </c>
      <c r="P2716" s="12"/>
      <c r="Q2716" s="12">
        <v>1064.46</v>
      </c>
      <c r="R2716" s="12"/>
      <c r="S2716" s="12">
        <v>25</v>
      </c>
      <c r="T2716" s="12"/>
      <c r="U2716" s="12">
        <v>32920.61</v>
      </c>
      <c r="V2716" s="12"/>
      <c r="W2716" s="13">
        <v>44713</v>
      </c>
      <c r="X2716" s="13"/>
      <c r="Y2716" s="13">
        <v>44896</v>
      </c>
      <c r="Z2716" s="13"/>
    </row>
    <row r="2717" spans="1:26" ht="11.25" customHeight="1" x14ac:dyDescent="0.25">
      <c r="A2717" s="8" t="s">
        <v>3344</v>
      </c>
      <c r="B2717" s="8"/>
      <c r="C2717" s="8" t="s">
        <v>1176</v>
      </c>
      <c r="D2717" s="8"/>
      <c r="E2717" s="8"/>
      <c r="F2717" s="8" t="s">
        <v>495</v>
      </c>
      <c r="G2717" s="8"/>
      <c r="H2717" s="2" t="s">
        <v>18</v>
      </c>
      <c r="I2717" s="8" t="s">
        <v>19</v>
      </c>
      <c r="J2717" s="8"/>
      <c r="K2717" s="9">
        <v>35015</v>
      </c>
      <c r="L2717" s="9"/>
      <c r="M2717" s="9">
        <v>1004.93</v>
      </c>
      <c r="N2717" s="9"/>
      <c r="O2717" s="9">
        <v>0</v>
      </c>
      <c r="P2717" s="9"/>
      <c r="Q2717" s="9">
        <v>1064.46</v>
      </c>
      <c r="R2717" s="9"/>
      <c r="S2717" s="9">
        <v>25</v>
      </c>
      <c r="T2717" s="9"/>
      <c r="U2717" s="9">
        <v>32920.61</v>
      </c>
      <c r="V2717" s="9"/>
      <c r="W2717" s="10">
        <v>44713</v>
      </c>
      <c r="X2717" s="10"/>
      <c r="Y2717" s="10">
        <v>44896</v>
      </c>
      <c r="Z2717" s="10"/>
    </row>
    <row r="2718" spans="1:26" ht="10.5" customHeight="1" x14ac:dyDescent="0.25">
      <c r="A2718" s="11" t="s">
        <v>3345</v>
      </c>
      <c r="B2718" s="11"/>
      <c r="C2718" s="11" t="s">
        <v>728</v>
      </c>
      <c r="D2718" s="11"/>
      <c r="E2718" s="11"/>
      <c r="F2718" s="11" t="s">
        <v>495</v>
      </c>
      <c r="G2718" s="11"/>
      <c r="H2718" s="3" t="s">
        <v>18</v>
      </c>
      <c r="I2718" s="11" t="s">
        <v>19</v>
      </c>
      <c r="J2718" s="11"/>
      <c r="K2718" s="12">
        <v>35015</v>
      </c>
      <c r="L2718" s="12"/>
      <c r="M2718" s="12">
        <v>1004.93</v>
      </c>
      <c r="N2718" s="12"/>
      <c r="O2718" s="12">
        <v>0</v>
      </c>
      <c r="P2718" s="12"/>
      <c r="Q2718" s="12">
        <v>1064.46</v>
      </c>
      <c r="R2718" s="12"/>
      <c r="S2718" s="12">
        <v>25</v>
      </c>
      <c r="T2718" s="12"/>
      <c r="U2718" s="12">
        <v>32920.61</v>
      </c>
      <c r="V2718" s="12"/>
      <c r="W2718" s="13">
        <v>44713</v>
      </c>
      <c r="X2718" s="13"/>
      <c r="Y2718" s="13">
        <v>44896</v>
      </c>
      <c r="Z2718" s="13"/>
    </row>
    <row r="2719" spans="1:26" ht="11.25" customHeight="1" x14ac:dyDescent="0.25">
      <c r="A2719" s="8" t="s">
        <v>3346</v>
      </c>
      <c r="B2719" s="8"/>
      <c r="C2719" s="8" t="s">
        <v>886</v>
      </c>
      <c r="D2719" s="8"/>
      <c r="E2719" s="8"/>
      <c r="F2719" s="8" t="s">
        <v>495</v>
      </c>
      <c r="G2719" s="8"/>
      <c r="H2719" s="2" t="s">
        <v>18</v>
      </c>
      <c r="I2719" s="8" t="s">
        <v>19</v>
      </c>
      <c r="J2719" s="8"/>
      <c r="K2719" s="9">
        <v>35015</v>
      </c>
      <c r="L2719" s="9"/>
      <c r="M2719" s="9">
        <v>1004.93</v>
      </c>
      <c r="N2719" s="9"/>
      <c r="O2719" s="9">
        <v>0</v>
      </c>
      <c r="P2719" s="9"/>
      <c r="Q2719" s="9">
        <v>1064.46</v>
      </c>
      <c r="R2719" s="9"/>
      <c r="S2719" s="9">
        <v>25</v>
      </c>
      <c r="T2719" s="9"/>
      <c r="U2719" s="9">
        <v>32920.61</v>
      </c>
      <c r="V2719" s="9"/>
      <c r="W2719" s="10">
        <v>44713</v>
      </c>
      <c r="X2719" s="10"/>
      <c r="Y2719" s="10">
        <v>44896</v>
      </c>
      <c r="Z2719" s="10"/>
    </row>
    <row r="2720" spans="1:26" ht="19.5" customHeight="1" x14ac:dyDescent="0.25">
      <c r="A2720" s="11" t="s">
        <v>3347</v>
      </c>
      <c r="B2720" s="11"/>
      <c r="C2720" s="11" t="s">
        <v>861</v>
      </c>
      <c r="D2720" s="11"/>
      <c r="E2720" s="11"/>
      <c r="F2720" s="11" t="s">
        <v>495</v>
      </c>
      <c r="G2720" s="11"/>
      <c r="H2720" s="3" t="s">
        <v>18</v>
      </c>
      <c r="I2720" s="11" t="s">
        <v>19</v>
      </c>
      <c r="J2720" s="11"/>
      <c r="K2720" s="12">
        <v>35015</v>
      </c>
      <c r="L2720" s="12"/>
      <c r="M2720" s="12">
        <v>1004.93</v>
      </c>
      <c r="N2720" s="12"/>
      <c r="O2720" s="12">
        <v>0</v>
      </c>
      <c r="P2720" s="12"/>
      <c r="Q2720" s="12">
        <v>1064.46</v>
      </c>
      <c r="R2720" s="12"/>
      <c r="S2720" s="12">
        <v>25</v>
      </c>
      <c r="T2720" s="12"/>
      <c r="U2720" s="12">
        <v>32920.61</v>
      </c>
      <c r="V2720" s="12"/>
      <c r="W2720" s="13">
        <v>44713</v>
      </c>
      <c r="X2720" s="13"/>
      <c r="Y2720" s="13">
        <v>44896</v>
      </c>
      <c r="Z2720" s="13"/>
    </row>
    <row r="2721" spans="1:26" ht="19.5" customHeight="1" x14ac:dyDescent="0.25">
      <c r="A2721" s="8" t="s">
        <v>3348</v>
      </c>
      <c r="B2721" s="8"/>
      <c r="C2721" s="8" t="s">
        <v>2798</v>
      </c>
      <c r="D2721" s="8"/>
      <c r="E2721" s="8"/>
      <c r="F2721" s="8" t="s">
        <v>495</v>
      </c>
      <c r="G2721" s="8"/>
      <c r="H2721" s="2" t="s">
        <v>18</v>
      </c>
      <c r="I2721" s="8" t="s">
        <v>19</v>
      </c>
      <c r="J2721" s="8"/>
      <c r="K2721" s="9">
        <v>35015</v>
      </c>
      <c r="L2721" s="9"/>
      <c r="M2721" s="9">
        <v>1004.93</v>
      </c>
      <c r="N2721" s="9"/>
      <c r="O2721" s="9">
        <v>0</v>
      </c>
      <c r="P2721" s="9"/>
      <c r="Q2721" s="9">
        <v>1064.46</v>
      </c>
      <c r="R2721" s="9"/>
      <c r="S2721" s="9">
        <v>25</v>
      </c>
      <c r="T2721" s="9"/>
      <c r="U2721" s="9">
        <v>32920.61</v>
      </c>
      <c r="V2721" s="9"/>
      <c r="W2721" s="10">
        <v>44713</v>
      </c>
      <c r="X2721" s="10"/>
      <c r="Y2721" s="10">
        <v>44896</v>
      </c>
      <c r="Z2721" s="10"/>
    </row>
    <row r="2722" spans="1:26" ht="19.5" customHeight="1" x14ac:dyDescent="0.25">
      <c r="A2722" s="11" t="s">
        <v>3349</v>
      </c>
      <c r="B2722" s="11"/>
      <c r="C2722" s="11" t="s">
        <v>949</v>
      </c>
      <c r="D2722" s="11"/>
      <c r="E2722" s="11"/>
      <c r="F2722" s="11" t="s">
        <v>495</v>
      </c>
      <c r="G2722" s="11"/>
      <c r="H2722" s="3" t="s">
        <v>18</v>
      </c>
      <c r="I2722" s="11" t="s">
        <v>19</v>
      </c>
      <c r="J2722" s="11"/>
      <c r="K2722" s="12">
        <v>35015</v>
      </c>
      <c r="L2722" s="12"/>
      <c r="M2722" s="12">
        <v>1004.93</v>
      </c>
      <c r="N2722" s="12"/>
      <c r="O2722" s="12">
        <v>0</v>
      </c>
      <c r="P2722" s="12"/>
      <c r="Q2722" s="12">
        <v>1064.46</v>
      </c>
      <c r="R2722" s="12"/>
      <c r="S2722" s="12">
        <v>25</v>
      </c>
      <c r="T2722" s="12"/>
      <c r="U2722" s="12">
        <v>32920.61</v>
      </c>
      <c r="V2722" s="12"/>
      <c r="W2722" s="13">
        <v>44713</v>
      </c>
      <c r="X2722" s="13"/>
      <c r="Y2722" s="13">
        <v>44896</v>
      </c>
      <c r="Z2722" s="13"/>
    </row>
    <row r="2723" spans="1:26" ht="19.5" customHeight="1" x14ac:dyDescent="0.25">
      <c r="A2723" s="8" t="s">
        <v>3350</v>
      </c>
      <c r="B2723" s="8"/>
      <c r="C2723" s="8" t="s">
        <v>599</v>
      </c>
      <c r="D2723" s="8"/>
      <c r="E2723" s="8"/>
      <c r="F2723" s="8" t="s">
        <v>495</v>
      </c>
      <c r="G2723" s="8"/>
      <c r="H2723" s="2" t="s">
        <v>18</v>
      </c>
      <c r="I2723" s="8" t="s">
        <v>19</v>
      </c>
      <c r="J2723" s="8"/>
      <c r="K2723" s="9">
        <v>35015</v>
      </c>
      <c r="L2723" s="9"/>
      <c r="M2723" s="9">
        <v>1004.93</v>
      </c>
      <c r="N2723" s="9"/>
      <c r="O2723" s="9">
        <v>0</v>
      </c>
      <c r="P2723" s="9"/>
      <c r="Q2723" s="9">
        <v>1064.46</v>
      </c>
      <c r="R2723" s="9"/>
      <c r="S2723" s="9">
        <v>4620.45</v>
      </c>
      <c r="T2723" s="9"/>
      <c r="U2723" s="9">
        <v>28325.16</v>
      </c>
      <c r="V2723" s="9"/>
      <c r="W2723" s="10">
        <v>44713</v>
      </c>
      <c r="X2723" s="10"/>
      <c r="Y2723" s="10">
        <v>44896</v>
      </c>
      <c r="Z2723" s="10"/>
    </row>
    <row r="2724" spans="1:26" ht="20.25" customHeight="1" x14ac:dyDescent="0.25">
      <c r="A2724" s="11" t="s">
        <v>3351</v>
      </c>
      <c r="B2724" s="11"/>
      <c r="C2724" s="11" t="s">
        <v>637</v>
      </c>
      <c r="D2724" s="11"/>
      <c r="E2724" s="11"/>
      <c r="F2724" s="11" t="s">
        <v>495</v>
      </c>
      <c r="G2724" s="11"/>
      <c r="H2724" s="3" t="s">
        <v>18</v>
      </c>
      <c r="I2724" s="11" t="s">
        <v>19</v>
      </c>
      <c r="J2724" s="11"/>
      <c r="K2724" s="12">
        <v>35015</v>
      </c>
      <c r="L2724" s="12"/>
      <c r="M2724" s="12">
        <v>1004.93</v>
      </c>
      <c r="N2724" s="12"/>
      <c r="O2724" s="12">
        <v>0</v>
      </c>
      <c r="P2724" s="12"/>
      <c r="Q2724" s="12">
        <v>1064.46</v>
      </c>
      <c r="R2724" s="12"/>
      <c r="S2724" s="12">
        <v>3110.42</v>
      </c>
      <c r="T2724" s="12"/>
      <c r="U2724" s="12">
        <v>29835.19</v>
      </c>
      <c r="V2724" s="12"/>
      <c r="W2724" s="13">
        <v>44713</v>
      </c>
      <c r="X2724" s="13"/>
      <c r="Y2724" s="13">
        <v>44896</v>
      </c>
      <c r="Z2724" s="13"/>
    </row>
    <row r="2725" spans="1:26" ht="19.5" customHeight="1" x14ac:dyDescent="0.25">
      <c r="A2725" s="8" t="s">
        <v>3352</v>
      </c>
      <c r="B2725" s="8"/>
      <c r="C2725" s="8" t="s">
        <v>1266</v>
      </c>
      <c r="D2725" s="8"/>
      <c r="E2725" s="8"/>
      <c r="F2725" s="8" t="s">
        <v>495</v>
      </c>
      <c r="G2725" s="8"/>
      <c r="H2725" s="2" t="s">
        <v>18</v>
      </c>
      <c r="I2725" s="8" t="s">
        <v>19</v>
      </c>
      <c r="J2725" s="8"/>
      <c r="K2725" s="9">
        <v>35015</v>
      </c>
      <c r="L2725" s="9"/>
      <c r="M2725" s="9">
        <v>1004.93</v>
      </c>
      <c r="N2725" s="9"/>
      <c r="O2725" s="9">
        <v>0</v>
      </c>
      <c r="P2725" s="9"/>
      <c r="Q2725" s="9">
        <v>1064.46</v>
      </c>
      <c r="R2725" s="9"/>
      <c r="S2725" s="9">
        <v>25</v>
      </c>
      <c r="T2725" s="9"/>
      <c r="U2725" s="9">
        <v>32920.61</v>
      </c>
      <c r="V2725" s="9"/>
      <c r="W2725" s="10">
        <v>44743</v>
      </c>
      <c r="X2725" s="10"/>
      <c r="Y2725" s="10">
        <v>44927</v>
      </c>
      <c r="Z2725" s="10"/>
    </row>
    <row r="2726" spans="1:26" ht="19.5" customHeight="1" x14ac:dyDescent="0.25">
      <c r="A2726" s="11" t="s">
        <v>3353</v>
      </c>
      <c r="B2726" s="11"/>
      <c r="C2726" s="11" t="s">
        <v>861</v>
      </c>
      <c r="D2726" s="11"/>
      <c r="E2726" s="11"/>
      <c r="F2726" s="11" t="s">
        <v>495</v>
      </c>
      <c r="G2726" s="11"/>
      <c r="H2726" s="3" t="s">
        <v>18</v>
      </c>
      <c r="I2726" s="11" t="s">
        <v>19</v>
      </c>
      <c r="J2726" s="11"/>
      <c r="K2726" s="12">
        <v>35015</v>
      </c>
      <c r="L2726" s="12"/>
      <c r="M2726" s="12">
        <v>1004.93</v>
      </c>
      <c r="N2726" s="12"/>
      <c r="O2726" s="12">
        <v>0</v>
      </c>
      <c r="P2726" s="12"/>
      <c r="Q2726" s="12">
        <v>1064.46</v>
      </c>
      <c r="R2726" s="12"/>
      <c r="S2726" s="12">
        <v>25</v>
      </c>
      <c r="T2726" s="12"/>
      <c r="U2726" s="12">
        <v>32920.61</v>
      </c>
      <c r="V2726" s="12"/>
      <c r="W2726" s="13">
        <v>44774</v>
      </c>
      <c r="X2726" s="13"/>
      <c r="Y2726" s="13">
        <v>44958</v>
      </c>
      <c r="Z2726" s="13"/>
    </row>
    <row r="2727" spans="1:26" ht="10.5" customHeight="1" x14ac:dyDescent="0.25">
      <c r="A2727" s="8" t="s">
        <v>3354</v>
      </c>
      <c r="B2727" s="8"/>
      <c r="C2727" s="8" t="s">
        <v>870</v>
      </c>
      <c r="D2727" s="8"/>
      <c r="E2727" s="8"/>
      <c r="F2727" s="8" t="s">
        <v>495</v>
      </c>
      <c r="G2727" s="8"/>
      <c r="H2727" s="2" t="s">
        <v>18</v>
      </c>
      <c r="I2727" s="8" t="s">
        <v>19</v>
      </c>
      <c r="J2727" s="8"/>
      <c r="K2727" s="9">
        <v>35015</v>
      </c>
      <c r="L2727" s="9"/>
      <c r="M2727" s="9">
        <v>1004.93</v>
      </c>
      <c r="N2727" s="9"/>
      <c r="O2727" s="9">
        <v>0</v>
      </c>
      <c r="P2727" s="9"/>
      <c r="Q2727" s="9">
        <v>1064.46</v>
      </c>
      <c r="R2727" s="9"/>
      <c r="S2727" s="9">
        <v>25</v>
      </c>
      <c r="T2727" s="9"/>
      <c r="U2727" s="9">
        <v>32920.61</v>
      </c>
      <c r="V2727" s="9"/>
      <c r="W2727" s="10">
        <v>44774</v>
      </c>
      <c r="X2727" s="10"/>
      <c r="Y2727" s="10">
        <v>44958</v>
      </c>
      <c r="Z2727" s="10"/>
    </row>
    <row r="2728" spans="1:26" ht="11.25" customHeight="1" x14ac:dyDescent="0.25">
      <c r="A2728" s="11" t="s">
        <v>3355</v>
      </c>
      <c r="B2728" s="11"/>
      <c r="C2728" s="11" t="s">
        <v>675</v>
      </c>
      <c r="D2728" s="11"/>
      <c r="E2728" s="11"/>
      <c r="F2728" s="11" t="s">
        <v>495</v>
      </c>
      <c r="G2728" s="11"/>
      <c r="H2728" s="3" t="s">
        <v>18</v>
      </c>
      <c r="I2728" s="11" t="s">
        <v>19</v>
      </c>
      <c r="J2728" s="11"/>
      <c r="K2728" s="12">
        <v>35015</v>
      </c>
      <c r="L2728" s="12"/>
      <c r="M2728" s="12">
        <v>1004.93</v>
      </c>
      <c r="N2728" s="12"/>
      <c r="O2728" s="12">
        <v>0</v>
      </c>
      <c r="P2728" s="12"/>
      <c r="Q2728" s="12">
        <v>1064.46</v>
      </c>
      <c r="R2728" s="12"/>
      <c r="S2728" s="12">
        <v>25</v>
      </c>
      <c r="T2728" s="12"/>
      <c r="U2728" s="12">
        <v>32920.61</v>
      </c>
      <c r="V2728" s="12"/>
      <c r="W2728" s="13">
        <v>44774</v>
      </c>
      <c r="X2728" s="13"/>
      <c r="Y2728" s="13">
        <v>44958</v>
      </c>
      <c r="Z2728" s="13"/>
    </row>
    <row r="2729" spans="1:26" ht="10.5" customHeight="1" x14ac:dyDescent="0.25">
      <c r="A2729" s="8" t="s">
        <v>3356</v>
      </c>
      <c r="B2729" s="8"/>
      <c r="C2729" s="8" t="s">
        <v>842</v>
      </c>
      <c r="D2729" s="8"/>
      <c r="E2729" s="8"/>
      <c r="F2729" s="8" t="s">
        <v>495</v>
      </c>
      <c r="G2729" s="8"/>
      <c r="H2729" s="2" t="s">
        <v>18</v>
      </c>
      <c r="I2729" s="8" t="s">
        <v>19</v>
      </c>
      <c r="J2729" s="8"/>
      <c r="K2729" s="9">
        <v>35015</v>
      </c>
      <c r="L2729" s="9"/>
      <c r="M2729" s="9">
        <v>1004.93</v>
      </c>
      <c r="N2729" s="9"/>
      <c r="O2729" s="9">
        <v>0</v>
      </c>
      <c r="P2729" s="9"/>
      <c r="Q2729" s="9">
        <v>1064.46</v>
      </c>
      <c r="R2729" s="9"/>
      <c r="S2729" s="9">
        <v>25</v>
      </c>
      <c r="T2729" s="9"/>
      <c r="U2729" s="9">
        <v>32920.61</v>
      </c>
      <c r="V2729" s="9"/>
      <c r="W2729" s="10">
        <v>44774</v>
      </c>
      <c r="X2729" s="10"/>
      <c r="Y2729" s="10">
        <v>44958</v>
      </c>
      <c r="Z2729" s="10"/>
    </row>
    <row r="2730" spans="1:26" ht="19.5" customHeight="1" x14ac:dyDescent="0.25">
      <c r="A2730" s="11" t="s">
        <v>3357</v>
      </c>
      <c r="B2730" s="11"/>
      <c r="C2730" s="11" t="s">
        <v>1859</v>
      </c>
      <c r="D2730" s="11"/>
      <c r="E2730" s="11"/>
      <c r="F2730" s="11" t="s">
        <v>495</v>
      </c>
      <c r="G2730" s="11"/>
      <c r="H2730" s="3" t="s">
        <v>18</v>
      </c>
      <c r="I2730" s="11" t="s">
        <v>19</v>
      </c>
      <c r="J2730" s="11"/>
      <c r="K2730" s="12">
        <v>35015</v>
      </c>
      <c r="L2730" s="12"/>
      <c r="M2730" s="12">
        <v>1004.93</v>
      </c>
      <c r="N2730" s="12"/>
      <c r="O2730" s="12">
        <v>0</v>
      </c>
      <c r="P2730" s="12"/>
      <c r="Q2730" s="12">
        <v>1064.46</v>
      </c>
      <c r="R2730" s="12"/>
      <c r="S2730" s="12">
        <v>25</v>
      </c>
      <c r="T2730" s="12"/>
      <c r="U2730" s="12">
        <v>32920.61</v>
      </c>
      <c r="V2730" s="12"/>
      <c r="W2730" s="13">
        <v>44774</v>
      </c>
      <c r="X2730" s="13"/>
      <c r="Y2730" s="13">
        <v>44958</v>
      </c>
      <c r="Z2730" s="13"/>
    </row>
    <row r="2731" spans="1:26" ht="20.25" customHeight="1" x14ac:dyDescent="0.25">
      <c r="A2731" s="8" t="s">
        <v>3358</v>
      </c>
      <c r="B2731" s="8"/>
      <c r="C2731" s="8" t="s">
        <v>675</v>
      </c>
      <c r="D2731" s="8"/>
      <c r="E2731" s="8"/>
      <c r="F2731" s="8" t="s">
        <v>495</v>
      </c>
      <c r="G2731" s="8"/>
      <c r="H2731" s="2" t="s">
        <v>18</v>
      </c>
      <c r="I2731" s="8" t="s">
        <v>19</v>
      </c>
      <c r="J2731" s="8"/>
      <c r="K2731" s="9">
        <v>35015</v>
      </c>
      <c r="L2731" s="9"/>
      <c r="M2731" s="9">
        <v>1004.93</v>
      </c>
      <c r="N2731" s="9"/>
      <c r="O2731" s="9">
        <v>0</v>
      </c>
      <c r="P2731" s="9"/>
      <c r="Q2731" s="9">
        <v>1064.46</v>
      </c>
      <c r="R2731" s="9"/>
      <c r="S2731" s="9">
        <v>25</v>
      </c>
      <c r="T2731" s="9"/>
      <c r="U2731" s="9">
        <v>32920.61</v>
      </c>
      <c r="V2731" s="9"/>
      <c r="W2731" s="10">
        <v>44774</v>
      </c>
      <c r="X2731" s="10"/>
      <c r="Y2731" s="10">
        <v>44958</v>
      </c>
      <c r="Z2731" s="10"/>
    </row>
    <row r="2732" spans="1:26" ht="10.5" customHeight="1" x14ac:dyDescent="0.25">
      <c r="A2732" s="11" t="s">
        <v>3359</v>
      </c>
      <c r="B2732" s="11"/>
      <c r="C2732" s="11" t="s">
        <v>1181</v>
      </c>
      <c r="D2732" s="11"/>
      <c r="E2732" s="11"/>
      <c r="F2732" s="11" t="s">
        <v>495</v>
      </c>
      <c r="G2732" s="11"/>
      <c r="H2732" s="3" t="s">
        <v>18</v>
      </c>
      <c r="I2732" s="11" t="s">
        <v>19</v>
      </c>
      <c r="J2732" s="11"/>
      <c r="K2732" s="12">
        <v>35015</v>
      </c>
      <c r="L2732" s="12"/>
      <c r="M2732" s="12">
        <v>1004.93</v>
      </c>
      <c r="N2732" s="12"/>
      <c r="O2732" s="12">
        <v>0</v>
      </c>
      <c r="P2732" s="12"/>
      <c r="Q2732" s="12">
        <v>1064.46</v>
      </c>
      <c r="R2732" s="12"/>
      <c r="S2732" s="12">
        <v>25</v>
      </c>
      <c r="T2732" s="12"/>
      <c r="U2732" s="12">
        <v>32920.61</v>
      </c>
      <c r="V2732" s="12"/>
      <c r="W2732" s="13">
        <v>44774</v>
      </c>
      <c r="X2732" s="13"/>
      <c r="Y2732" s="13">
        <v>44958</v>
      </c>
      <c r="Z2732" s="13"/>
    </row>
    <row r="2733" spans="1:26" ht="19.5" customHeight="1" x14ac:dyDescent="0.25">
      <c r="A2733" s="8" t="s">
        <v>3360</v>
      </c>
      <c r="B2733" s="8"/>
      <c r="C2733" s="8" t="s">
        <v>826</v>
      </c>
      <c r="D2733" s="8"/>
      <c r="E2733" s="8"/>
      <c r="F2733" s="8" t="s">
        <v>495</v>
      </c>
      <c r="G2733" s="8"/>
      <c r="H2733" s="2" t="s">
        <v>18</v>
      </c>
      <c r="I2733" s="8" t="s">
        <v>19</v>
      </c>
      <c r="J2733" s="8"/>
      <c r="K2733" s="9">
        <v>35015</v>
      </c>
      <c r="L2733" s="9"/>
      <c r="M2733" s="9">
        <v>1004.93</v>
      </c>
      <c r="N2733" s="9"/>
      <c r="O2733" s="9">
        <v>0</v>
      </c>
      <c r="P2733" s="9"/>
      <c r="Q2733" s="9">
        <v>1064.46</v>
      </c>
      <c r="R2733" s="9"/>
      <c r="S2733" s="9">
        <v>25</v>
      </c>
      <c r="T2733" s="9"/>
      <c r="U2733" s="9">
        <v>32920.61</v>
      </c>
      <c r="V2733" s="9"/>
      <c r="W2733" s="10">
        <v>44774</v>
      </c>
      <c r="X2733" s="10"/>
      <c r="Y2733" s="10">
        <v>44958</v>
      </c>
      <c r="Z2733" s="10"/>
    </row>
    <row r="2734" spans="1:26" ht="11.25" customHeight="1" x14ac:dyDescent="0.25">
      <c r="A2734" s="11" t="s">
        <v>3361</v>
      </c>
      <c r="B2734" s="11"/>
      <c r="C2734" s="11" t="s">
        <v>1262</v>
      </c>
      <c r="D2734" s="11"/>
      <c r="E2734" s="11"/>
      <c r="F2734" s="11" t="s">
        <v>495</v>
      </c>
      <c r="G2734" s="11"/>
      <c r="H2734" s="3" t="s">
        <v>18</v>
      </c>
      <c r="I2734" s="11" t="s">
        <v>19</v>
      </c>
      <c r="J2734" s="11"/>
      <c r="K2734" s="12">
        <v>35015</v>
      </c>
      <c r="L2734" s="12"/>
      <c r="M2734" s="12">
        <v>1004.93</v>
      </c>
      <c r="N2734" s="12"/>
      <c r="O2734" s="12">
        <v>0</v>
      </c>
      <c r="P2734" s="12"/>
      <c r="Q2734" s="12">
        <v>1064.46</v>
      </c>
      <c r="R2734" s="12"/>
      <c r="S2734" s="12">
        <v>1875.03</v>
      </c>
      <c r="T2734" s="12"/>
      <c r="U2734" s="12">
        <v>31070.58</v>
      </c>
      <c r="V2734" s="12"/>
      <c r="W2734" s="13">
        <v>44774</v>
      </c>
      <c r="X2734" s="13"/>
      <c r="Y2734" s="13">
        <v>44958</v>
      </c>
      <c r="Z2734" s="13"/>
    </row>
    <row r="2735" spans="1:26" ht="10.5" customHeight="1" x14ac:dyDescent="0.25">
      <c r="A2735" s="8" t="s">
        <v>3362</v>
      </c>
      <c r="B2735" s="8"/>
      <c r="C2735" s="8" t="s">
        <v>611</v>
      </c>
      <c r="D2735" s="8"/>
      <c r="E2735" s="8"/>
      <c r="F2735" s="8" t="s">
        <v>495</v>
      </c>
      <c r="G2735" s="8"/>
      <c r="H2735" s="2" t="s">
        <v>18</v>
      </c>
      <c r="I2735" s="8" t="s">
        <v>19</v>
      </c>
      <c r="J2735" s="8"/>
      <c r="K2735" s="9">
        <v>35015</v>
      </c>
      <c r="L2735" s="9"/>
      <c r="M2735" s="9">
        <v>1004.93</v>
      </c>
      <c r="N2735" s="9"/>
      <c r="O2735" s="9">
        <v>0</v>
      </c>
      <c r="P2735" s="9"/>
      <c r="Q2735" s="9">
        <v>1064.46</v>
      </c>
      <c r="R2735" s="9"/>
      <c r="S2735" s="9">
        <v>25</v>
      </c>
      <c r="T2735" s="9"/>
      <c r="U2735" s="9">
        <v>32920.61</v>
      </c>
      <c r="V2735" s="9"/>
      <c r="W2735" s="10">
        <v>44774</v>
      </c>
      <c r="X2735" s="10"/>
      <c r="Y2735" s="10">
        <v>44927</v>
      </c>
      <c r="Z2735" s="10"/>
    </row>
    <row r="2736" spans="1:26" ht="10.5" customHeight="1" x14ac:dyDescent="0.25">
      <c r="A2736" s="11" t="s">
        <v>3363</v>
      </c>
      <c r="B2736" s="11"/>
      <c r="C2736" s="11" t="s">
        <v>611</v>
      </c>
      <c r="D2736" s="11"/>
      <c r="E2736" s="11"/>
      <c r="F2736" s="11" t="s">
        <v>495</v>
      </c>
      <c r="G2736" s="11"/>
      <c r="H2736" s="3" t="s">
        <v>18</v>
      </c>
      <c r="I2736" s="11" t="s">
        <v>19</v>
      </c>
      <c r="J2736" s="11"/>
      <c r="K2736" s="12">
        <v>35015</v>
      </c>
      <c r="L2736" s="12"/>
      <c r="M2736" s="12">
        <v>1004.93</v>
      </c>
      <c r="N2736" s="12"/>
      <c r="O2736" s="12">
        <v>0</v>
      </c>
      <c r="P2736" s="12"/>
      <c r="Q2736" s="12">
        <v>1064.46</v>
      </c>
      <c r="R2736" s="12"/>
      <c r="S2736" s="12">
        <v>25</v>
      </c>
      <c r="T2736" s="12"/>
      <c r="U2736" s="12">
        <v>32920.61</v>
      </c>
      <c r="V2736" s="12"/>
      <c r="W2736" s="13">
        <v>44774</v>
      </c>
      <c r="X2736" s="13"/>
      <c r="Y2736" s="13">
        <v>44927</v>
      </c>
      <c r="Z2736" s="13"/>
    </row>
    <row r="2737" spans="1:26" ht="11.25" customHeight="1" x14ac:dyDescent="0.25">
      <c r="A2737" s="8" t="s">
        <v>3364</v>
      </c>
      <c r="B2737" s="8"/>
      <c r="C2737" s="8" t="s">
        <v>2133</v>
      </c>
      <c r="D2737" s="8"/>
      <c r="E2737" s="8"/>
      <c r="F2737" s="8" t="s">
        <v>495</v>
      </c>
      <c r="G2737" s="8"/>
      <c r="H2737" s="2" t="s">
        <v>18</v>
      </c>
      <c r="I2737" s="8" t="s">
        <v>19</v>
      </c>
      <c r="J2737" s="8"/>
      <c r="K2737" s="9">
        <v>35015</v>
      </c>
      <c r="L2737" s="9"/>
      <c r="M2737" s="9">
        <v>1004.93</v>
      </c>
      <c r="N2737" s="9"/>
      <c r="O2737" s="9">
        <v>0</v>
      </c>
      <c r="P2737" s="9"/>
      <c r="Q2737" s="9">
        <v>1064.46</v>
      </c>
      <c r="R2737" s="9"/>
      <c r="S2737" s="9">
        <v>25</v>
      </c>
      <c r="T2737" s="9"/>
      <c r="U2737" s="9">
        <v>32920.61</v>
      </c>
      <c r="V2737" s="9"/>
      <c r="W2737" s="10">
        <v>44774</v>
      </c>
      <c r="X2737" s="10"/>
      <c r="Y2737" s="10">
        <v>44958</v>
      </c>
      <c r="Z2737" s="10"/>
    </row>
    <row r="2738" spans="1:26" ht="10.5" customHeight="1" x14ac:dyDescent="0.25">
      <c r="A2738" s="11" t="s">
        <v>3365</v>
      </c>
      <c r="B2738" s="11"/>
      <c r="C2738" s="11" t="s">
        <v>2646</v>
      </c>
      <c r="D2738" s="11"/>
      <c r="E2738" s="11"/>
      <c r="F2738" s="11" t="s">
        <v>495</v>
      </c>
      <c r="G2738" s="11"/>
      <c r="H2738" s="3" t="s">
        <v>18</v>
      </c>
      <c r="I2738" s="11" t="s">
        <v>19</v>
      </c>
      <c r="J2738" s="11"/>
      <c r="K2738" s="12">
        <v>35015</v>
      </c>
      <c r="L2738" s="12"/>
      <c r="M2738" s="12">
        <v>1004.93</v>
      </c>
      <c r="N2738" s="12"/>
      <c r="O2738" s="12">
        <v>0</v>
      </c>
      <c r="P2738" s="12"/>
      <c r="Q2738" s="12">
        <v>1064.46</v>
      </c>
      <c r="R2738" s="12"/>
      <c r="S2738" s="12">
        <v>2751.5</v>
      </c>
      <c r="T2738" s="12"/>
      <c r="U2738" s="12">
        <v>30194.11</v>
      </c>
      <c r="V2738" s="12"/>
      <c r="W2738" s="13">
        <v>44774</v>
      </c>
      <c r="X2738" s="13"/>
      <c r="Y2738" s="13">
        <v>44958</v>
      </c>
      <c r="Z2738" s="13"/>
    </row>
    <row r="2739" spans="1:26" ht="11.25" customHeight="1" x14ac:dyDescent="0.25">
      <c r="A2739" s="8" t="s">
        <v>3366</v>
      </c>
      <c r="B2739" s="8"/>
      <c r="C2739" s="8" t="s">
        <v>1262</v>
      </c>
      <c r="D2739" s="8"/>
      <c r="E2739" s="8"/>
      <c r="F2739" s="8" t="s">
        <v>495</v>
      </c>
      <c r="G2739" s="8"/>
      <c r="H2739" s="2" t="s">
        <v>18</v>
      </c>
      <c r="I2739" s="8" t="s">
        <v>19</v>
      </c>
      <c r="J2739" s="8"/>
      <c r="K2739" s="9">
        <v>35015</v>
      </c>
      <c r="L2739" s="9"/>
      <c r="M2739" s="9">
        <v>1004.93</v>
      </c>
      <c r="N2739" s="9"/>
      <c r="O2739" s="9">
        <v>0</v>
      </c>
      <c r="P2739" s="9"/>
      <c r="Q2739" s="9">
        <v>1064.46</v>
      </c>
      <c r="R2739" s="9"/>
      <c r="S2739" s="9">
        <v>4024</v>
      </c>
      <c r="T2739" s="9"/>
      <c r="U2739" s="9">
        <v>28921.61</v>
      </c>
      <c r="V2739" s="9"/>
      <c r="W2739" s="10">
        <v>44774</v>
      </c>
      <c r="X2739" s="10"/>
      <c r="Y2739" s="10">
        <v>44958</v>
      </c>
      <c r="Z2739" s="10"/>
    </row>
    <row r="2740" spans="1:26" ht="10.5" customHeight="1" x14ac:dyDescent="0.25">
      <c r="A2740" s="11" t="s">
        <v>3367</v>
      </c>
      <c r="B2740" s="11"/>
      <c r="C2740" s="11" t="s">
        <v>534</v>
      </c>
      <c r="D2740" s="11"/>
      <c r="E2740" s="11"/>
      <c r="F2740" s="11" t="s">
        <v>495</v>
      </c>
      <c r="G2740" s="11"/>
      <c r="H2740" s="3" t="s">
        <v>18</v>
      </c>
      <c r="I2740" s="11" t="s">
        <v>19</v>
      </c>
      <c r="J2740" s="11"/>
      <c r="K2740" s="12">
        <v>35015</v>
      </c>
      <c r="L2740" s="12"/>
      <c r="M2740" s="12">
        <v>1004.93</v>
      </c>
      <c r="N2740" s="12"/>
      <c r="O2740" s="12">
        <v>0</v>
      </c>
      <c r="P2740" s="12"/>
      <c r="Q2740" s="12">
        <v>1064.46</v>
      </c>
      <c r="R2740" s="12"/>
      <c r="S2740" s="12">
        <v>25</v>
      </c>
      <c r="T2740" s="12"/>
      <c r="U2740" s="12">
        <v>32920.61</v>
      </c>
      <c r="V2740" s="12"/>
      <c r="W2740" s="13">
        <v>44774</v>
      </c>
      <c r="X2740" s="13"/>
      <c r="Y2740" s="13">
        <v>44958</v>
      </c>
      <c r="Z2740" s="13"/>
    </row>
    <row r="2741" spans="1:26" ht="19.5" customHeight="1" x14ac:dyDescent="0.25">
      <c r="A2741" s="8" t="s">
        <v>3368</v>
      </c>
      <c r="B2741" s="8"/>
      <c r="C2741" s="8" t="s">
        <v>761</v>
      </c>
      <c r="D2741" s="8"/>
      <c r="E2741" s="8"/>
      <c r="F2741" s="8" t="s">
        <v>495</v>
      </c>
      <c r="G2741" s="8"/>
      <c r="H2741" s="2" t="s">
        <v>18</v>
      </c>
      <c r="I2741" s="8" t="s">
        <v>19</v>
      </c>
      <c r="J2741" s="8"/>
      <c r="K2741" s="9">
        <v>35015</v>
      </c>
      <c r="L2741" s="9"/>
      <c r="M2741" s="9">
        <v>1004.93</v>
      </c>
      <c r="N2741" s="9"/>
      <c r="O2741" s="9">
        <v>0</v>
      </c>
      <c r="P2741" s="9"/>
      <c r="Q2741" s="9">
        <v>1064.46</v>
      </c>
      <c r="R2741" s="9"/>
      <c r="S2741" s="9">
        <v>25</v>
      </c>
      <c r="T2741" s="9"/>
      <c r="U2741" s="9">
        <v>32920.61</v>
      </c>
      <c r="V2741" s="9"/>
      <c r="W2741" s="10">
        <v>44805</v>
      </c>
      <c r="X2741" s="10"/>
      <c r="Y2741" s="10">
        <v>44986</v>
      </c>
      <c r="Z2741" s="10"/>
    </row>
    <row r="2742" spans="1:26" ht="19.5" customHeight="1" x14ac:dyDescent="0.25">
      <c r="A2742" s="11" t="s">
        <v>3369</v>
      </c>
      <c r="B2742" s="11"/>
      <c r="C2742" s="11" t="s">
        <v>761</v>
      </c>
      <c r="D2742" s="11"/>
      <c r="E2742" s="11"/>
      <c r="F2742" s="11" t="s">
        <v>495</v>
      </c>
      <c r="G2742" s="11"/>
      <c r="H2742" s="3" t="s">
        <v>18</v>
      </c>
      <c r="I2742" s="11" t="s">
        <v>19</v>
      </c>
      <c r="J2742" s="11"/>
      <c r="K2742" s="12">
        <v>35015</v>
      </c>
      <c r="L2742" s="12"/>
      <c r="M2742" s="12">
        <v>1004.93</v>
      </c>
      <c r="N2742" s="12"/>
      <c r="O2742" s="12">
        <v>0</v>
      </c>
      <c r="P2742" s="12"/>
      <c r="Q2742" s="12">
        <v>1064.46</v>
      </c>
      <c r="R2742" s="12"/>
      <c r="S2742" s="12">
        <v>25</v>
      </c>
      <c r="T2742" s="12"/>
      <c r="U2742" s="12">
        <v>32920.61</v>
      </c>
      <c r="V2742" s="12"/>
      <c r="W2742" s="13">
        <v>44805</v>
      </c>
      <c r="X2742" s="13"/>
      <c r="Y2742" s="13">
        <v>44986</v>
      </c>
      <c r="Z2742" s="13"/>
    </row>
    <row r="2743" spans="1:26" ht="19.5" customHeight="1" x14ac:dyDescent="0.25">
      <c r="A2743" s="8" t="s">
        <v>3370</v>
      </c>
      <c r="B2743" s="8"/>
      <c r="C2743" s="8" t="s">
        <v>602</v>
      </c>
      <c r="D2743" s="8"/>
      <c r="E2743" s="8"/>
      <c r="F2743" s="8" t="s">
        <v>495</v>
      </c>
      <c r="G2743" s="8"/>
      <c r="H2743" s="2" t="s">
        <v>18</v>
      </c>
      <c r="I2743" s="8" t="s">
        <v>19</v>
      </c>
      <c r="J2743" s="8"/>
      <c r="K2743" s="9">
        <v>35015</v>
      </c>
      <c r="L2743" s="9"/>
      <c r="M2743" s="9">
        <v>1004.93</v>
      </c>
      <c r="N2743" s="9"/>
      <c r="O2743" s="9">
        <v>0</v>
      </c>
      <c r="P2743" s="9"/>
      <c r="Q2743" s="9">
        <v>1064.46</v>
      </c>
      <c r="R2743" s="9"/>
      <c r="S2743" s="9">
        <v>25</v>
      </c>
      <c r="T2743" s="9"/>
      <c r="U2743" s="9">
        <v>32920.61</v>
      </c>
      <c r="V2743" s="9"/>
      <c r="W2743" s="10">
        <v>44805</v>
      </c>
      <c r="X2743" s="10"/>
      <c r="Y2743" s="10">
        <v>44958</v>
      </c>
      <c r="Z2743" s="10"/>
    </row>
    <row r="2744" spans="1:26" ht="11.25" customHeight="1" x14ac:dyDescent="0.25">
      <c r="A2744" s="11" t="s">
        <v>3371</v>
      </c>
      <c r="B2744" s="11"/>
      <c r="C2744" s="11" t="s">
        <v>701</v>
      </c>
      <c r="D2744" s="11"/>
      <c r="E2744" s="11"/>
      <c r="F2744" s="11" t="s">
        <v>495</v>
      </c>
      <c r="G2744" s="11"/>
      <c r="H2744" s="3" t="s">
        <v>18</v>
      </c>
      <c r="I2744" s="11" t="s">
        <v>19</v>
      </c>
      <c r="J2744" s="11"/>
      <c r="K2744" s="12">
        <v>35015</v>
      </c>
      <c r="L2744" s="12"/>
      <c r="M2744" s="12">
        <v>1004.93</v>
      </c>
      <c r="N2744" s="12"/>
      <c r="O2744" s="12">
        <v>0</v>
      </c>
      <c r="P2744" s="12"/>
      <c r="Q2744" s="12">
        <v>1064.46</v>
      </c>
      <c r="R2744" s="12"/>
      <c r="S2744" s="12">
        <v>25</v>
      </c>
      <c r="T2744" s="12"/>
      <c r="U2744" s="12">
        <v>32920.61</v>
      </c>
      <c r="V2744" s="12"/>
      <c r="W2744" s="13">
        <v>44805</v>
      </c>
      <c r="X2744" s="13"/>
      <c r="Y2744" s="13">
        <v>44986</v>
      </c>
      <c r="Z2744" s="13"/>
    </row>
    <row r="2745" spans="1:26" ht="19.5" customHeight="1" x14ac:dyDescent="0.25">
      <c r="A2745" s="8" t="s">
        <v>3372</v>
      </c>
      <c r="B2745" s="8"/>
      <c r="C2745" s="8" t="s">
        <v>1320</v>
      </c>
      <c r="D2745" s="8"/>
      <c r="E2745" s="8"/>
      <c r="F2745" s="8" t="s">
        <v>495</v>
      </c>
      <c r="G2745" s="8"/>
      <c r="H2745" s="2" t="s">
        <v>18</v>
      </c>
      <c r="I2745" s="8" t="s">
        <v>19</v>
      </c>
      <c r="J2745" s="8"/>
      <c r="K2745" s="9">
        <v>35015</v>
      </c>
      <c r="L2745" s="9"/>
      <c r="M2745" s="9">
        <v>1004.93</v>
      </c>
      <c r="N2745" s="9"/>
      <c r="O2745" s="9">
        <v>0</v>
      </c>
      <c r="P2745" s="9"/>
      <c r="Q2745" s="9">
        <v>1064.46</v>
      </c>
      <c r="R2745" s="9"/>
      <c r="S2745" s="9">
        <v>12499.71</v>
      </c>
      <c r="T2745" s="9"/>
      <c r="U2745" s="9">
        <v>20445.900000000001</v>
      </c>
      <c r="V2745" s="9"/>
      <c r="W2745" s="10">
        <v>44835</v>
      </c>
      <c r="X2745" s="10"/>
      <c r="Y2745" s="10">
        <v>45017</v>
      </c>
      <c r="Z2745" s="10"/>
    </row>
    <row r="2746" spans="1:26" ht="19.5" customHeight="1" x14ac:dyDescent="0.25">
      <c r="A2746" s="11" t="s">
        <v>3373</v>
      </c>
      <c r="B2746" s="11"/>
      <c r="C2746" s="11" t="s">
        <v>1126</v>
      </c>
      <c r="D2746" s="11"/>
      <c r="E2746" s="11"/>
      <c r="F2746" s="11" t="s">
        <v>495</v>
      </c>
      <c r="G2746" s="11"/>
      <c r="H2746" s="3" t="s">
        <v>18</v>
      </c>
      <c r="I2746" s="11" t="s">
        <v>19</v>
      </c>
      <c r="J2746" s="11"/>
      <c r="K2746" s="12">
        <v>35015</v>
      </c>
      <c r="L2746" s="12"/>
      <c r="M2746" s="12">
        <v>1004.93</v>
      </c>
      <c r="N2746" s="12"/>
      <c r="O2746" s="12">
        <v>0</v>
      </c>
      <c r="P2746" s="12"/>
      <c r="Q2746" s="12">
        <v>1064.46</v>
      </c>
      <c r="R2746" s="12"/>
      <c r="S2746" s="12">
        <v>25</v>
      </c>
      <c r="T2746" s="12"/>
      <c r="U2746" s="12">
        <v>32920.61</v>
      </c>
      <c r="V2746" s="12"/>
      <c r="W2746" s="13">
        <v>44835</v>
      </c>
      <c r="X2746" s="13"/>
      <c r="Y2746" s="13">
        <v>45017</v>
      </c>
      <c r="Z2746" s="13"/>
    </row>
    <row r="2747" spans="1:26" ht="11.25" customHeight="1" x14ac:dyDescent="0.25">
      <c r="A2747" s="8" t="s">
        <v>3374</v>
      </c>
      <c r="B2747" s="8"/>
      <c r="C2747" s="8" t="s">
        <v>935</v>
      </c>
      <c r="D2747" s="8"/>
      <c r="E2747" s="8"/>
      <c r="F2747" s="8" t="s">
        <v>495</v>
      </c>
      <c r="G2747" s="8"/>
      <c r="H2747" s="2" t="s">
        <v>18</v>
      </c>
      <c r="I2747" s="8" t="s">
        <v>19</v>
      </c>
      <c r="J2747" s="8"/>
      <c r="K2747" s="9">
        <v>35015</v>
      </c>
      <c r="L2747" s="9"/>
      <c r="M2747" s="9">
        <v>1004.93</v>
      </c>
      <c r="N2747" s="9"/>
      <c r="O2747" s="9">
        <v>0</v>
      </c>
      <c r="P2747" s="9"/>
      <c r="Q2747" s="9">
        <v>1064.46</v>
      </c>
      <c r="R2747" s="9"/>
      <c r="S2747" s="9">
        <v>25</v>
      </c>
      <c r="T2747" s="9"/>
      <c r="U2747" s="9">
        <v>32920.61</v>
      </c>
      <c r="V2747" s="9"/>
      <c r="W2747" s="10">
        <v>44835</v>
      </c>
      <c r="X2747" s="10"/>
      <c r="Y2747" s="10">
        <v>45017</v>
      </c>
      <c r="Z2747" s="10"/>
    </row>
    <row r="2748" spans="1:26" ht="10.5" customHeight="1" x14ac:dyDescent="0.25">
      <c r="A2748" s="11" t="s">
        <v>3375</v>
      </c>
      <c r="B2748" s="11"/>
      <c r="C2748" s="11" t="s">
        <v>637</v>
      </c>
      <c r="D2748" s="11"/>
      <c r="E2748" s="11"/>
      <c r="F2748" s="11" t="s">
        <v>495</v>
      </c>
      <c r="G2748" s="11"/>
      <c r="H2748" s="3" t="s">
        <v>18</v>
      </c>
      <c r="I2748" s="11" t="s">
        <v>19</v>
      </c>
      <c r="J2748" s="11"/>
      <c r="K2748" s="12">
        <v>35015</v>
      </c>
      <c r="L2748" s="12"/>
      <c r="M2748" s="12">
        <v>1004.93</v>
      </c>
      <c r="N2748" s="12"/>
      <c r="O2748" s="12">
        <v>0</v>
      </c>
      <c r="P2748" s="12"/>
      <c r="Q2748" s="12">
        <v>1064.46</v>
      </c>
      <c r="R2748" s="12"/>
      <c r="S2748" s="12">
        <v>25</v>
      </c>
      <c r="T2748" s="12"/>
      <c r="U2748" s="12">
        <v>32920.61</v>
      </c>
      <c r="V2748" s="12"/>
      <c r="W2748" s="13">
        <v>44835</v>
      </c>
      <c r="X2748" s="13"/>
      <c r="Y2748" s="13">
        <v>45017</v>
      </c>
      <c r="Z2748" s="13"/>
    </row>
    <row r="2749" spans="1:26" ht="10.5" customHeight="1" x14ac:dyDescent="0.25">
      <c r="A2749" s="8" t="s">
        <v>3376</v>
      </c>
      <c r="B2749" s="8"/>
      <c r="C2749" s="8" t="s">
        <v>554</v>
      </c>
      <c r="D2749" s="8"/>
      <c r="E2749" s="8"/>
      <c r="F2749" s="8" t="s">
        <v>495</v>
      </c>
      <c r="G2749" s="8"/>
      <c r="H2749" s="2" t="s">
        <v>18</v>
      </c>
      <c r="I2749" s="8" t="s">
        <v>19</v>
      </c>
      <c r="J2749" s="8"/>
      <c r="K2749" s="9">
        <v>35015</v>
      </c>
      <c r="L2749" s="9"/>
      <c r="M2749" s="9">
        <v>1004.93</v>
      </c>
      <c r="N2749" s="9"/>
      <c r="O2749" s="9">
        <v>0</v>
      </c>
      <c r="P2749" s="9"/>
      <c r="Q2749" s="9">
        <v>1064.46</v>
      </c>
      <c r="R2749" s="9"/>
      <c r="S2749" s="9">
        <v>25</v>
      </c>
      <c r="T2749" s="9"/>
      <c r="U2749" s="9">
        <v>32920.61</v>
      </c>
      <c r="V2749" s="9"/>
      <c r="W2749" s="10">
        <v>44866</v>
      </c>
      <c r="X2749" s="10"/>
      <c r="Y2749" s="10">
        <v>45047</v>
      </c>
      <c r="Z2749" s="10"/>
    </row>
    <row r="2750" spans="1:26" ht="11.25" customHeight="1" x14ac:dyDescent="0.25">
      <c r="A2750" s="11" t="s">
        <v>3377</v>
      </c>
      <c r="B2750" s="11"/>
      <c r="C2750" s="11" t="s">
        <v>675</v>
      </c>
      <c r="D2750" s="11"/>
      <c r="E2750" s="11"/>
      <c r="F2750" s="11" t="s">
        <v>495</v>
      </c>
      <c r="G2750" s="11"/>
      <c r="H2750" s="3" t="s">
        <v>18</v>
      </c>
      <c r="I2750" s="11" t="s">
        <v>19</v>
      </c>
      <c r="J2750" s="11"/>
      <c r="K2750" s="12">
        <v>35015</v>
      </c>
      <c r="L2750" s="12"/>
      <c r="M2750" s="12">
        <v>1004.93</v>
      </c>
      <c r="N2750" s="12"/>
      <c r="O2750" s="12">
        <v>0</v>
      </c>
      <c r="P2750" s="12"/>
      <c r="Q2750" s="12">
        <v>1064.46</v>
      </c>
      <c r="R2750" s="12"/>
      <c r="S2750" s="12">
        <v>25</v>
      </c>
      <c r="T2750" s="12"/>
      <c r="U2750" s="12">
        <v>32920.61</v>
      </c>
      <c r="V2750" s="12"/>
      <c r="W2750" s="13">
        <v>44866</v>
      </c>
      <c r="X2750" s="13"/>
      <c r="Y2750" s="13">
        <v>44896</v>
      </c>
      <c r="Z2750" s="13"/>
    </row>
    <row r="2751" spans="1:26" ht="19.5" customHeight="1" x14ac:dyDescent="0.25">
      <c r="A2751" s="8" t="s">
        <v>3378</v>
      </c>
      <c r="B2751" s="8"/>
      <c r="C2751" s="8" t="s">
        <v>1096</v>
      </c>
      <c r="D2751" s="8"/>
      <c r="E2751" s="8"/>
      <c r="F2751" s="8" t="s">
        <v>495</v>
      </c>
      <c r="G2751" s="8"/>
      <c r="H2751" s="2" t="s">
        <v>18</v>
      </c>
      <c r="I2751" s="8" t="s">
        <v>19</v>
      </c>
      <c r="J2751" s="8"/>
      <c r="K2751" s="9">
        <v>30030</v>
      </c>
      <c r="L2751" s="9"/>
      <c r="M2751" s="9">
        <v>861.86</v>
      </c>
      <c r="N2751" s="9"/>
      <c r="O2751" s="9">
        <v>0</v>
      </c>
      <c r="P2751" s="9"/>
      <c r="Q2751" s="9">
        <v>912.91</v>
      </c>
      <c r="R2751" s="9"/>
      <c r="S2751" s="9">
        <v>25</v>
      </c>
      <c r="T2751" s="9"/>
      <c r="U2751" s="9">
        <v>28230.23</v>
      </c>
      <c r="V2751" s="9"/>
      <c r="W2751" s="10">
        <v>44896</v>
      </c>
      <c r="X2751" s="10"/>
      <c r="Y2751" s="10">
        <v>45078</v>
      </c>
      <c r="Z2751" s="10"/>
    </row>
    <row r="2752" spans="1:26" ht="10.5" customHeight="1" x14ac:dyDescent="0.25">
      <c r="A2752" s="11" t="s">
        <v>3379</v>
      </c>
      <c r="B2752" s="11"/>
      <c r="C2752" s="11" t="s">
        <v>842</v>
      </c>
      <c r="D2752" s="11"/>
      <c r="E2752" s="11"/>
      <c r="F2752" s="11" t="s">
        <v>495</v>
      </c>
      <c r="G2752" s="11"/>
      <c r="H2752" s="3" t="s">
        <v>18</v>
      </c>
      <c r="I2752" s="11" t="s">
        <v>19</v>
      </c>
      <c r="J2752" s="11"/>
      <c r="K2752" s="12">
        <v>30030</v>
      </c>
      <c r="L2752" s="12"/>
      <c r="M2752" s="12">
        <v>861.86</v>
      </c>
      <c r="N2752" s="12"/>
      <c r="O2752" s="12">
        <v>0</v>
      </c>
      <c r="P2752" s="12"/>
      <c r="Q2752" s="12">
        <v>912.91</v>
      </c>
      <c r="R2752" s="12"/>
      <c r="S2752" s="12">
        <v>25</v>
      </c>
      <c r="T2752" s="12"/>
      <c r="U2752" s="12">
        <v>28230.23</v>
      </c>
      <c r="V2752" s="12"/>
      <c r="W2752" s="13">
        <v>44896</v>
      </c>
      <c r="X2752" s="13"/>
      <c r="Y2752" s="13">
        <v>45078</v>
      </c>
      <c r="Z2752" s="13"/>
    </row>
    <row r="2753" spans="1:26" ht="20.25" customHeight="1" x14ac:dyDescent="0.25">
      <c r="A2753" s="8" t="s">
        <v>3380</v>
      </c>
      <c r="B2753" s="8"/>
      <c r="C2753" s="8" t="s">
        <v>2798</v>
      </c>
      <c r="D2753" s="8"/>
      <c r="E2753" s="8"/>
      <c r="F2753" s="8" t="s">
        <v>495</v>
      </c>
      <c r="G2753" s="8"/>
      <c r="H2753" s="2" t="s">
        <v>18</v>
      </c>
      <c r="I2753" s="8" t="s">
        <v>19</v>
      </c>
      <c r="J2753" s="8"/>
      <c r="K2753" s="9">
        <v>30030</v>
      </c>
      <c r="L2753" s="9"/>
      <c r="M2753" s="9">
        <v>861.86</v>
      </c>
      <c r="N2753" s="9"/>
      <c r="O2753" s="9">
        <v>0</v>
      </c>
      <c r="P2753" s="9"/>
      <c r="Q2753" s="9">
        <v>912.91</v>
      </c>
      <c r="R2753" s="9"/>
      <c r="S2753" s="9">
        <v>25</v>
      </c>
      <c r="T2753" s="9"/>
      <c r="U2753" s="9">
        <v>28230.23</v>
      </c>
      <c r="V2753" s="9"/>
      <c r="W2753" s="10">
        <v>44927</v>
      </c>
      <c r="X2753" s="10"/>
      <c r="Y2753" s="10">
        <v>45108</v>
      </c>
      <c r="Z2753" s="10"/>
    </row>
    <row r="2754" spans="1:26" ht="10.5" customHeight="1" x14ac:dyDescent="0.25">
      <c r="A2754" s="11" t="s">
        <v>3381</v>
      </c>
      <c r="B2754" s="11"/>
      <c r="C2754" s="11" t="s">
        <v>1098</v>
      </c>
      <c r="D2754" s="11"/>
      <c r="E2754" s="11"/>
      <c r="F2754" s="11" t="s">
        <v>495</v>
      </c>
      <c r="G2754" s="11"/>
      <c r="H2754" s="3" t="s">
        <v>18</v>
      </c>
      <c r="I2754" s="11" t="s">
        <v>19</v>
      </c>
      <c r="J2754" s="11"/>
      <c r="K2754" s="12">
        <v>35015</v>
      </c>
      <c r="L2754" s="12"/>
      <c r="M2754" s="12">
        <v>1004.93</v>
      </c>
      <c r="N2754" s="12"/>
      <c r="O2754" s="12">
        <v>0</v>
      </c>
      <c r="P2754" s="12"/>
      <c r="Q2754" s="12">
        <v>1064.46</v>
      </c>
      <c r="R2754" s="12"/>
      <c r="S2754" s="12">
        <v>25</v>
      </c>
      <c r="T2754" s="12"/>
      <c r="U2754" s="12">
        <v>32920.61</v>
      </c>
      <c r="V2754" s="12"/>
      <c r="W2754" s="13">
        <v>44958</v>
      </c>
      <c r="X2754" s="13"/>
      <c r="Y2754" s="13">
        <v>45139</v>
      </c>
      <c r="Z2754" s="13"/>
    </row>
    <row r="2755" spans="1:26" ht="19.5" customHeight="1" x14ac:dyDescent="0.25">
      <c r="A2755" s="8" t="s">
        <v>3382</v>
      </c>
      <c r="B2755" s="8"/>
      <c r="C2755" s="8" t="s">
        <v>1168</v>
      </c>
      <c r="D2755" s="8"/>
      <c r="E2755" s="8"/>
      <c r="F2755" s="8" t="s">
        <v>495</v>
      </c>
      <c r="G2755" s="8"/>
      <c r="H2755" s="2" t="s">
        <v>18</v>
      </c>
      <c r="I2755" s="8" t="s">
        <v>19</v>
      </c>
      <c r="J2755" s="8"/>
      <c r="K2755" s="9">
        <v>35015</v>
      </c>
      <c r="L2755" s="9"/>
      <c r="M2755" s="9">
        <v>1004.93</v>
      </c>
      <c r="N2755" s="9"/>
      <c r="O2755" s="9">
        <v>0</v>
      </c>
      <c r="P2755" s="9"/>
      <c r="Q2755" s="9">
        <v>1064.46</v>
      </c>
      <c r="R2755" s="9"/>
      <c r="S2755" s="9">
        <v>25</v>
      </c>
      <c r="T2755" s="9"/>
      <c r="U2755" s="9">
        <v>32920.61</v>
      </c>
      <c r="V2755" s="9"/>
      <c r="W2755" s="10">
        <v>44958</v>
      </c>
      <c r="X2755" s="10"/>
      <c r="Y2755" s="10">
        <v>45139</v>
      </c>
      <c r="Z2755" s="10"/>
    </row>
    <row r="2756" spans="1:26" ht="19.5" customHeight="1" x14ac:dyDescent="0.25">
      <c r="A2756" s="11" t="s">
        <v>3383</v>
      </c>
      <c r="B2756" s="11"/>
      <c r="C2756" s="11" t="s">
        <v>517</v>
      </c>
      <c r="D2756" s="11"/>
      <c r="E2756" s="11"/>
      <c r="F2756" s="11" t="s">
        <v>495</v>
      </c>
      <c r="G2756" s="11"/>
      <c r="H2756" s="3" t="s">
        <v>18</v>
      </c>
      <c r="I2756" s="11" t="s">
        <v>19</v>
      </c>
      <c r="J2756" s="11"/>
      <c r="K2756" s="12">
        <v>35015</v>
      </c>
      <c r="L2756" s="12"/>
      <c r="M2756" s="12">
        <v>1004.93</v>
      </c>
      <c r="N2756" s="12"/>
      <c r="O2756" s="12">
        <v>0</v>
      </c>
      <c r="P2756" s="12"/>
      <c r="Q2756" s="12">
        <v>1064.46</v>
      </c>
      <c r="R2756" s="12"/>
      <c r="S2756" s="12">
        <v>25</v>
      </c>
      <c r="T2756" s="12"/>
      <c r="U2756" s="12">
        <v>32920.61</v>
      </c>
      <c r="V2756" s="12"/>
      <c r="W2756" s="13">
        <v>44958</v>
      </c>
      <c r="X2756" s="13"/>
      <c r="Y2756" s="13">
        <v>45139</v>
      </c>
      <c r="Z2756" s="13"/>
    </row>
    <row r="2757" spans="1:26" ht="11.25" customHeight="1" x14ac:dyDescent="0.25">
      <c r="A2757" s="8" t="s">
        <v>3384</v>
      </c>
      <c r="B2757" s="8"/>
      <c r="C2757" s="8" t="s">
        <v>517</v>
      </c>
      <c r="D2757" s="8"/>
      <c r="E2757" s="8"/>
      <c r="F2757" s="8" t="s">
        <v>495</v>
      </c>
      <c r="G2757" s="8"/>
      <c r="H2757" s="2" t="s">
        <v>18</v>
      </c>
      <c r="I2757" s="8" t="s">
        <v>19</v>
      </c>
      <c r="J2757" s="8"/>
      <c r="K2757" s="9">
        <v>35015</v>
      </c>
      <c r="L2757" s="9"/>
      <c r="M2757" s="9">
        <v>1004.93</v>
      </c>
      <c r="N2757" s="9"/>
      <c r="O2757" s="9">
        <v>0</v>
      </c>
      <c r="P2757" s="9"/>
      <c r="Q2757" s="9">
        <v>1064.46</v>
      </c>
      <c r="R2757" s="9"/>
      <c r="S2757" s="9">
        <v>25</v>
      </c>
      <c r="T2757" s="9"/>
      <c r="U2757" s="9">
        <v>32920.61</v>
      </c>
      <c r="V2757" s="9"/>
      <c r="W2757" s="10">
        <v>44958</v>
      </c>
      <c r="X2757" s="10"/>
      <c r="Y2757" s="10">
        <v>45139</v>
      </c>
      <c r="Z2757" s="10"/>
    </row>
    <row r="2758" spans="1:26" ht="19.5" customHeight="1" x14ac:dyDescent="0.25">
      <c r="A2758" s="11" t="s">
        <v>3385</v>
      </c>
      <c r="B2758" s="11"/>
      <c r="C2758" s="11" t="s">
        <v>552</v>
      </c>
      <c r="D2758" s="11"/>
      <c r="E2758" s="11"/>
      <c r="F2758" s="11" t="s">
        <v>495</v>
      </c>
      <c r="G2758" s="11"/>
      <c r="H2758" s="3" t="s">
        <v>18</v>
      </c>
      <c r="I2758" s="11" t="s">
        <v>19</v>
      </c>
      <c r="J2758" s="11"/>
      <c r="K2758" s="12">
        <v>35015</v>
      </c>
      <c r="L2758" s="12"/>
      <c r="M2758" s="12">
        <v>1004.93</v>
      </c>
      <c r="N2758" s="12"/>
      <c r="O2758" s="12">
        <v>0</v>
      </c>
      <c r="P2758" s="12"/>
      <c r="Q2758" s="12">
        <v>1064.46</v>
      </c>
      <c r="R2758" s="12"/>
      <c r="S2758" s="12">
        <v>25</v>
      </c>
      <c r="T2758" s="12"/>
      <c r="U2758" s="12">
        <v>32920.61</v>
      </c>
      <c r="V2758" s="12"/>
      <c r="W2758" s="13">
        <v>44958</v>
      </c>
      <c r="X2758" s="13"/>
      <c r="Y2758" s="13">
        <v>45139</v>
      </c>
      <c r="Z2758" s="13"/>
    </row>
    <row r="2759" spans="1:26" ht="10.5" customHeight="1" x14ac:dyDescent="0.25">
      <c r="A2759" s="8" t="s">
        <v>3386</v>
      </c>
      <c r="B2759" s="8"/>
      <c r="C2759" s="8" t="s">
        <v>745</v>
      </c>
      <c r="D2759" s="8"/>
      <c r="E2759" s="8"/>
      <c r="F2759" s="8" t="s">
        <v>495</v>
      </c>
      <c r="G2759" s="8"/>
      <c r="H2759" s="2" t="s">
        <v>18</v>
      </c>
      <c r="I2759" s="8" t="s">
        <v>19</v>
      </c>
      <c r="J2759" s="8"/>
      <c r="K2759" s="9">
        <v>35015</v>
      </c>
      <c r="L2759" s="9"/>
      <c r="M2759" s="9">
        <v>1004.93</v>
      </c>
      <c r="N2759" s="9"/>
      <c r="O2759" s="9">
        <v>0</v>
      </c>
      <c r="P2759" s="9"/>
      <c r="Q2759" s="9">
        <v>1064.46</v>
      </c>
      <c r="R2759" s="9"/>
      <c r="S2759" s="9">
        <v>25</v>
      </c>
      <c r="T2759" s="9"/>
      <c r="U2759" s="9">
        <v>32920.61</v>
      </c>
      <c r="V2759" s="9"/>
      <c r="W2759" s="10">
        <v>44986</v>
      </c>
      <c r="X2759" s="10"/>
      <c r="Y2759" s="10">
        <v>45170</v>
      </c>
      <c r="Z2759" s="10"/>
    </row>
    <row r="2760" spans="1:26" ht="11.25" customHeight="1" x14ac:dyDescent="0.25">
      <c r="A2760" s="11" t="s">
        <v>3387</v>
      </c>
      <c r="B2760" s="11"/>
      <c r="C2760" s="11" t="s">
        <v>993</v>
      </c>
      <c r="D2760" s="11"/>
      <c r="E2760" s="11"/>
      <c r="F2760" s="11" t="s">
        <v>495</v>
      </c>
      <c r="G2760" s="11"/>
      <c r="H2760" s="3" t="s">
        <v>18</v>
      </c>
      <c r="I2760" s="11" t="s">
        <v>19</v>
      </c>
      <c r="J2760" s="11"/>
      <c r="K2760" s="12">
        <v>35015</v>
      </c>
      <c r="L2760" s="12"/>
      <c r="M2760" s="12">
        <v>1004.93</v>
      </c>
      <c r="N2760" s="12"/>
      <c r="O2760" s="12">
        <v>0</v>
      </c>
      <c r="P2760" s="12"/>
      <c r="Q2760" s="12">
        <v>1064.46</v>
      </c>
      <c r="R2760" s="12"/>
      <c r="S2760" s="12">
        <v>25</v>
      </c>
      <c r="T2760" s="12"/>
      <c r="U2760" s="12">
        <v>32920.61</v>
      </c>
      <c r="V2760" s="12"/>
      <c r="W2760" s="13">
        <v>44986</v>
      </c>
      <c r="X2760" s="13"/>
      <c r="Y2760" s="13">
        <v>45170</v>
      </c>
      <c r="Z2760" s="13"/>
    </row>
    <row r="2761" spans="1:26" ht="19.5" customHeight="1" x14ac:dyDescent="0.25">
      <c r="A2761" s="8" t="s">
        <v>3388</v>
      </c>
      <c r="B2761" s="8"/>
      <c r="C2761" s="8" t="s">
        <v>993</v>
      </c>
      <c r="D2761" s="8"/>
      <c r="E2761" s="8"/>
      <c r="F2761" s="8" t="s">
        <v>495</v>
      </c>
      <c r="G2761" s="8"/>
      <c r="H2761" s="2" t="s">
        <v>18</v>
      </c>
      <c r="I2761" s="8" t="s">
        <v>19</v>
      </c>
      <c r="J2761" s="8"/>
      <c r="K2761" s="9">
        <v>35015</v>
      </c>
      <c r="L2761" s="9"/>
      <c r="M2761" s="9">
        <v>1004.93</v>
      </c>
      <c r="N2761" s="9"/>
      <c r="O2761" s="9">
        <v>0</v>
      </c>
      <c r="P2761" s="9"/>
      <c r="Q2761" s="9">
        <v>1064.46</v>
      </c>
      <c r="R2761" s="9"/>
      <c r="S2761" s="9">
        <v>25</v>
      </c>
      <c r="T2761" s="9"/>
      <c r="U2761" s="9">
        <v>32920.61</v>
      </c>
      <c r="V2761" s="9"/>
      <c r="W2761" s="10">
        <v>44986</v>
      </c>
      <c r="X2761" s="10"/>
      <c r="Y2761" s="10">
        <v>45170</v>
      </c>
      <c r="Z2761" s="10"/>
    </row>
    <row r="2762" spans="1:26" ht="10.5" customHeight="1" x14ac:dyDescent="0.25">
      <c r="A2762" s="11" t="s">
        <v>3389</v>
      </c>
      <c r="B2762" s="11"/>
      <c r="C2762" s="11" t="s">
        <v>696</v>
      </c>
      <c r="D2762" s="11"/>
      <c r="E2762" s="11"/>
      <c r="F2762" s="11" t="s">
        <v>495</v>
      </c>
      <c r="G2762" s="11"/>
      <c r="H2762" s="3" t="s">
        <v>18</v>
      </c>
      <c r="I2762" s="11" t="s">
        <v>19</v>
      </c>
      <c r="J2762" s="11"/>
      <c r="K2762" s="12">
        <v>35015</v>
      </c>
      <c r="L2762" s="12"/>
      <c r="M2762" s="12">
        <v>1004.93</v>
      </c>
      <c r="N2762" s="12"/>
      <c r="O2762" s="12">
        <v>0</v>
      </c>
      <c r="P2762" s="12"/>
      <c r="Q2762" s="12">
        <v>1064.46</v>
      </c>
      <c r="R2762" s="12"/>
      <c r="S2762" s="12">
        <v>25</v>
      </c>
      <c r="T2762" s="12"/>
      <c r="U2762" s="12">
        <v>32920.61</v>
      </c>
      <c r="V2762" s="12"/>
      <c r="W2762" s="13">
        <v>45017</v>
      </c>
      <c r="X2762" s="13"/>
      <c r="Y2762" s="13">
        <v>45200</v>
      </c>
      <c r="Z2762" s="13"/>
    </row>
    <row r="2763" spans="1:26" ht="11.25" customHeight="1" x14ac:dyDescent="0.25">
      <c r="A2763" s="8" t="s">
        <v>3390</v>
      </c>
      <c r="B2763" s="8"/>
      <c r="C2763" s="8" t="s">
        <v>578</v>
      </c>
      <c r="D2763" s="8"/>
      <c r="E2763" s="8"/>
      <c r="F2763" s="8" t="s">
        <v>495</v>
      </c>
      <c r="G2763" s="8"/>
      <c r="H2763" s="2" t="s">
        <v>18</v>
      </c>
      <c r="I2763" s="8" t="s">
        <v>19</v>
      </c>
      <c r="J2763" s="8"/>
      <c r="K2763" s="9">
        <v>35015</v>
      </c>
      <c r="L2763" s="9"/>
      <c r="M2763" s="9">
        <v>1004.93</v>
      </c>
      <c r="N2763" s="9"/>
      <c r="O2763" s="9">
        <v>0</v>
      </c>
      <c r="P2763" s="9"/>
      <c r="Q2763" s="9">
        <v>1064.46</v>
      </c>
      <c r="R2763" s="9"/>
      <c r="S2763" s="9">
        <v>25</v>
      </c>
      <c r="T2763" s="9"/>
      <c r="U2763" s="9">
        <v>32920.61</v>
      </c>
      <c r="V2763" s="9"/>
      <c r="W2763" s="10">
        <v>45017</v>
      </c>
      <c r="X2763" s="10"/>
      <c r="Y2763" s="10">
        <v>45200</v>
      </c>
      <c r="Z2763" s="10"/>
    </row>
    <row r="2764" spans="1:26" ht="19.5" customHeight="1" x14ac:dyDescent="0.25">
      <c r="A2764" s="11" t="s">
        <v>3391</v>
      </c>
      <c r="B2764" s="11"/>
      <c r="C2764" s="11" t="s">
        <v>1318</v>
      </c>
      <c r="D2764" s="11"/>
      <c r="E2764" s="11"/>
      <c r="F2764" s="11" t="s">
        <v>495</v>
      </c>
      <c r="G2764" s="11"/>
      <c r="H2764" s="3" t="s">
        <v>18</v>
      </c>
      <c r="I2764" s="11" t="s">
        <v>19</v>
      </c>
      <c r="J2764" s="11"/>
      <c r="K2764" s="12">
        <v>35015</v>
      </c>
      <c r="L2764" s="12"/>
      <c r="M2764" s="12">
        <v>1004.93</v>
      </c>
      <c r="N2764" s="12"/>
      <c r="O2764" s="12">
        <v>0</v>
      </c>
      <c r="P2764" s="12"/>
      <c r="Q2764" s="12">
        <v>1064.46</v>
      </c>
      <c r="R2764" s="12"/>
      <c r="S2764" s="12">
        <v>25</v>
      </c>
      <c r="T2764" s="12"/>
      <c r="U2764" s="12">
        <v>32920.61</v>
      </c>
      <c r="V2764" s="12"/>
      <c r="W2764" s="13">
        <v>45017</v>
      </c>
      <c r="X2764" s="13"/>
      <c r="Y2764" s="13">
        <v>45200</v>
      </c>
      <c r="Z2764" s="13"/>
    </row>
    <row r="2765" spans="1:26" ht="19.5" customHeight="1" x14ac:dyDescent="0.25">
      <c r="A2765" s="8" t="s">
        <v>3392</v>
      </c>
      <c r="B2765" s="8"/>
      <c r="C2765" s="8" t="s">
        <v>1722</v>
      </c>
      <c r="D2765" s="8"/>
      <c r="E2765" s="8"/>
      <c r="F2765" s="8" t="s">
        <v>495</v>
      </c>
      <c r="G2765" s="8"/>
      <c r="H2765" s="2" t="s">
        <v>18</v>
      </c>
      <c r="I2765" s="8" t="s">
        <v>19</v>
      </c>
      <c r="J2765" s="8"/>
      <c r="K2765" s="9">
        <v>35015</v>
      </c>
      <c r="L2765" s="9"/>
      <c r="M2765" s="9">
        <v>1004.93</v>
      </c>
      <c r="N2765" s="9"/>
      <c r="O2765" s="9">
        <v>0</v>
      </c>
      <c r="P2765" s="9"/>
      <c r="Q2765" s="9">
        <v>1064.46</v>
      </c>
      <c r="R2765" s="9"/>
      <c r="S2765" s="9">
        <v>25</v>
      </c>
      <c r="T2765" s="9"/>
      <c r="U2765" s="9">
        <v>32920.61</v>
      </c>
      <c r="V2765" s="9"/>
      <c r="W2765" s="10">
        <v>45026</v>
      </c>
      <c r="X2765" s="10"/>
      <c r="Y2765" s="10">
        <v>45200</v>
      </c>
      <c r="Z2765" s="10"/>
    </row>
    <row r="2766" spans="1:26" ht="19.5" customHeight="1" x14ac:dyDescent="0.25">
      <c r="A2766" s="11" t="s">
        <v>3393</v>
      </c>
      <c r="B2766" s="11"/>
      <c r="C2766" s="11" t="s">
        <v>2411</v>
      </c>
      <c r="D2766" s="11"/>
      <c r="E2766" s="11"/>
      <c r="F2766" s="11" t="s">
        <v>495</v>
      </c>
      <c r="G2766" s="11"/>
      <c r="H2766" s="3" t="s">
        <v>18</v>
      </c>
      <c r="I2766" s="11" t="s">
        <v>19</v>
      </c>
      <c r="J2766" s="11"/>
      <c r="K2766" s="12">
        <v>35015</v>
      </c>
      <c r="L2766" s="12"/>
      <c r="M2766" s="12">
        <v>1004.93</v>
      </c>
      <c r="N2766" s="12"/>
      <c r="O2766" s="12">
        <v>0</v>
      </c>
      <c r="P2766" s="12"/>
      <c r="Q2766" s="12">
        <v>1064.46</v>
      </c>
      <c r="R2766" s="12"/>
      <c r="S2766" s="12">
        <v>25</v>
      </c>
      <c r="T2766" s="12"/>
      <c r="U2766" s="12">
        <v>32920.61</v>
      </c>
      <c r="V2766" s="12"/>
      <c r="W2766" s="13">
        <v>45026</v>
      </c>
      <c r="X2766" s="13"/>
      <c r="Y2766" s="13">
        <v>45200</v>
      </c>
      <c r="Z2766" s="13"/>
    </row>
    <row r="2767" spans="1:26" ht="20.25" customHeight="1" x14ac:dyDescent="0.25">
      <c r="A2767" s="8" t="s">
        <v>3394</v>
      </c>
      <c r="B2767" s="8"/>
      <c r="C2767" s="8" t="s">
        <v>761</v>
      </c>
      <c r="D2767" s="8"/>
      <c r="E2767" s="8"/>
      <c r="F2767" s="8" t="s">
        <v>495</v>
      </c>
      <c r="G2767" s="8"/>
      <c r="H2767" s="2" t="s">
        <v>18</v>
      </c>
      <c r="I2767" s="8" t="s">
        <v>19</v>
      </c>
      <c r="J2767" s="8"/>
      <c r="K2767" s="9">
        <v>35015</v>
      </c>
      <c r="L2767" s="9"/>
      <c r="M2767" s="9">
        <v>1004.93</v>
      </c>
      <c r="N2767" s="9"/>
      <c r="O2767" s="9">
        <v>0</v>
      </c>
      <c r="P2767" s="9"/>
      <c r="Q2767" s="9">
        <v>1064.46</v>
      </c>
      <c r="R2767" s="9"/>
      <c r="S2767" s="9">
        <v>25</v>
      </c>
      <c r="T2767" s="9"/>
      <c r="U2767" s="9">
        <v>32920.61</v>
      </c>
      <c r="V2767" s="9"/>
      <c r="W2767" s="10">
        <v>45047</v>
      </c>
      <c r="X2767" s="10"/>
      <c r="Y2767" s="10">
        <v>45231</v>
      </c>
      <c r="Z2767" s="10"/>
    </row>
    <row r="2768" spans="1:26" ht="10.5" customHeight="1" x14ac:dyDescent="0.25">
      <c r="A2768" s="11" t="s">
        <v>3395</v>
      </c>
      <c r="B2768" s="11"/>
      <c r="C2768" s="11" t="s">
        <v>1088</v>
      </c>
      <c r="D2768" s="11"/>
      <c r="E2768" s="11"/>
      <c r="F2768" s="11" t="s">
        <v>495</v>
      </c>
      <c r="G2768" s="11"/>
      <c r="H2768" s="3" t="s">
        <v>18</v>
      </c>
      <c r="I2768" s="11" t="s">
        <v>19</v>
      </c>
      <c r="J2768" s="11"/>
      <c r="K2768" s="12">
        <v>35015</v>
      </c>
      <c r="L2768" s="12"/>
      <c r="M2768" s="12">
        <v>1004.93</v>
      </c>
      <c r="N2768" s="12"/>
      <c r="O2768" s="12">
        <v>0</v>
      </c>
      <c r="P2768" s="12"/>
      <c r="Q2768" s="12">
        <v>1064.46</v>
      </c>
      <c r="R2768" s="12"/>
      <c r="S2768" s="12">
        <v>25</v>
      </c>
      <c r="T2768" s="12"/>
      <c r="U2768" s="12">
        <v>32920.61</v>
      </c>
      <c r="V2768" s="12"/>
      <c r="W2768" s="13">
        <v>45047</v>
      </c>
      <c r="X2768" s="13"/>
      <c r="Y2768" s="13">
        <v>45231</v>
      </c>
      <c r="Z2768" s="13"/>
    </row>
    <row r="2769" spans="1:26" ht="10.5" customHeight="1" x14ac:dyDescent="0.25">
      <c r="A2769" s="8" t="s">
        <v>3396</v>
      </c>
      <c r="B2769" s="8"/>
      <c r="C2769" s="8" t="s">
        <v>609</v>
      </c>
      <c r="D2769" s="8"/>
      <c r="E2769" s="8"/>
      <c r="F2769" s="8" t="s">
        <v>495</v>
      </c>
      <c r="G2769" s="8"/>
      <c r="H2769" s="2" t="s">
        <v>18</v>
      </c>
      <c r="I2769" s="8" t="s">
        <v>19</v>
      </c>
      <c r="J2769" s="8"/>
      <c r="K2769" s="9">
        <v>35015</v>
      </c>
      <c r="L2769" s="9"/>
      <c r="M2769" s="9">
        <v>1004.93</v>
      </c>
      <c r="N2769" s="9"/>
      <c r="O2769" s="9">
        <v>0</v>
      </c>
      <c r="P2769" s="9"/>
      <c r="Q2769" s="9">
        <v>1064.46</v>
      </c>
      <c r="R2769" s="9"/>
      <c r="S2769" s="9">
        <v>25</v>
      </c>
      <c r="T2769" s="9"/>
      <c r="U2769" s="9">
        <v>32920.61</v>
      </c>
      <c r="V2769" s="9"/>
      <c r="W2769" s="10">
        <v>45047</v>
      </c>
      <c r="X2769" s="10"/>
      <c r="Y2769" s="10">
        <v>45231</v>
      </c>
      <c r="Z2769" s="10"/>
    </row>
    <row r="2770" spans="1:26" ht="11.25" customHeight="1" x14ac:dyDescent="0.25">
      <c r="A2770" s="11" t="s">
        <v>3397</v>
      </c>
      <c r="B2770" s="11"/>
      <c r="C2770" s="11" t="s">
        <v>532</v>
      </c>
      <c r="D2770" s="11"/>
      <c r="E2770" s="11"/>
      <c r="F2770" s="11" t="s">
        <v>495</v>
      </c>
      <c r="G2770" s="11"/>
      <c r="H2770" s="3" t="s">
        <v>18</v>
      </c>
      <c r="I2770" s="11" t="s">
        <v>19</v>
      </c>
      <c r="J2770" s="11"/>
      <c r="K2770" s="12">
        <v>35015</v>
      </c>
      <c r="L2770" s="12"/>
      <c r="M2770" s="12">
        <v>1004.93</v>
      </c>
      <c r="N2770" s="12"/>
      <c r="O2770" s="12">
        <v>0</v>
      </c>
      <c r="P2770" s="12"/>
      <c r="Q2770" s="12">
        <v>1064.46</v>
      </c>
      <c r="R2770" s="12"/>
      <c r="S2770" s="12">
        <v>25</v>
      </c>
      <c r="T2770" s="12"/>
      <c r="U2770" s="12">
        <v>32920.61</v>
      </c>
      <c r="V2770" s="12"/>
      <c r="W2770" s="13">
        <v>45047</v>
      </c>
      <c r="X2770" s="13"/>
      <c r="Y2770" s="13">
        <v>45231</v>
      </c>
      <c r="Z2770" s="13"/>
    </row>
    <row r="2771" spans="1:26" ht="10.5" customHeight="1" x14ac:dyDescent="0.25">
      <c r="A2771" s="8" t="s">
        <v>3398</v>
      </c>
      <c r="B2771" s="8"/>
      <c r="C2771" s="8" t="s">
        <v>532</v>
      </c>
      <c r="D2771" s="8"/>
      <c r="E2771" s="8"/>
      <c r="F2771" s="8" t="s">
        <v>495</v>
      </c>
      <c r="G2771" s="8"/>
      <c r="H2771" s="2" t="s">
        <v>18</v>
      </c>
      <c r="I2771" s="8" t="s">
        <v>19</v>
      </c>
      <c r="J2771" s="8"/>
      <c r="K2771" s="9">
        <v>35015</v>
      </c>
      <c r="L2771" s="9"/>
      <c r="M2771" s="9">
        <v>1004.93</v>
      </c>
      <c r="N2771" s="9"/>
      <c r="O2771" s="9">
        <v>0</v>
      </c>
      <c r="P2771" s="9"/>
      <c r="Q2771" s="9">
        <v>1064.46</v>
      </c>
      <c r="R2771" s="9"/>
      <c r="S2771" s="9">
        <v>25</v>
      </c>
      <c r="T2771" s="9"/>
      <c r="U2771" s="9">
        <v>32920.61</v>
      </c>
      <c r="V2771" s="9"/>
      <c r="W2771" s="10">
        <v>45047</v>
      </c>
      <c r="X2771" s="10"/>
      <c r="Y2771" s="10">
        <v>45231</v>
      </c>
      <c r="Z2771" s="10"/>
    </row>
    <row r="2772" spans="1:26" ht="19.5" customHeight="1" x14ac:dyDescent="0.25">
      <c r="A2772" s="11" t="s">
        <v>3399</v>
      </c>
      <c r="B2772" s="11"/>
      <c r="C2772" s="11" t="s">
        <v>648</v>
      </c>
      <c r="D2772" s="11"/>
      <c r="E2772" s="11"/>
      <c r="F2772" s="11" t="s">
        <v>495</v>
      </c>
      <c r="G2772" s="11"/>
      <c r="H2772" s="3" t="s">
        <v>18</v>
      </c>
      <c r="I2772" s="11" t="s">
        <v>19</v>
      </c>
      <c r="J2772" s="11"/>
      <c r="K2772" s="12">
        <v>35015</v>
      </c>
      <c r="L2772" s="12"/>
      <c r="M2772" s="12">
        <v>1004.93</v>
      </c>
      <c r="N2772" s="12"/>
      <c r="O2772" s="12">
        <v>0</v>
      </c>
      <c r="P2772" s="12"/>
      <c r="Q2772" s="12">
        <v>1064.46</v>
      </c>
      <c r="R2772" s="12"/>
      <c r="S2772" s="12">
        <v>25</v>
      </c>
      <c r="T2772" s="12"/>
      <c r="U2772" s="12">
        <v>32920.61</v>
      </c>
      <c r="V2772" s="12"/>
      <c r="W2772" s="13">
        <v>45056</v>
      </c>
      <c r="X2772" s="13"/>
      <c r="Y2772" s="13">
        <v>45231</v>
      </c>
      <c r="Z2772" s="13"/>
    </row>
    <row r="2773" spans="1:26" ht="20.25" customHeight="1" x14ac:dyDescent="0.25">
      <c r="A2773" s="8" t="s">
        <v>3400</v>
      </c>
      <c r="B2773" s="8"/>
      <c r="C2773" s="8" t="s">
        <v>552</v>
      </c>
      <c r="D2773" s="8"/>
      <c r="E2773" s="8"/>
      <c r="F2773" s="8" t="s">
        <v>495</v>
      </c>
      <c r="G2773" s="8"/>
      <c r="H2773" s="2" t="s">
        <v>18</v>
      </c>
      <c r="I2773" s="8" t="s">
        <v>19</v>
      </c>
      <c r="J2773" s="8"/>
      <c r="K2773" s="9">
        <v>35015</v>
      </c>
      <c r="L2773" s="9"/>
      <c r="M2773" s="9">
        <v>1004.93</v>
      </c>
      <c r="N2773" s="9"/>
      <c r="O2773" s="9">
        <v>0</v>
      </c>
      <c r="P2773" s="9"/>
      <c r="Q2773" s="9">
        <v>1064.46</v>
      </c>
      <c r="R2773" s="9"/>
      <c r="S2773" s="9">
        <v>25</v>
      </c>
      <c r="T2773" s="9"/>
      <c r="U2773" s="9">
        <v>32920.61</v>
      </c>
      <c r="V2773" s="9"/>
      <c r="W2773" s="10">
        <v>45078</v>
      </c>
      <c r="X2773" s="10"/>
      <c r="Y2773" s="10">
        <v>45261</v>
      </c>
      <c r="Z2773" s="10"/>
    </row>
    <row r="2774" spans="1:26" ht="10.5" customHeight="1" x14ac:dyDescent="0.25">
      <c r="A2774" s="11" t="s">
        <v>3401</v>
      </c>
      <c r="B2774" s="11"/>
      <c r="C2774" s="11" t="s">
        <v>1228</v>
      </c>
      <c r="D2774" s="11"/>
      <c r="E2774" s="11"/>
      <c r="F2774" s="11" t="s">
        <v>495</v>
      </c>
      <c r="G2774" s="11"/>
      <c r="H2774" s="3" t="s">
        <v>18</v>
      </c>
      <c r="I2774" s="11" t="s">
        <v>19</v>
      </c>
      <c r="J2774" s="11"/>
      <c r="K2774" s="12">
        <v>35015</v>
      </c>
      <c r="L2774" s="12"/>
      <c r="M2774" s="12">
        <v>1004.93</v>
      </c>
      <c r="N2774" s="12"/>
      <c r="O2774" s="12">
        <v>0</v>
      </c>
      <c r="P2774" s="12"/>
      <c r="Q2774" s="12">
        <v>1064.46</v>
      </c>
      <c r="R2774" s="12"/>
      <c r="S2774" s="12">
        <v>25</v>
      </c>
      <c r="T2774" s="12"/>
      <c r="U2774" s="12">
        <v>32920.61</v>
      </c>
      <c r="V2774" s="12"/>
      <c r="W2774" s="13">
        <v>45078</v>
      </c>
      <c r="X2774" s="13"/>
      <c r="Y2774" s="13">
        <v>45170</v>
      </c>
      <c r="Z2774" s="13"/>
    </row>
    <row r="2775" spans="1:26" ht="19.5" customHeight="1" x14ac:dyDescent="0.25">
      <c r="A2775" s="8" t="s">
        <v>3402</v>
      </c>
      <c r="B2775" s="8"/>
      <c r="C2775" s="8" t="s">
        <v>43</v>
      </c>
      <c r="D2775" s="8"/>
      <c r="E2775" s="8"/>
      <c r="F2775" s="8" t="s">
        <v>538</v>
      </c>
      <c r="G2775" s="8"/>
      <c r="H2775" s="2" t="s">
        <v>18</v>
      </c>
      <c r="I2775" s="8" t="s">
        <v>19</v>
      </c>
      <c r="J2775" s="8"/>
      <c r="K2775" s="9">
        <v>50000</v>
      </c>
      <c r="L2775" s="9"/>
      <c r="M2775" s="9">
        <v>1435</v>
      </c>
      <c r="N2775" s="9"/>
      <c r="O2775" s="9">
        <v>1854</v>
      </c>
      <c r="P2775" s="9"/>
      <c r="Q2775" s="9">
        <v>1520</v>
      </c>
      <c r="R2775" s="9"/>
      <c r="S2775" s="9">
        <v>25</v>
      </c>
      <c r="T2775" s="9"/>
      <c r="U2775" s="9">
        <v>45166</v>
      </c>
      <c r="V2775" s="9"/>
      <c r="W2775" s="10">
        <v>44201</v>
      </c>
      <c r="X2775" s="10"/>
      <c r="Y2775" s="10">
        <v>44382</v>
      </c>
      <c r="Z2775" s="10"/>
    </row>
    <row r="2776" spans="1:26" ht="10.5" customHeight="1" x14ac:dyDescent="0.25">
      <c r="A2776" s="11" t="s">
        <v>3403</v>
      </c>
      <c r="B2776" s="11"/>
      <c r="C2776" s="11" t="s">
        <v>222</v>
      </c>
      <c r="D2776" s="11"/>
      <c r="E2776" s="11"/>
      <c r="F2776" s="11" t="s">
        <v>538</v>
      </c>
      <c r="G2776" s="11"/>
      <c r="H2776" s="3" t="s">
        <v>18</v>
      </c>
      <c r="I2776" s="11" t="s">
        <v>19</v>
      </c>
      <c r="J2776" s="11"/>
      <c r="K2776" s="12">
        <v>50000</v>
      </c>
      <c r="L2776" s="12"/>
      <c r="M2776" s="12">
        <v>1435</v>
      </c>
      <c r="N2776" s="12"/>
      <c r="O2776" s="12">
        <v>1854</v>
      </c>
      <c r="P2776" s="12"/>
      <c r="Q2776" s="12">
        <v>1520</v>
      </c>
      <c r="R2776" s="12"/>
      <c r="S2776" s="12">
        <v>25</v>
      </c>
      <c r="T2776" s="12"/>
      <c r="U2776" s="12">
        <v>45166</v>
      </c>
      <c r="V2776" s="12"/>
      <c r="W2776" s="13">
        <v>44256</v>
      </c>
      <c r="X2776" s="13"/>
      <c r="Y2776" s="13">
        <v>44440</v>
      </c>
      <c r="Z2776" s="13"/>
    </row>
    <row r="2777" spans="1:26" ht="20.25" customHeight="1" x14ac:dyDescent="0.25">
      <c r="A2777" s="8" t="s">
        <v>3404</v>
      </c>
      <c r="B2777" s="8"/>
      <c r="C2777" s="8" t="s">
        <v>842</v>
      </c>
      <c r="D2777" s="8"/>
      <c r="E2777" s="8"/>
      <c r="F2777" s="8" t="s">
        <v>538</v>
      </c>
      <c r="G2777" s="8"/>
      <c r="H2777" s="2" t="s">
        <v>18</v>
      </c>
      <c r="I2777" s="8" t="s">
        <v>19</v>
      </c>
      <c r="J2777" s="8"/>
      <c r="K2777" s="9">
        <v>33000</v>
      </c>
      <c r="L2777" s="9"/>
      <c r="M2777" s="9">
        <v>947.1</v>
      </c>
      <c r="N2777" s="9"/>
      <c r="O2777" s="9">
        <v>0</v>
      </c>
      <c r="P2777" s="9"/>
      <c r="Q2777" s="9">
        <v>1003.2</v>
      </c>
      <c r="R2777" s="9"/>
      <c r="S2777" s="9">
        <v>25</v>
      </c>
      <c r="T2777" s="9"/>
      <c r="U2777" s="9">
        <v>31024.7</v>
      </c>
      <c r="V2777" s="9"/>
      <c r="W2777" s="10">
        <v>44348</v>
      </c>
      <c r="X2777" s="10"/>
      <c r="Y2777" s="10">
        <v>44531</v>
      </c>
      <c r="Z2777" s="10"/>
    </row>
    <row r="2778" spans="1:26" ht="19.5" customHeight="1" x14ac:dyDescent="0.25">
      <c r="A2778" s="11" t="s">
        <v>3405</v>
      </c>
      <c r="B2778" s="11"/>
      <c r="C2778" s="11" t="s">
        <v>108</v>
      </c>
      <c r="D2778" s="11"/>
      <c r="E2778" s="11"/>
      <c r="F2778" s="11" t="s">
        <v>538</v>
      </c>
      <c r="G2778" s="11"/>
      <c r="H2778" s="3" t="s">
        <v>18</v>
      </c>
      <c r="I2778" s="11" t="s">
        <v>19</v>
      </c>
      <c r="J2778" s="11"/>
      <c r="K2778" s="12">
        <v>44000</v>
      </c>
      <c r="L2778" s="12"/>
      <c r="M2778" s="12">
        <v>1262.8</v>
      </c>
      <c r="N2778" s="12"/>
      <c r="O2778" s="12">
        <v>1007.19</v>
      </c>
      <c r="P2778" s="12"/>
      <c r="Q2778" s="12">
        <v>1337.6</v>
      </c>
      <c r="R2778" s="12"/>
      <c r="S2778" s="12">
        <v>25</v>
      </c>
      <c r="T2778" s="12"/>
      <c r="U2778" s="12">
        <v>40367.410000000003</v>
      </c>
      <c r="V2778" s="12"/>
      <c r="W2778" s="13">
        <v>44713</v>
      </c>
      <c r="X2778" s="13"/>
      <c r="Y2778" s="13">
        <v>44896</v>
      </c>
      <c r="Z2778" s="13"/>
    </row>
    <row r="2779" spans="1:26" ht="28.5" customHeight="1" x14ac:dyDescent="0.25">
      <c r="A2779" s="8" t="s">
        <v>3406</v>
      </c>
      <c r="B2779" s="8"/>
      <c r="C2779" s="8" t="s">
        <v>97</v>
      </c>
      <c r="D2779" s="8"/>
      <c r="E2779" s="8"/>
      <c r="F2779" s="8" t="s">
        <v>538</v>
      </c>
      <c r="G2779" s="8"/>
      <c r="H2779" s="2" t="s">
        <v>18</v>
      </c>
      <c r="I2779" s="8" t="s">
        <v>19</v>
      </c>
      <c r="J2779" s="8"/>
      <c r="K2779" s="9">
        <v>44000</v>
      </c>
      <c r="L2779" s="9"/>
      <c r="M2779" s="9">
        <v>1262.8</v>
      </c>
      <c r="N2779" s="9"/>
      <c r="O2779" s="9">
        <v>1007.19</v>
      </c>
      <c r="P2779" s="9"/>
      <c r="Q2779" s="9">
        <v>1337.6</v>
      </c>
      <c r="R2779" s="9"/>
      <c r="S2779" s="9">
        <v>25</v>
      </c>
      <c r="T2779" s="9"/>
      <c r="U2779" s="9">
        <v>40367.410000000003</v>
      </c>
      <c r="V2779" s="9"/>
      <c r="W2779" s="10">
        <v>44927</v>
      </c>
      <c r="X2779" s="10"/>
      <c r="Y2779" s="10">
        <v>45108</v>
      </c>
      <c r="Z2779" s="10"/>
    </row>
    <row r="2780" spans="1:26" ht="11.25" customHeight="1" x14ac:dyDescent="0.25">
      <c r="A2780" s="11" t="s">
        <v>3407</v>
      </c>
      <c r="B2780" s="11"/>
      <c r="C2780" s="11" t="s">
        <v>1053</v>
      </c>
      <c r="D2780" s="11"/>
      <c r="E2780" s="11"/>
      <c r="F2780" s="11" t="s">
        <v>503</v>
      </c>
      <c r="G2780" s="11"/>
      <c r="H2780" s="3" t="s">
        <v>26</v>
      </c>
      <c r="I2780" s="11" t="s">
        <v>19</v>
      </c>
      <c r="J2780" s="11"/>
      <c r="K2780" s="12">
        <v>35015</v>
      </c>
      <c r="L2780" s="12"/>
      <c r="M2780" s="12">
        <v>1004.93</v>
      </c>
      <c r="N2780" s="12"/>
      <c r="O2780" s="12">
        <v>0</v>
      </c>
      <c r="P2780" s="12"/>
      <c r="Q2780" s="12">
        <v>1064.46</v>
      </c>
      <c r="R2780" s="12"/>
      <c r="S2780" s="12">
        <v>25</v>
      </c>
      <c r="T2780" s="12"/>
      <c r="U2780" s="12">
        <v>32920.61</v>
      </c>
      <c r="V2780" s="12"/>
      <c r="W2780" s="13">
        <v>44440</v>
      </c>
      <c r="X2780" s="13"/>
      <c r="Y2780" s="13">
        <v>44440</v>
      </c>
      <c r="Z2780" s="13"/>
    </row>
    <row r="2781" spans="1:26" ht="19.5" customHeight="1" x14ac:dyDescent="0.25">
      <c r="A2781" s="8" t="s">
        <v>3408</v>
      </c>
      <c r="B2781" s="8"/>
      <c r="C2781" s="8" t="s">
        <v>728</v>
      </c>
      <c r="D2781" s="8"/>
      <c r="E2781" s="8"/>
      <c r="F2781" s="8" t="s">
        <v>503</v>
      </c>
      <c r="G2781" s="8"/>
      <c r="H2781" s="2" t="s">
        <v>18</v>
      </c>
      <c r="I2781" s="8" t="s">
        <v>19</v>
      </c>
      <c r="J2781" s="8"/>
      <c r="K2781" s="9">
        <v>35015</v>
      </c>
      <c r="L2781" s="9"/>
      <c r="M2781" s="9">
        <v>1004.93</v>
      </c>
      <c r="N2781" s="9"/>
      <c r="O2781" s="9">
        <v>0</v>
      </c>
      <c r="P2781" s="9"/>
      <c r="Q2781" s="9">
        <v>1064.46</v>
      </c>
      <c r="R2781" s="9"/>
      <c r="S2781" s="9">
        <v>25</v>
      </c>
      <c r="T2781" s="9"/>
      <c r="U2781" s="9">
        <v>32920.61</v>
      </c>
      <c r="V2781" s="9"/>
      <c r="W2781" s="10">
        <v>44440</v>
      </c>
      <c r="X2781" s="10"/>
      <c r="Y2781" s="10">
        <v>44621</v>
      </c>
      <c r="Z2781" s="10"/>
    </row>
    <row r="2782" spans="1:26" ht="19.5" customHeight="1" x14ac:dyDescent="0.25">
      <c r="A2782" s="11" t="s">
        <v>3409</v>
      </c>
      <c r="B2782" s="11"/>
      <c r="C2782" s="11" t="s">
        <v>3062</v>
      </c>
      <c r="D2782" s="11"/>
      <c r="E2782" s="11"/>
      <c r="F2782" s="11" t="s">
        <v>503</v>
      </c>
      <c r="G2782" s="11"/>
      <c r="H2782" s="3" t="s">
        <v>18</v>
      </c>
      <c r="I2782" s="11" t="s">
        <v>19</v>
      </c>
      <c r="J2782" s="11"/>
      <c r="K2782" s="12">
        <v>35015</v>
      </c>
      <c r="L2782" s="12"/>
      <c r="M2782" s="12">
        <v>1004.93</v>
      </c>
      <c r="N2782" s="12"/>
      <c r="O2782" s="12">
        <v>0</v>
      </c>
      <c r="P2782" s="12"/>
      <c r="Q2782" s="12">
        <v>1064.46</v>
      </c>
      <c r="R2782" s="12"/>
      <c r="S2782" s="12">
        <v>25</v>
      </c>
      <c r="T2782" s="12"/>
      <c r="U2782" s="12">
        <v>32920.61</v>
      </c>
      <c r="V2782" s="12"/>
      <c r="W2782" s="13">
        <v>44470</v>
      </c>
      <c r="X2782" s="13"/>
      <c r="Y2782" s="13">
        <v>44660</v>
      </c>
      <c r="Z2782" s="13"/>
    </row>
    <row r="2783" spans="1:26" ht="19.5" customHeight="1" x14ac:dyDescent="0.25">
      <c r="A2783" s="8" t="s">
        <v>3410</v>
      </c>
      <c r="B2783" s="8"/>
      <c r="C2783" s="8" t="s">
        <v>1137</v>
      </c>
      <c r="D2783" s="8"/>
      <c r="E2783" s="8"/>
      <c r="F2783" s="8" t="s">
        <v>503</v>
      </c>
      <c r="G2783" s="8"/>
      <c r="H2783" s="2" t="s">
        <v>18</v>
      </c>
      <c r="I2783" s="8" t="s">
        <v>19</v>
      </c>
      <c r="J2783" s="8"/>
      <c r="K2783" s="9">
        <v>35015</v>
      </c>
      <c r="L2783" s="9"/>
      <c r="M2783" s="9">
        <v>1004.93</v>
      </c>
      <c r="N2783" s="9"/>
      <c r="O2783" s="9">
        <v>0</v>
      </c>
      <c r="P2783" s="9"/>
      <c r="Q2783" s="9">
        <v>1064.46</v>
      </c>
      <c r="R2783" s="9"/>
      <c r="S2783" s="9">
        <v>25</v>
      </c>
      <c r="T2783" s="9"/>
      <c r="U2783" s="9">
        <v>32920.61</v>
      </c>
      <c r="V2783" s="9"/>
      <c r="W2783" s="10">
        <v>44501</v>
      </c>
      <c r="X2783" s="10"/>
      <c r="Y2783" s="10">
        <v>44681</v>
      </c>
      <c r="Z2783" s="10"/>
    </row>
    <row r="2784" spans="1:26" ht="19.5" customHeight="1" x14ac:dyDescent="0.25">
      <c r="A2784" s="11" t="s">
        <v>3411</v>
      </c>
      <c r="B2784" s="11"/>
      <c r="C2784" s="11" t="s">
        <v>730</v>
      </c>
      <c r="D2784" s="11"/>
      <c r="E2784" s="11"/>
      <c r="F2784" s="11" t="s">
        <v>503</v>
      </c>
      <c r="G2784" s="11"/>
      <c r="H2784" s="3" t="s">
        <v>18</v>
      </c>
      <c r="I2784" s="11" t="s">
        <v>19</v>
      </c>
      <c r="J2784" s="11"/>
      <c r="K2784" s="12">
        <v>35015</v>
      </c>
      <c r="L2784" s="12"/>
      <c r="M2784" s="12">
        <v>1004.93</v>
      </c>
      <c r="N2784" s="12"/>
      <c r="O2784" s="12">
        <v>0</v>
      </c>
      <c r="P2784" s="12"/>
      <c r="Q2784" s="12">
        <v>1064.46</v>
      </c>
      <c r="R2784" s="12"/>
      <c r="S2784" s="12">
        <v>4853</v>
      </c>
      <c r="T2784" s="12"/>
      <c r="U2784" s="12">
        <v>28092.61</v>
      </c>
      <c r="V2784" s="12"/>
      <c r="W2784" s="13">
        <v>44501</v>
      </c>
      <c r="X2784" s="13"/>
      <c r="Y2784" s="13">
        <v>44682</v>
      </c>
      <c r="Z2784" s="13"/>
    </row>
    <row r="2785" spans="1:26" ht="19.5" customHeight="1" x14ac:dyDescent="0.25">
      <c r="A2785" s="8" t="s">
        <v>3412</v>
      </c>
      <c r="B2785" s="8"/>
      <c r="C2785" s="8" t="s">
        <v>1119</v>
      </c>
      <c r="D2785" s="8"/>
      <c r="E2785" s="8"/>
      <c r="F2785" s="8" t="s">
        <v>503</v>
      </c>
      <c r="G2785" s="8"/>
      <c r="H2785" s="2" t="s">
        <v>18</v>
      </c>
      <c r="I2785" s="8" t="s">
        <v>19</v>
      </c>
      <c r="J2785" s="8"/>
      <c r="K2785" s="9">
        <v>35015</v>
      </c>
      <c r="L2785" s="9"/>
      <c r="M2785" s="9">
        <v>1004.93</v>
      </c>
      <c r="N2785" s="9"/>
      <c r="O2785" s="9">
        <v>0</v>
      </c>
      <c r="P2785" s="9"/>
      <c r="Q2785" s="9">
        <v>1064.46</v>
      </c>
      <c r="R2785" s="9"/>
      <c r="S2785" s="9">
        <v>4243.67</v>
      </c>
      <c r="T2785" s="9"/>
      <c r="U2785" s="9">
        <v>28701.94</v>
      </c>
      <c r="V2785" s="9"/>
      <c r="W2785" s="10">
        <v>44501</v>
      </c>
      <c r="X2785" s="10"/>
      <c r="Y2785" s="10">
        <v>44682</v>
      </c>
      <c r="Z2785" s="10"/>
    </row>
    <row r="2786" spans="1:26" ht="20.25" customHeight="1" x14ac:dyDescent="0.25">
      <c r="A2786" s="11" t="s">
        <v>3413</v>
      </c>
      <c r="B2786" s="11"/>
      <c r="C2786" s="11" t="s">
        <v>1224</v>
      </c>
      <c r="D2786" s="11"/>
      <c r="E2786" s="11"/>
      <c r="F2786" s="11" t="s">
        <v>503</v>
      </c>
      <c r="G2786" s="11"/>
      <c r="H2786" s="3" t="s">
        <v>18</v>
      </c>
      <c r="I2786" s="11" t="s">
        <v>19</v>
      </c>
      <c r="J2786" s="11"/>
      <c r="K2786" s="12">
        <v>35015</v>
      </c>
      <c r="L2786" s="12"/>
      <c r="M2786" s="12">
        <v>1004.93</v>
      </c>
      <c r="N2786" s="12"/>
      <c r="O2786" s="12">
        <v>0</v>
      </c>
      <c r="P2786" s="12"/>
      <c r="Q2786" s="12">
        <v>1064.46</v>
      </c>
      <c r="R2786" s="12"/>
      <c r="S2786" s="12">
        <v>428</v>
      </c>
      <c r="T2786" s="12"/>
      <c r="U2786" s="12">
        <v>32517.61</v>
      </c>
      <c r="V2786" s="12"/>
      <c r="W2786" s="13">
        <v>44501</v>
      </c>
      <c r="X2786" s="13"/>
      <c r="Y2786" s="13">
        <v>44652</v>
      </c>
      <c r="Z2786" s="13"/>
    </row>
    <row r="2787" spans="1:26" ht="19.5" customHeight="1" x14ac:dyDescent="0.25">
      <c r="A2787" s="8" t="s">
        <v>3414</v>
      </c>
      <c r="B2787" s="8"/>
      <c r="C2787" s="8" t="s">
        <v>582</v>
      </c>
      <c r="D2787" s="8"/>
      <c r="E2787" s="8"/>
      <c r="F2787" s="8" t="s">
        <v>503</v>
      </c>
      <c r="G2787" s="8"/>
      <c r="H2787" s="2" t="s">
        <v>18</v>
      </c>
      <c r="I2787" s="8" t="s">
        <v>19</v>
      </c>
      <c r="J2787" s="8"/>
      <c r="K2787" s="9">
        <v>35015</v>
      </c>
      <c r="L2787" s="9"/>
      <c r="M2787" s="9">
        <v>1004.93</v>
      </c>
      <c r="N2787" s="9"/>
      <c r="O2787" s="9">
        <v>0</v>
      </c>
      <c r="P2787" s="9"/>
      <c r="Q2787" s="9">
        <v>1064.46</v>
      </c>
      <c r="R2787" s="9"/>
      <c r="S2787" s="9">
        <v>25</v>
      </c>
      <c r="T2787" s="9"/>
      <c r="U2787" s="9">
        <v>32920.61</v>
      </c>
      <c r="V2787" s="9"/>
      <c r="W2787" s="10">
        <v>44562</v>
      </c>
      <c r="X2787" s="10"/>
      <c r="Y2787" s="10">
        <v>44713</v>
      </c>
      <c r="Z2787" s="10"/>
    </row>
    <row r="2788" spans="1:26" ht="10.5" customHeight="1" x14ac:dyDescent="0.25">
      <c r="A2788" s="11" t="s">
        <v>3415</v>
      </c>
      <c r="B2788" s="11"/>
      <c r="C2788" s="11" t="s">
        <v>1252</v>
      </c>
      <c r="D2788" s="11"/>
      <c r="E2788" s="11"/>
      <c r="F2788" s="11" t="s">
        <v>503</v>
      </c>
      <c r="G2788" s="11"/>
      <c r="H2788" s="3" t="s">
        <v>26</v>
      </c>
      <c r="I2788" s="11" t="s">
        <v>19</v>
      </c>
      <c r="J2788" s="11"/>
      <c r="K2788" s="12">
        <v>35015</v>
      </c>
      <c r="L2788" s="12"/>
      <c r="M2788" s="12">
        <v>1004.93</v>
      </c>
      <c r="N2788" s="12"/>
      <c r="O2788" s="12">
        <v>0</v>
      </c>
      <c r="P2788" s="12"/>
      <c r="Q2788" s="12">
        <v>1064.46</v>
      </c>
      <c r="R2788" s="12"/>
      <c r="S2788" s="12">
        <v>25</v>
      </c>
      <c r="T2788" s="12"/>
      <c r="U2788" s="12">
        <v>32920.61</v>
      </c>
      <c r="V2788" s="12"/>
      <c r="W2788" s="13">
        <v>44562</v>
      </c>
      <c r="X2788" s="13"/>
      <c r="Y2788" s="13">
        <v>44742</v>
      </c>
      <c r="Z2788" s="13"/>
    </row>
    <row r="2789" spans="1:26" ht="11.25" customHeight="1" x14ac:dyDescent="0.25">
      <c r="A2789" s="8" t="s">
        <v>3416</v>
      </c>
      <c r="B2789" s="8"/>
      <c r="C2789" s="8" t="s">
        <v>669</v>
      </c>
      <c r="D2789" s="8"/>
      <c r="E2789" s="8"/>
      <c r="F2789" s="8" t="s">
        <v>503</v>
      </c>
      <c r="G2789" s="8"/>
      <c r="H2789" s="2" t="s">
        <v>18</v>
      </c>
      <c r="I2789" s="8" t="s">
        <v>19</v>
      </c>
      <c r="J2789" s="8"/>
      <c r="K2789" s="9">
        <v>35015</v>
      </c>
      <c r="L2789" s="9"/>
      <c r="M2789" s="9">
        <v>1004.93</v>
      </c>
      <c r="N2789" s="9"/>
      <c r="O2789" s="9">
        <v>0</v>
      </c>
      <c r="P2789" s="9"/>
      <c r="Q2789" s="9">
        <v>1064.46</v>
      </c>
      <c r="R2789" s="9"/>
      <c r="S2789" s="9">
        <v>25</v>
      </c>
      <c r="T2789" s="9"/>
      <c r="U2789" s="9">
        <v>32920.61</v>
      </c>
      <c r="V2789" s="9"/>
      <c r="W2789" s="10">
        <v>44562</v>
      </c>
      <c r="X2789" s="10"/>
      <c r="Y2789" s="10">
        <v>44743</v>
      </c>
      <c r="Z2789" s="10"/>
    </row>
    <row r="2790" spans="1:26" ht="10.5" customHeight="1" x14ac:dyDescent="0.25">
      <c r="A2790" s="11" t="s">
        <v>3417</v>
      </c>
      <c r="B2790" s="11"/>
      <c r="C2790" s="11" t="s">
        <v>519</v>
      </c>
      <c r="D2790" s="11"/>
      <c r="E2790" s="11"/>
      <c r="F2790" s="11" t="s">
        <v>503</v>
      </c>
      <c r="G2790" s="11"/>
      <c r="H2790" s="3" t="s">
        <v>18</v>
      </c>
      <c r="I2790" s="11" t="s">
        <v>19</v>
      </c>
      <c r="J2790" s="11"/>
      <c r="K2790" s="12">
        <v>35015</v>
      </c>
      <c r="L2790" s="12"/>
      <c r="M2790" s="12">
        <v>1004.93</v>
      </c>
      <c r="N2790" s="12"/>
      <c r="O2790" s="12">
        <v>0</v>
      </c>
      <c r="P2790" s="12"/>
      <c r="Q2790" s="12">
        <v>1064.46</v>
      </c>
      <c r="R2790" s="12"/>
      <c r="S2790" s="12">
        <v>25</v>
      </c>
      <c r="T2790" s="12"/>
      <c r="U2790" s="12">
        <v>32920.61</v>
      </c>
      <c r="V2790" s="12"/>
      <c r="W2790" s="13">
        <v>44652</v>
      </c>
      <c r="X2790" s="13"/>
      <c r="Y2790" s="13">
        <v>44835</v>
      </c>
      <c r="Z2790" s="13"/>
    </row>
    <row r="2791" spans="1:26" ht="19.5" customHeight="1" x14ac:dyDescent="0.25">
      <c r="A2791" s="8" t="s">
        <v>3418</v>
      </c>
      <c r="B2791" s="8"/>
      <c r="C2791" s="8" t="s">
        <v>607</v>
      </c>
      <c r="D2791" s="8"/>
      <c r="E2791" s="8"/>
      <c r="F2791" s="8" t="s">
        <v>503</v>
      </c>
      <c r="G2791" s="8"/>
      <c r="H2791" s="2" t="s">
        <v>18</v>
      </c>
      <c r="I2791" s="8" t="s">
        <v>19</v>
      </c>
      <c r="J2791" s="8"/>
      <c r="K2791" s="9">
        <v>35015</v>
      </c>
      <c r="L2791" s="9"/>
      <c r="M2791" s="9">
        <v>1004.93</v>
      </c>
      <c r="N2791" s="9"/>
      <c r="O2791" s="9">
        <v>0</v>
      </c>
      <c r="P2791" s="9"/>
      <c r="Q2791" s="9">
        <v>1064.46</v>
      </c>
      <c r="R2791" s="9"/>
      <c r="S2791" s="9">
        <v>1075</v>
      </c>
      <c r="T2791" s="9"/>
      <c r="U2791" s="9">
        <v>31870.61</v>
      </c>
      <c r="V2791" s="9"/>
      <c r="W2791" s="10">
        <v>44682</v>
      </c>
      <c r="X2791" s="10"/>
      <c r="Y2791" s="10">
        <v>44866</v>
      </c>
      <c r="Z2791" s="10"/>
    </row>
    <row r="2792" spans="1:26" ht="11.25" customHeight="1" x14ac:dyDescent="0.25">
      <c r="A2792" s="11" t="s">
        <v>3419</v>
      </c>
      <c r="B2792" s="11"/>
      <c r="C2792" s="11" t="s">
        <v>530</v>
      </c>
      <c r="D2792" s="11"/>
      <c r="E2792" s="11"/>
      <c r="F2792" s="11" t="s">
        <v>503</v>
      </c>
      <c r="G2792" s="11"/>
      <c r="H2792" s="3" t="s">
        <v>18</v>
      </c>
      <c r="I2792" s="11" t="s">
        <v>19</v>
      </c>
      <c r="J2792" s="11"/>
      <c r="K2792" s="12">
        <v>35015</v>
      </c>
      <c r="L2792" s="12"/>
      <c r="M2792" s="12">
        <v>1004.93</v>
      </c>
      <c r="N2792" s="12"/>
      <c r="O2792" s="12">
        <v>0</v>
      </c>
      <c r="P2792" s="12"/>
      <c r="Q2792" s="12">
        <v>1064.46</v>
      </c>
      <c r="R2792" s="12"/>
      <c r="S2792" s="12">
        <v>25</v>
      </c>
      <c r="T2792" s="12"/>
      <c r="U2792" s="12">
        <v>32920.61</v>
      </c>
      <c r="V2792" s="12"/>
      <c r="W2792" s="13">
        <v>44713</v>
      </c>
      <c r="X2792" s="13"/>
      <c r="Y2792" s="13">
        <v>44896</v>
      </c>
      <c r="Z2792" s="13"/>
    </row>
    <row r="2793" spans="1:26" ht="10.5" customHeight="1" x14ac:dyDescent="0.25">
      <c r="A2793" s="8" t="s">
        <v>3420</v>
      </c>
      <c r="B2793" s="8"/>
      <c r="C2793" s="8" t="s">
        <v>1201</v>
      </c>
      <c r="D2793" s="8"/>
      <c r="E2793" s="8"/>
      <c r="F2793" s="8" t="s">
        <v>503</v>
      </c>
      <c r="G2793" s="8"/>
      <c r="H2793" s="2" t="s">
        <v>26</v>
      </c>
      <c r="I2793" s="8" t="s">
        <v>19</v>
      </c>
      <c r="J2793" s="8"/>
      <c r="K2793" s="9">
        <v>35015</v>
      </c>
      <c r="L2793" s="9"/>
      <c r="M2793" s="9">
        <v>1004.93</v>
      </c>
      <c r="N2793" s="9"/>
      <c r="O2793" s="9">
        <v>0</v>
      </c>
      <c r="P2793" s="9"/>
      <c r="Q2793" s="9">
        <v>1064.46</v>
      </c>
      <c r="R2793" s="9"/>
      <c r="S2793" s="9">
        <v>25</v>
      </c>
      <c r="T2793" s="9"/>
      <c r="U2793" s="9">
        <v>32920.61</v>
      </c>
      <c r="V2793" s="9"/>
      <c r="W2793" s="10">
        <v>44774</v>
      </c>
      <c r="X2793" s="10"/>
      <c r="Y2793" s="10">
        <v>44958</v>
      </c>
      <c r="Z2793" s="10"/>
    </row>
    <row r="2794" spans="1:26" ht="10.5" customHeight="1" x14ac:dyDescent="0.25">
      <c r="A2794" s="11" t="s">
        <v>3421</v>
      </c>
      <c r="B2794" s="11"/>
      <c r="C2794" s="11" t="s">
        <v>1208</v>
      </c>
      <c r="D2794" s="11"/>
      <c r="E2794" s="11"/>
      <c r="F2794" s="11" t="s">
        <v>503</v>
      </c>
      <c r="G2794" s="11"/>
      <c r="H2794" s="3" t="s">
        <v>18</v>
      </c>
      <c r="I2794" s="11" t="s">
        <v>19</v>
      </c>
      <c r="J2794" s="11"/>
      <c r="K2794" s="12">
        <v>35015</v>
      </c>
      <c r="L2794" s="12"/>
      <c r="M2794" s="12">
        <v>1004.93</v>
      </c>
      <c r="N2794" s="12"/>
      <c r="O2794" s="12">
        <v>0</v>
      </c>
      <c r="P2794" s="12"/>
      <c r="Q2794" s="12">
        <v>1064.46</v>
      </c>
      <c r="R2794" s="12"/>
      <c r="S2794" s="12">
        <v>25</v>
      </c>
      <c r="T2794" s="12"/>
      <c r="U2794" s="12">
        <v>32920.61</v>
      </c>
      <c r="V2794" s="12"/>
      <c r="W2794" s="13">
        <v>44774</v>
      </c>
      <c r="X2794" s="13"/>
      <c r="Y2794" s="13">
        <v>44958</v>
      </c>
      <c r="Z2794" s="13"/>
    </row>
    <row r="2795" spans="1:26" ht="11.25" customHeight="1" x14ac:dyDescent="0.25">
      <c r="A2795" s="8" t="s">
        <v>3422</v>
      </c>
      <c r="B2795" s="8"/>
      <c r="C2795" s="8" t="s">
        <v>657</v>
      </c>
      <c r="D2795" s="8"/>
      <c r="E2795" s="8"/>
      <c r="F2795" s="8" t="s">
        <v>503</v>
      </c>
      <c r="G2795" s="8"/>
      <c r="H2795" s="2" t="s">
        <v>18</v>
      </c>
      <c r="I2795" s="8" t="s">
        <v>19</v>
      </c>
      <c r="J2795" s="8"/>
      <c r="K2795" s="9">
        <v>35015</v>
      </c>
      <c r="L2795" s="9"/>
      <c r="M2795" s="9">
        <v>1004.93</v>
      </c>
      <c r="N2795" s="9"/>
      <c r="O2795" s="9">
        <v>0</v>
      </c>
      <c r="P2795" s="9"/>
      <c r="Q2795" s="9">
        <v>1064.46</v>
      </c>
      <c r="R2795" s="9"/>
      <c r="S2795" s="9">
        <v>487</v>
      </c>
      <c r="T2795" s="9"/>
      <c r="U2795" s="9">
        <v>32458.61</v>
      </c>
      <c r="V2795" s="9"/>
      <c r="W2795" s="10">
        <v>44774</v>
      </c>
      <c r="X2795" s="10"/>
      <c r="Y2795" s="10">
        <v>44958</v>
      </c>
      <c r="Z2795" s="10"/>
    </row>
    <row r="2796" spans="1:26" ht="19.5" customHeight="1" x14ac:dyDescent="0.25">
      <c r="A2796" s="11" t="s">
        <v>3423</v>
      </c>
      <c r="B2796" s="11"/>
      <c r="C2796" s="11" t="s">
        <v>821</v>
      </c>
      <c r="D2796" s="11"/>
      <c r="E2796" s="11"/>
      <c r="F2796" s="11" t="s">
        <v>503</v>
      </c>
      <c r="G2796" s="11"/>
      <c r="H2796" s="3" t="s">
        <v>18</v>
      </c>
      <c r="I2796" s="11" t="s">
        <v>19</v>
      </c>
      <c r="J2796" s="11"/>
      <c r="K2796" s="12">
        <v>35015</v>
      </c>
      <c r="L2796" s="12"/>
      <c r="M2796" s="12">
        <v>1004.93</v>
      </c>
      <c r="N2796" s="12"/>
      <c r="O2796" s="12">
        <v>0</v>
      </c>
      <c r="P2796" s="12"/>
      <c r="Q2796" s="12">
        <v>1064.46</v>
      </c>
      <c r="R2796" s="12"/>
      <c r="S2796" s="12">
        <v>25</v>
      </c>
      <c r="T2796" s="12"/>
      <c r="U2796" s="12">
        <v>32920.61</v>
      </c>
      <c r="V2796" s="12"/>
      <c r="W2796" s="13">
        <v>44805</v>
      </c>
      <c r="X2796" s="13"/>
      <c r="Y2796" s="13">
        <v>44986</v>
      </c>
      <c r="Z2796" s="13"/>
    </row>
    <row r="2797" spans="1:26" ht="10.5" customHeight="1" x14ac:dyDescent="0.25">
      <c r="A2797" s="8" t="s">
        <v>3424</v>
      </c>
      <c r="B2797" s="8"/>
      <c r="C2797" s="8" t="s">
        <v>1270</v>
      </c>
      <c r="D2797" s="8"/>
      <c r="E2797" s="8"/>
      <c r="F2797" s="8" t="s">
        <v>503</v>
      </c>
      <c r="G2797" s="8"/>
      <c r="H2797" s="2" t="s">
        <v>18</v>
      </c>
      <c r="I2797" s="8" t="s">
        <v>19</v>
      </c>
      <c r="J2797" s="8"/>
      <c r="K2797" s="9">
        <v>35015</v>
      </c>
      <c r="L2797" s="9"/>
      <c r="M2797" s="9">
        <v>1004.93</v>
      </c>
      <c r="N2797" s="9"/>
      <c r="O2797" s="9">
        <v>0</v>
      </c>
      <c r="P2797" s="9"/>
      <c r="Q2797" s="9">
        <v>1064.46</v>
      </c>
      <c r="R2797" s="9"/>
      <c r="S2797" s="9">
        <v>428</v>
      </c>
      <c r="T2797" s="9"/>
      <c r="U2797" s="9">
        <v>32517.61</v>
      </c>
      <c r="V2797" s="9"/>
      <c r="W2797" s="10">
        <v>44805</v>
      </c>
      <c r="X2797" s="10"/>
      <c r="Y2797" s="10">
        <v>44986</v>
      </c>
      <c r="Z2797" s="10"/>
    </row>
    <row r="2798" spans="1:26" ht="20.25" customHeight="1" x14ac:dyDescent="0.25">
      <c r="A2798" s="11" t="s">
        <v>3425</v>
      </c>
      <c r="B2798" s="11"/>
      <c r="C2798" s="11" t="s">
        <v>554</v>
      </c>
      <c r="D2798" s="11"/>
      <c r="E2798" s="11"/>
      <c r="F2798" s="11" t="s">
        <v>503</v>
      </c>
      <c r="G2798" s="11"/>
      <c r="H2798" s="3" t="s">
        <v>18</v>
      </c>
      <c r="I2798" s="11" t="s">
        <v>19</v>
      </c>
      <c r="J2798" s="11"/>
      <c r="K2798" s="12">
        <v>35015</v>
      </c>
      <c r="L2798" s="12"/>
      <c r="M2798" s="12">
        <v>1004.93</v>
      </c>
      <c r="N2798" s="12"/>
      <c r="O2798" s="12">
        <v>0</v>
      </c>
      <c r="P2798" s="12"/>
      <c r="Q2798" s="12">
        <v>1064.46</v>
      </c>
      <c r="R2798" s="12"/>
      <c r="S2798" s="12">
        <v>25</v>
      </c>
      <c r="T2798" s="12"/>
      <c r="U2798" s="12">
        <v>32920.61</v>
      </c>
      <c r="V2798" s="12"/>
      <c r="W2798" s="13">
        <v>44835</v>
      </c>
      <c r="X2798" s="13"/>
      <c r="Y2798" s="13">
        <v>45017</v>
      </c>
      <c r="Z2798" s="13"/>
    </row>
    <row r="2799" spans="1:26" ht="10.5" customHeight="1" x14ac:dyDescent="0.25">
      <c r="A2799" s="8" t="s">
        <v>3426</v>
      </c>
      <c r="B2799" s="8"/>
      <c r="C2799" s="8" t="s">
        <v>1519</v>
      </c>
      <c r="D2799" s="8"/>
      <c r="E2799" s="8"/>
      <c r="F2799" s="8" t="s">
        <v>503</v>
      </c>
      <c r="G2799" s="8"/>
      <c r="H2799" s="2" t="s">
        <v>18</v>
      </c>
      <c r="I2799" s="8" t="s">
        <v>19</v>
      </c>
      <c r="J2799" s="8"/>
      <c r="K2799" s="9">
        <v>35015</v>
      </c>
      <c r="L2799" s="9"/>
      <c r="M2799" s="9">
        <v>1004.93</v>
      </c>
      <c r="N2799" s="9"/>
      <c r="O2799" s="9">
        <v>0</v>
      </c>
      <c r="P2799" s="9"/>
      <c r="Q2799" s="9">
        <v>1064.46</v>
      </c>
      <c r="R2799" s="9"/>
      <c r="S2799" s="9">
        <v>25</v>
      </c>
      <c r="T2799" s="9"/>
      <c r="U2799" s="9">
        <v>32920.61</v>
      </c>
      <c r="V2799" s="9"/>
      <c r="W2799" s="10">
        <v>44835</v>
      </c>
      <c r="X2799" s="10"/>
      <c r="Y2799" s="10">
        <v>45017</v>
      </c>
      <c r="Z2799" s="10"/>
    </row>
    <row r="2800" spans="1:26" ht="10.5" customHeight="1" x14ac:dyDescent="0.25">
      <c r="A2800" s="11" t="s">
        <v>3427</v>
      </c>
      <c r="B2800" s="11"/>
      <c r="C2800" s="11" t="s">
        <v>766</v>
      </c>
      <c r="D2800" s="11"/>
      <c r="E2800" s="11"/>
      <c r="F2800" s="11" t="s">
        <v>503</v>
      </c>
      <c r="G2800" s="11"/>
      <c r="H2800" s="3" t="s">
        <v>18</v>
      </c>
      <c r="I2800" s="11" t="s">
        <v>19</v>
      </c>
      <c r="J2800" s="11"/>
      <c r="K2800" s="12">
        <v>35015</v>
      </c>
      <c r="L2800" s="12"/>
      <c r="M2800" s="12">
        <v>1004.93</v>
      </c>
      <c r="N2800" s="12"/>
      <c r="O2800" s="12">
        <v>0</v>
      </c>
      <c r="P2800" s="12"/>
      <c r="Q2800" s="12">
        <v>1064.46</v>
      </c>
      <c r="R2800" s="12"/>
      <c r="S2800" s="12">
        <v>25</v>
      </c>
      <c r="T2800" s="12"/>
      <c r="U2800" s="12">
        <v>32920.61</v>
      </c>
      <c r="V2800" s="12"/>
      <c r="W2800" s="13">
        <v>44835</v>
      </c>
      <c r="X2800" s="13"/>
      <c r="Y2800" s="13">
        <v>45017</v>
      </c>
      <c r="Z2800" s="13"/>
    </row>
    <row r="2801" spans="1:26" ht="20.25" customHeight="1" x14ac:dyDescent="0.25">
      <c r="A2801" s="8" t="s">
        <v>3428</v>
      </c>
      <c r="B2801" s="8"/>
      <c r="C2801" s="8" t="s">
        <v>500</v>
      </c>
      <c r="D2801" s="8"/>
      <c r="E2801" s="8"/>
      <c r="F2801" s="8" t="s">
        <v>503</v>
      </c>
      <c r="G2801" s="8"/>
      <c r="H2801" s="2" t="s">
        <v>18</v>
      </c>
      <c r="I2801" s="8" t="s">
        <v>19</v>
      </c>
      <c r="J2801" s="8"/>
      <c r="K2801" s="9">
        <v>35015</v>
      </c>
      <c r="L2801" s="9"/>
      <c r="M2801" s="9">
        <v>1004.93</v>
      </c>
      <c r="N2801" s="9"/>
      <c r="O2801" s="9">
        <v>0</v>
      </c>
      <c r="P2801" s="9"/>
      <c r="Q2801" s="9">
        <v>1064.46</v>
      </c>
      <c r="R2801" s="9"/>
      <c r="S2801" s="9">
        <v>25</v>
      </c>
      <c r="T2801" s="9"/>
      <c r="U2801" s="9">
        <v>32920.61</v>
      </c>
      <c r="V2801" s="9"/>
      <c r="W2801" s="10">
        <v>44849</v>
      </c>
      <c r="X2801" s="10"/>
      <c r="Y2801" s="10">
        <v>45031</v>
      </c>
      <c r="Z2801" s="10"/>
    </row>
    <row r="2802" spans="1:26" ht="10.5" customHeight="1" x14ac:dyDescent="0.25">
      <c r="A2802" s="11" t="s">
        <v>3429</v>
      </c>
      <c r="B2802" s="11"/>
      <c r="C2802" s="11" t="s">
        <v>1098</v>
      </c>
      <c r="D2802" s="11"/>
      <c r="E2802" s="11"/>
      <c r="F2802" s="11" t="s">
        <v>503</v>
      </c>
      <c r="G2802" s="11"/>
      <c r="H2802" s="3" t="s">
        <v>18</v>
      </c>
      <c r="I2802" s="11" t="s">
        <v>19</v>
      </c>
      <c r="J2802" s="11"/>
      <c r="K2802" s="12">
        <v>35400</v>
      </c>
      <c r="L2802" s="12"/>
      <c r="M2802" s="12">
        <v>1015.98</v>
      </c>
      <c r="N2802" s="12"/>
      <c r="O2802" s="12">
        <v>0</v>
      </c>
      <c r="P2802" s="12"/>
      <c r="Q2802" s="12">
        <v>1076.1600000000001</v>
      </c>
      <c r="R2802" s="12"/>
      <c r="S2802" s="12">
        <v>25</v>
      </c>
      <c r="T2802" s="12"/>
      <c r="U2802" s="12">
        <v>33282.86</v>
      </c>
      <c r="V2802" s="12"/>
      <c r="W2802" s="13">
        <v>44958</v>
      </c>
      <c r="X2802" s="13"/>
      <c r="Y2802" s="13">
        <v>45139</v>
      </c>
      <c r="Z2802" s="13"/>
    </row>
    <row r="2803" spans="1:26" ht="10.5" customHeight="1" x14ac:dyDescent="0.25">
      <c r="A2803" s="8" t="s">
        <v>3430</v>
      </c>
      <c r="B2803" s="8"/>
      <c r="C2803" s="8" t="s">
        <v>888</v>
      </c>
      <c r="D2803" s="8"/>
      <c r="E2803" s="8"/>
      <c r="F2803" s="8" t="s">
        <v>503</v>
      </c>
      <c r="G2803" s="8"/>
      <c r="H2803" s="2" t="s">
        <v>18</v>
      </c>
      <c r="I2803" s="8" t="s">
        <v>19</v>
      </c>
      <c r="J2803" s="8"/>
      <c r="K2803" s="9">
        <v>35400</v>
      </c>
      <c r="L2803" s="9"/>
      <c r="M2803" s="9">
        <v>1015.98</v>
      </c>
      <c r="N2803" s="9"/>
      <c r="O2803" s="9">
        <v>0</v>
      </c>
      <c r="P2803" s="9"/>
      <c r="Q2803" s="9">
        <v>1076.1600000000001</v>
      </c>
      <c r="R2803" s="9"/>
      <c r="S2803" s="9">
        <v>25</v>
      </c>
      <c r="T2803" s="9"/>
      <c r="U2803" s="9">
        <v>33282.86</v>
      </c>
      <c r="V2803" s="9"/>
      <c r="W2803" s="10">
        <v>44986</v>
      </c>
      <c r="X2803" s="10"/>
      <c r="Y2803" s="10">
        <v>45170</v>
      </c>
      <c r="Z2803" s="10"/>
    </row>
    <row r="2804" spans="1:26" ht="20.25" customHeight="1" x14ac:dyDescent="0.25">
      <c r="A2804" s="11" t="s">
        <v>3431</v>
      </c>
      <c r="B2804" s="11"/>
      <c r="C2804" s="11" t="s">
        <v>1519</v>
      </c>
      <c r="D2804" s="11"/>
      <c r="E2804" s="11"/>
      <c r="F2804" s="11" t="s">
        <v>503</v>
      </c>
      <c r="G2804" s="11"/>
      <c r="H2804" s="3" t="s">
        <v>18</v>
      </c>
      <c r="I2804" s="11" t="s">
        <v>19</v>
      </c>
      <c r="J2804" s="11"/>
      <c r="K2804" s="12">
        <v>35400</v>
      </c>
      <c r="L2804" s="12"/>
      <c r="M2804" s="12">
        <v>1015.98</v>
      </c>
      <c r="N2804" s="12"/>
      <c r="O2804" s="12">
        <v>0</v>
      </c>
      <c r="P2804" s="12"/>
      <c r="Q2804" s="12">
        <v>1076.1600000000001</v>
      </c>
      <c r="R2804" s="12"/>
      <c r="S2804" s="12">
        <v>25</v>
      </c>
      <c r="T2804" s="12"/>
      <c r="U2804" s="12">
        <v>33282.86</v>
      </c>
      <c r="V2804" s="12"/>
      <c r="W2804" s="13">
        <v>45026</v>
      </c>
      <c r="X2804" s="13"/>
      <c r="Y2804" s="13">
        <v>45200</v>
      </c>
      <c r="Z2804" s="13"/>
    </row>
    <row r="2805" spans="1:26" ht="10.5" customHeight="1" x14ac:dyDescent="0.25">
      <c r="A2805" s="8" t="s">
        <v>3432</v>
      </c>
      <c r="B2805" s="8"/>
      <c r="C2805" s="8" t="s">
        <v>1115</v>
      </c>
      <c r="D2805" s="8"/>
      <c r="E2805" s="8"/>
      <c r="F2805" s="8" t="s">
        <v>492</v>
      </c>
      <c r="G2805" s="8"/>
      <c r="H2805" s="2" t="s">
        <v>18</v>
      </c>
      <c r="I2805" s="8" t="s">
        <v>19</v>
      </c>
      <c r="J2805" s="8"/>
      <c r="K2805" s="9">
        <v>35015</v>
      </c>
      <c r="L2805" s="9"/>
      <c r="M2805" s="9">
        <v>1004.93</v>
      </c>
      <c r="N2805" s="9"/>
      <c r="O2805" s="9">
        <v>0</v>
      </c>
      <c r="P2805" s="9"/>
      <c r="Q2805" s="9">
        <v>1064.46</v>
      </c>
      <c r="R2805" s="9"/>
      <c r="S2805" s="9">
        <v>25</v>
      </c>
      <c r="T2805" s="9"/>
      <c r="U2805" s="9">
        <v>32920.61</v>
      </c>
      <c r="V2805" s="9"/>
      <c r="W2805" s="10">
        <v>44287</v>
      </c>
      <c r="X2805" s="10"/>
      <c r="Y2805" s="10">
        <v>44469</v>
      </c>
      <c r="Z2805" s="10"/>
    </row>
    <row r="2806" spans="1:26" ht="10.5" customHeight="1" x14ac:dyDescent="0.25">
      <c r="A2806" s="11" t="s">
        <v>3433</v>
      </c>
      <c r="B2806" s="11"/>
      <c r="C2806" s="11" t="s">
        <v>701</v>
      </c>
      <c r="D2806" s="11"/>
      <c r="E2806" s="11"/>
      <c r="F2806" s="11" t="s">
        <v>492</v>
      </c>
      <c r="G2806" s="11"/>
      <c r="H2806" s="3" t="s">
        <v>18</v>
      </c>
      <c r="I2806" s="11" t="s">
        <v>19</v>
      </c>
      <c r="J2806" s="11"/>
      <c r="K2806" s="12">
        <v>35015</v>
      </c>
      <c r="L2806" s="12"/>
      <c r="M2806" s="12">
        <v>1004.93</v>
      </c>
      <c r="N2806" s="12"/>
      <c r="O2806" s="12">
        <v>0</v>
      </c>
      <c r="P2806" s="12"/>
      <c r="Q2806" s="12">
        <v>1064.46</v>
      </c>
      <c r="R2806" s="12"/>
      <c r="S2806" s="12">
        <v>1602.45</v>
      </c>
      <c r="T2806" s="12"/>
      <c r="U2806" s="12">
        <v>31343.16</v>
      </c>
      <c r="V2806" s="12"/>
      <c r="W2806" s="13">
        <v>44287</v>
      </c>
      <c r="X2806" s="13"/>
      <c r="Y2806" s="13">
        <v>44470</v>
      </c>
      <c r="Z2806" s="13"/>
    </row>
    <row r="2807" spans="1:26" ht="11.25" customHeight="1" x14ac:dyDescent="0.25">
      <c r="A2807" s="8" t="s">
        <v>3434</v>
      </c>
      <c r="B2807" s="8"/>
      <c r="C2807" s="8" t="s">
        <v>643</v>
      </c>
      <c r="D2807" s="8"/>
      <c r="E2807" s="8"/>
      <c r="F2807" s="8" t="s">
        <v>492</v>
      </c>
      <c r="G2807" s="8"/>
      <c r="H2807" s="2" t="s">
        <v>18</v>
      </c>
      <c r="I2807" s="8" t="s">
        <v>19</v>
      </c>
      <c r="J2807" s="8"/>
      <c r="K2807" s="9">
        <v>35015</v>
      </c>
      <c r="L2807" s="9"/>
      <c r="M2807" s="9">
        <v>1004.93</v>
      </c>
      <c r="N2807" s="9"/>
      <c r="O2807" s="9">
        <v>0</v>
      </c>
      <c r="P2807" s="9"/>
      <c r="Q2807" s="9">
        <v>1064.46</v>
      </c>
      <c r="R2807" s="9"/>
      <c r="S2807" s="9">
        <v>25</v>
      </c>
      <c r="T2807" s="9"/>
      <c r="U2807" s="9">
        <v>32920.61</v>
      </c>
      <c r="V2807" s="9"/>
      <c r="W2807" s="10">
        <v>44348</v>
      </c>
      <c r="X2807" s="10"/>
      <c r="Y2807" s="10">
        <v>44470</v>
      </c>
      <c r="Z2807" s="10"/>
    </row>
    <row r="2808" spans="1:26" ht="10.5" customHeight="1" x14ac:dyDescent="0.25">
      <c r="A2808" s="11" t="s">
        <v>3435</v>
      </c>
      <c r="B2808" s="11"/>
      <c r="C2808" s="11" t="s">
        <v>1003</v>
      </c>
      <c r="D2808" s="11"/>
      <c r="E2808" s="11"/>
      <c r="F2808" s="11" t="s">
        <v>492</v>
      </c>
      <c r="G2808" s="11"/>
      <c r="H2808" s="3" t="s">
        <v>18</v>
      </c>
      <c r="I2808" s="11" t="s">
        <v>19</v>
      </c>
      <c r="J2808" s="11"/>
      <c r="K2808" s="12">
        <v>35015</v>
      </c>
      <c r="L2808" s="12"/>
      <c r="M2808" s="12">
        <v>1004.93</v>
      </c>
      <c r="N2808" s="12"/>
      <c r="O2808" s="12">
        <v>0</v>
      </c>
      <c r="P2808" s="12"/>
      <c r="Q2808" s="12">
        <v>1064.46</v>
      </c>
      <c r="R2808" s="12"/>
      <c r="S2808" s="12">
        <v>1602.45</v>
      </c>
      <c r="T2808" s="12"/>
      <c r="U2808" s="12">
        <v>31343.16</v>
      </c>
      <c r="V2808" s="12"/>
      <c r="W2808" s="13">
        <v>44378</v>
      </c>
      <c r="X2808" s="13"/>
      <c r="Y2808" s="13">
        <v>44561</v>
      </c>
      <c r="Z2808" s="13"/>
    </row>
    <row r="2809" spans="1:26" ht="11.25" customHeight="1" x14ac:dyDescent="0.25">
      <c r="A2809" s="8" t="s">
        <v>3436</v>
      </c>
      <c r="B2809" s="8"/>
      <c r="C2809" s="8" t="s">
        <v>1257</v>
      </c>
      <c r="D2809" s="8"/>
      <c r="E2809" s="8"/>
      <c r="F2809" s="8" t="s">
        <v>492</v>
      </c>
      <c r="G2809" s="8"/>
      <c r="H2809" s="2" t="s">
        <v>18</v>
      </c>
      <c r="I2809" s="8" t="s">
        <v>19</v>
      </c>
      <c r="J2809" s="8"/>
      <c r="K2809" s="9">
        <v>35015</v>
      </c>
      <c r="L2809" s="9"/>
      <c r="M2809" s="9">
        <v>1004.93</v>
      </c>
      <c r="N2809" s="9"/>
      <c r="O2809" s="9">
        <v>0</v>
      </c>
      <c r="P2809" s="9"/>
      <c r="Q2809" s="9">
        <v>1064.46</v>
      </c>
      <c r="R2809" s="9"/>
      <c r="S2809" s="9">
        <v>25</v>
      </c>
      <c r="T2809" s="9"/>
      <c r="U2809" s="9">
        <v>32920.61</v>
      </c>
      <c r="V2809" s="9"/>
      <c r="W2809" s="10">
        <v>44378</v>
      </c>
      <c r="X2809" s="10"/>
      <c r="Y2809" s="10">
        <v>44561</v>
      </c>
      <c r="Z2809" s="10"/>
    </row>
    <row r="2810" spans="1:26" ht="19.5" customHeight="1" x14ac:dyDescent="0.25">
      <c r="A2810" s="11" t="s">
        <v>3437</v>
      </c>
      <c r="B2810" s="11"/>
      <c r="C2810" s="11" t="s">
        <v>750</v>
      </c>
      <c r="D2810" s="11"/>
      <c r="E2810" s="11"/>
      <c r="F2810" s="11" t="s">
        <v>492</v>
      </c>
      <c r="G2810" s="11"/>
      <c r="H2810" s="3" t="s">
        <v>18</v>
      </c>
      <c r="I2810" s="11" t="s">
        <v>19</v>
      </c>
      <c r="J2810" s="11"/>
      <c r="K2810" s="12">
        <v>35015</v>
      </c>
      <c r="L2810" s="12"/>
      <c r="M2810" s="12">
        <v>1004.93</v>
      </c>
      <c r="N2810" s="12"/>
      <c r="O2810" s="12">
        <v>0</v>
      </c>
      <c r="P2810" s="12"/>
      <c r="Q2810" s="12">
        <v>1064.46</v>
      </c>
      <c r="R2810" s="12"/>
      <c r="S2810" s="12">
        <v>3036.16</v>
      </c>
      <c r="T2810" s="12"/>
      <c r="U2810" s="12">
        <v>29909.45</v>
      </c>
      <c r="V2810" s="12"/>
      <c r="W2810" s="13">
        <v>44409</v>
      </c>
      <c r="X2810" s="13"/>
      <c r="Y2810" s="13">
        <v>44593</v>
      </c>
      <c r="Z2810" s="13"/>
    </row>
    <row r="2811" spans="1:26" ht="19.5" customHeight="1" x14ac:dyDescent="0.25">
      <c r="A2811" s="8" t="s">
        <v>3438</v>
      </c>
      <c r="B2811" s="8"/>
      <c r="C2811" s="8" t="s">
        <v>1370</v>
      </c>
      <c r="D2811" s="8"/>
      <c r="E2811" s="8"/>
      <c r="F2811" s="8" t="s">
        <v>492</v>
      </c>
      <c r="G2811" s="8"/>
      <c r="H2811" s="2" t="s">
        <v>18</v>
      </c>
      <c r="I2811" s="8" t="s">
        <v>19</v>
      </c>
      <c r="J2811" s="8"/>
      <c r="K2811" s="9">
        <v>35015</v>
      </c>
      <c r="L2811" s="9"/>
      <c r="M2811" s="9">
        <v>1004.93</v>
      </c>
      <c r="N2811" s="9"/>
      <c r="O2811" s="9">
        <v>0</v>
      </c>
      <c r="P2811" s="9"/>
      <c r="Q2811" s="9">
        <v>1064.46</v>
      </c>
      <c r="R2811" s="9"/>
      <c r="S2811" s="9">
        <v>25</v>
      </c>
      <c r="T2811" s="9"/>
      <c r="U2811" s="9">
        <v>32920.61</v>
      </c>
      <c r="V2811" s="9"/>
      <c r="W2811" s="10">
        <v>44409</v>
      </c>
      <c r="X2811" s="10"/>
      <c r="Y2811" s="10">
        <v>44593</v>
      </c>
      <c r="Z2811" s="10"/>
    </row>
    <row r="2812" spans="1:26" ht="10.5" customHeight="1" x14ac:dyDescent="0.25">
      <c r="A2812" s="11" t="s">
        <v>3439</v>
      </c>
      <c r="B2812" s="11"/>
      <c r="C2812" s="11" t="s">
        <v>812</v>
      </c>
      <c r="D2812" s="11"/>
      <c r="E2812" s="11"/>
      <c r="F2812" s="11" t="s">
        <v>492</v>
      </c>
      <c r="G2812" s="11"/>
      <c r="H2812" s="3" t="s">
        <v>18</v>
      </c>
      <c r="I2812" s="11" t="s">
        <v>19</v>
      </c>
      <c r="J2812" s="11"/>
      <c r="K2812" s="12">
        <v>35015</v>
      </c>
      <c r="L2812" s="12"/>
      <c r="M2812" s="12">
        <v>1004.93</v>
      </c>
      <c r="N2812" s="12"/>
      <c r="O2812" s="12">
        <v>0</v>
      </c>
      <c r="P2812" s="12"/>
      <c r="Q2812" s="12">
        <v>1064.46</v>
      </c>
      <c r="R2812" s="12"/>
      <c r="S2812" s="12">
        <v>25</v>
      </c>
      <c r="T2812" s="12"/>
      <c r="U2812" s="12">
        <v>32920.61</v>
      </c>
      <c r="V2812" s="12"/>
      <c r="W2812" s="13">
        <v>44409</v>
      </c>
      <c r="X2812" s="13"/>
      <c r="Y2812" s="13">
        <v>44592</v>
      </c>
      <c r="Z2812" s="13"/>
    </row>
    <row r="2813" spans="1:26" ht="20.25" customHeight="1" x14ac:dyDescent="0.25">
      <c r="A2813" s="8" t="s">
        <v>3440</v>
      </c>
      <c r="B2813" s="8"/>
      <c r="C2813" s="8" t="s">
        <v>611</v>
      </c>
      <c r="D2813" s="8"/>
      <c r="E2813" s="8"/>
      <c r="F2813" s="8" t="s">
        <v>492</v>
      </c>
      <c r="G2813" s="8"/>
      <c r="H2813" s="2" t="s">
        <v>18</v>
      </c>
      <c r="I2813" s="8" t="s">
        <v>19</v>
      </c>
      <c r="J2813" s="8"/>
      <c r="K2813" s="9">
        <v>35015</v>
      </c>
      <c r="L2813" s="9"/>
      <c r="M2813" s="9">
        <v>1004.93</v>
      </c>
      <c r="N2813" s="9"/>
      <c r="O2813" s="9">
        <v>0</v>
      </c>
      <c r="P2813" s="9"/>
      <c r="Q2813" s="9">
        <v>1064.46</v>
      </c>
      <c r="R2813" s="9"/>
      <c r="S2813" s="9">
        <v>25</v>
      </c>
      <c r="T2813" s="9"/>
      <c r="U2813" s="9">
        <v>32920.61</v>
      </c>
      <c r="V2813" s="9"/>
      <c r="W2813" s="10">
        <v>44440</v>
      </c>
      <c r="X2813" s="10"/>
      <c r="Y2813" s="10">
        <v>44620</v>
      </c>
      <c r="Z2813" s="10"/>
    </row>
    <row r="2814" spans="1:26" ht="10.5" customHeight="1" x14ac:dyDescent="0.25">
      <c r="A2814" s="11" t="s">
        <v>3441</v>
      </c>
      <c r="B2814" s="11"/>
      <c r="C2814" s="11" t="s">
        <v>774</v>
      </c>
      <c r="D2814" s="11"/>
      <c r="E2814" s="11"/>
      <c r="F2814" s="11" t="s">
        <v>492</v>
      </c>
      <c r="G2814" s="11"/>
      <c r="H2814" s="3" t="s">
        <v>18</v>
      </c>
      <c r="I2814" s="11" t="s">
        <v>19</v>
      </c>
      <c r="J2814" s="11"/>
      <c r="K2814" s="12">
        <v>35015</v>
      </c>
      <c r="L2814" s="12"/>
      <c r="M2814" s="12">
        <v>1004.93</v>
      </c>
      <c r="N2814" s="12"/>
      <c r="O2814" s="12">
        <v>0</v>
      </c>
      <c r="P2814" s="12"/>
      <c r="Q2814" s="12">
        <v>1064.46</v>
      </c>
      <c r="R2814" s="12"/>
      <c r="S2814" s="12">
        <v>25</v>
      </c>
      <c r="T2814" s="12"/>
      <c r="U2814" s="12">
        <v>32920.61</v>
      </c>
      <c r="V2814" s="12"/>
      <c r="W2814" s="13">
        <v>44440</v>
      </c>
      <c r="X2814" s="13"/>
      <c r="Y2814" s="13">
        <v>44620</v>
      </c>
      <c r="Z2814" s="13"/>
    </row>
    <row r="2815" spans="1:26" ht="10.5" customHeight="1" x14ac:dyDescent="0.25">
      <c r="A2815" s="8" t="s">
        <v>3442</v>
      </c>
      <c r="B2815" s="8"/>
      <c r="C2815" s="8" t="s">
        <v>1053</v>
      </c>
      <c r="D2815" s="8"/>
      <c r="E2815" s="8"/>
      <c r="F2815" s="8" t="s">
        <v>492</v>
      </c>
      <c r="G2815" s="8"/>
      <c r="H2815" s="2" t="s">
        <v>18</v>
      </c>
      <c r="I2815" s="8" t="s">
        <v>19</v>
      </c>
      <c r="J2815" s="8"/>
      <c r="K2815" s="9">
        <v>35015</v>
      </c>
      <c r="L2815" s="9"/>
      <c r="M2815" s="9">
        <v>1004.93</v>
      </c>
      <c r="N2815" s="9"/>
      <c r="O2815" s="9">
        <v>0</v>
      </c>
      <c r="P2815" s="9"/>
      <c r="Q2815" s="9">
        <v>1064.46</v>
      </c>
      <c r="R2815" s="9"/>
      <c r="S2815" s="9">
        <v>25</v>
      </c>
      <c r="T2815" s="9"/>
      <c r="U2815" s="9">
        <v>32920.61</v>
      </c>
      <c r="V2815" s="9"/>
      <c r="W2815" s="10">
        <v>44459</v>
      </c>
      <c r="X2815" s="10"/>
      <c r="Y2815" s="10">
        <v>44640</v>
      </c>
      <c r="Z2815" s="10"/>
    </row>
    <row r="2816" spans="1:26" ht="11.25" customHeight="1" x14ac:dyDescent="0.25">
      <c r="A2816" s="11" t="s">
        <v>3443</v>
      </c>
      <c r="B2816" s="11"/>
      <c r="C2816" s="11" t="s">
        <v>528</v>
      </c>
      <c r="D2816" s="11"/>
      <c r="E2816" s="11"/>
      <c r="F2816" s="11" t="s">
        <v>492</v>
      </c>
      <c r="G2816" s="11"/>
      <c r="H2816" s="3" t="s">
        <v>18</v>
      </c>
      <c r="I2816" s="11" t="s">
        <v>19</v>
      </c>
      <c r="J2816" s="11"/>
      <c r="K2816" s="12">
        <v>35015</v>
      </c>
      <c r="L2816" s="12"/>
      <c r="M2816" s="12">
        <v>1004.93</v>
      </c>
      <c r="N2816" s="12"/>
      <c r="O2816" s="12">
        <v>0</v>
      </c>
      <c r="P2816" s="12"/>
      <c r="Q2816" s="12">
        <v>1064.46</v>
      </c>
      <c r="R2816" s="12"/>
      <c r="S2816" s="12">
        <v>25</v>
      </c>
      <c r="T2816" s="12"/>
      <c r="U2816" s="12">
        <v>32920.61</v>
      </c>
      <c r="V2816" s="12"/>
      <c r="W2816" s="13">
        <v>44459</v>
      </c>
      <c r="X2816" s="13"/>
      <c r="Y2816" s="13">
        <v>44640</v>
      </c>
      <c r="Z2816" s="13"/>
    </row>
    <row r="2817" spans="1:26" ht="10.5" customHeight="1" x14ac:dyDescent="0.25">
      <c r="A2817" s="8" t="s">
        <v>3444</v>
      </c>
      <c r="B2817" s="8"/>
      <c r="C2817" s="8" t="s">
        <v>1272</v>
      </c>
      <c r="D2817" s="8"/>
      <c r="E2817" s="8"/>
      <c r="F2817" s="8" t="s">
        <v>492</v>
      </c>
      <c r="G2817" s="8"/>
      <c r="H2817" s="2" t="s">
        <v>18</v>
      </c>
      <c r="I2817" s="8" t="s">
        <v>19</v>
      </c>
      <c r="J2817" s="8"/>
      <c r="K2817" s="9">
        <v>35015</v>
      </c>
      <c r="L2817" s="9"/>
      <c r="M2817" s="9">
        <v>1004.93</v>
      </c>
      <c r="N2817" s="9"/>
      <c r="O2817" s="9">
        <v>0</v>
      </c>
      <c r="P2817" s="9"/>
      <c r="Q2817" s="9">
        <v>1064.46</v>
      </c>
      <c r="R2817" s="9"/>
      <c r="S2817" s="9">
        <v>428</v>
      </c>
      <c r="T2817" s="9"/>
      <c r="U2817" s="9">
        <v>32517.61</v>
      </c>
      <c r="V2817" s="9"/>
      <c r="W2817" s="10">
        <v>44470</v>
      </c>
      <c r="X2817" s="10"/>
      <c r="Y2817" s="10">
        <v>44621</v>
      </c>
      <c r="Z2817" s="10"/>
    </row>
    <row r="2818" spans="1:26" ht="19.5" customHeight="1" x14ac:dyDescent="0.25">
      <c r="A2818" s="11" t="s">
        <v>3445</v>
      </c>
      <c r="B2818" s="11"/>
      <c r="C2818" s="11" t="s">
        <v>1266</v>
      </c>
      <c r="D2818" s="11"/>
      <c r="E2818" s="11"/>
      <c r="F2818" s="11" t="s">
        <v>492</v>
      </c>
      <c r="G2818" s="11"/>
      <c r="H2818" s="3" t="s">
        <v>18</v>
      </c>
      <c r="I2818" s="11" t="s">
        <v>19</v>
      </c>
      <c r="J2818" s="11"/>
      <c r="K2818" s="12">
        <v>35015</v>
      </c>
      <c r="L2818" s="12"/>
      <c r="M2818" s="12">
        <v>1004.93</v>
      </c>
      <c r="N2818" s="12"/>
      <c r="O2818" s="12">
        <v>0</v>
      </c>
      <c r="P2818" s="12"/>
      <c r="Q2818" s="12">
        <v>1064.46</v>
      </c>
      <c r="R2818" s="12"/>
      <c r="S2818" s="12">
        <v>1525</v>
      </c>
      <c r="T2818" s="12"/>
      <c r="U2818" s="12">
        <v>31420.61</v>
      </c>
      <c r="V2818" s="12"/>
      <c r="W2818" s="13">
        <v>44501</v>
      </c>
      <c r="X2818" s="13"/>
      <c r="Y2818" s="13">
        <v>44681</v>
      </c>
      <c r="Z2818" s="13"/>
    </row>
    <row r="2819" spans="1:26" ht="11.25" customHeight="1" x14ac:dyDescent="0.25">
      <c r="A2819" s="8" t="s">
        <v>3446</v>
      </c>
      <c r="B2819" s="8"/>
      <c r="C2819" s="8" t="s">
        <v>625</v>
      </c>
      <c r="D2819" s="8"/>
      <c r="E2819" s="8"/>
      <c r="F2819" s="8" t="s">
        <v>492</v>
      </c>
      <c r="G2819" s="8"/>
      <c r="H2819" s="2" t="s">
        <v>18</v>
      </c>
      <c r="I2819" s="8" t="s">
        <v>19</v>
      </c>
      <c r="J2819" s="8"/>
      <c r="K2819" s="9">
        <v>35015</v>
      </c>
      <c r="L2819" s="9"/>
      <c r="M2819" s="9">
        <v>1004.93</v>
      </c>
      <c r="N2819" s="9"/>
      <c r="O2819" s="9">
        <v>0</v>
      </c>
      <c r="P2819" s="9"/>
      <c r="Q2819" s="9">
        <v>1064.46</v>
      </c>
      <c r="R2819" s="9"/>
      <c r="S2819" s="9">
        <v>25</v>
      </c>
      <c r="T2819" s="9"/>
      <c r="U2819" s="9">
        <v>32920.61</v>
      </c>
      <c r="V2819" s="9"/>
      <c r="W2819" s="10">
        <v>44621</v>
      </c>
      <c r="X2819" s="10"/>
      <c r="Y2819" s="10">
        <v>44805</v>
      </c>
      <c r="Z2819" s="10"/>
    </row>
    <row r="2820" spans="1:26" ht="10.5" customHeight="1" x14ac:dyDescent="0.25">
      <c r="A2820" s="11" t="s">
        <v>3447</v>
      </c>
      <c r="B2820" s="11"/>
      <c r="C2820" s="11" t="s">
        <v>1252</v>
      </c>
      <c r="D2820" s="11"/>
      <c r="E2820" s="11"/>
      <c r="F2820" s="11" t="s">
        <v>492</v>
      </c>
      <c r="G2820" s="11"/>
      <c r="H2820" s="3" t="s">
        <v>18</v>
      </c>
      <c r="I2820" s="11" t="s">
        <v>19</v>
      </c>
      <c r="J2820" s="11"/>
      <c r="K2820" s="12">
        <v>35015</v>
      </c>
      <c r="L2820" s="12"/>
      <c r="M2820" s="12">
        <v>1004.93</v>
      </c>
      <c r="N2820" s="12"/>
      <c r="O2820" s="12">
        <v>0</v>
      </c>
      <c r="P2820" s="12"/>
      <c r="Q2820" s="12">
        <v>1064.46</v>
      </c>
      <c r="R2820" s="12"/>
      <c r="S2820" s="12">
        <v>25</v>
      </c>
      <c r="T2820" s="12"/>
      <c r="U2820" s="12">
        <v>32920.61</v>
      </c>
      <c r="V2820" s="12"/>
      <c r="W2820" s="13">
        <v>44621</v>
      </c>
      <c r="X2820" s="13"/>
      <c r="Y2820" s="13">
        <v>44805</v>
      </c>
      <c r="Z2820" s="13"/>
    </row>
    <row r="2821" spans="1:26" ht="11.25" customHeight="1" x14ac:dyDescent="0.25">
      <c r="A2821" s="8" t="s">
        <v>3448</v>
      </c>
      <c r="B2821" s="8"/>
      <c r="C2821" s="8" t="s">
        <v>740</v>
      </c>
      <c r="D2821" s="8"/>
      <c r="E2821" s="8"/>
      <c r="F2821" s="8" t="s">
        <v>492</v>
      </c>
      <c r="G2821" s="8"/>
      <c r="H2821" s="2" t="s">
        <v>18</v>
      </c>
      <c r="I2821" s="8" t="s">
        <v>19</v>
      </c>
      <c r="J2821" s="8"/>
      <c r="K2821" s="9">
        <v>35015</v>
      </c>
      <c r="L2821" s="9"/>
      <c r="M2821" s="9">
        <v>1004.93</v>
      </c>
      <c r="N2821" s="9"/>
      <c r="O2821" s="9">
        <v>0</v>
      </c>
      <c r="P2821" s="9"/>
      <c r="Q2821" s="9">
        <v>1064.46</v>
      </c>
      <c r="R2821" s="9"/>
      <c r="S2821" s="9">
        <v>428</v>
      </c>
      <c r="T2821" s="9"/>
      <c r="U2821" s="9">
        <v>32517.61</v>
      </c>
      <c r="V2821" s="9"/>
      <c r="W2821" s="10">
        <v>44682</v>
      </c>
      <c r="X2821" s="10"/>
      <c r="Y2821" s="10">
        <v>44835</v>
      </c>
      <c r="Z2821" s="10"/>
    </row>
    <row r="2822" spans="1:26" ht="19.5" customHeight="1" x14ac:dyDescent="0.25">
      <c r="A2822" s="11" t="s">
        <v>3449</v>
      </c>
      <c r="B2822" s="11"/>
      <c r="C2822" s="11" t="s">
        <v>1320</v>
      </c>
      <c r="D2822" s="11"/>
      <c r="E2822" s="11"/>
      <c r="F2822" s="11" t="s">
        <v>492</v>
      </c>
      <c r="G2822" s="11"/>
      <c r="H2822" s="3" t="s">
        <v>18</v>
      </c>
      <c r="I2822" s="11" t="s">
        <v>19</v>
      </c>
      <c r="J2822" s="11"/>
      <c r="K2822" s="12">
        <v>35015</v>
      </c>
      <c r="L2822" s="12"/>
      <c r="M2822" s="12">
        <v>1004.93</v>
      </c>
      <c r="N2822" s="12"/>
      <c r="O2822" s="12">
        <v>0</v>
      </c>
      <c r="P2822" s="12"/>
      <c r="Q2822" s="12">
        <v>1064.46</v>
      </c>
      <c r="R2822" s="12"/>
      <c r="S2822" s="12">
        <v>25</v>
      </c>
      <c r="T2822" s="12"/>
      <c r="U2822" s="12">
        <v>32920.61</v>
      </c>
      <c r="V2822" s="12"/>
      <c r="W2822" s="13">
        <v>44682</v>
      </c>
      <c r="X2822" s="13"/>
      <c r="Y2822" s="13">
        <v>44866</v>
      </c>
      <c r="Z2822" s="13"/>
    </row>
    <row r="2823" spans="1:26" ht="19.5" customHeight="1" x14ac:dyDescent="0.25">
      <c r="A2823" s="8" t="s">
        <v>3450</v>
      </c>
      <c r="B2823" s="8"/>
      <c r="C2823" s="8" t="s">
        <v>911</v>
      </c>
      <c r="D2823" s="8"/>
      <c r="E2823" s="8"/>
      <c r="F2823" s="8" t="s">
        <v>492</v>
      </c>
      <c r="G2823" s="8"/>
      <c r="H2823" s="2" t="s">
        <v>18</v>
      </c>
      <c r="I2823" s="8" t="s">
        <v>19</v>
      </c>
      <c r="J2823" s="8"/>
      <c r="K2823" s="9">
        <v>35015</v>
      </c>
      <c r="L2823" s="9"/>
      <c r="M2823" s="9">
        <v>1004.93</v>
      </c>
      <c r="N2823" s="9"/>
      <c r="O2823" s="9">
        <v>0</v>
      </c>
      <c r="P2823" s="9"/>
      <c r="Q2823" s="9">
        <v>1064.46</v>
      </c>
      <c r="R2823" s="9"/>
      <c r="S2823" s="9">
        <v>831</v>
      </c>
      <c r="T2823" s="9"/>
      <c r="U2823" s="9">
        <v>32114.61</v>
      </c>
      <c r="V2823" s="9"/>
      <c r="W2823" s="10">
        <v>44713</v>
      </c>
      <c r="X2823" s="10"/>
      <c r="Y2823" s="10">
        <v>44896</v>
      </c>
      <c r="Z2823" s="10"/>
    </row>
    <row r="2824" spans="1:26" ht="10.5" customHeight="1" x14ac:dyDescent="0.25">
      <c r="A2824" s="11" t="s">
        <v>3451</v>
      </c>
      <c r="B2824" s="11"/>
      <c r="C2824" s="11" t="s">
        <v>595</v>
      </c>
      <c r="D2824" s="11"/>
      <c r="E2824" s="11"/>
      <c r="F2824" s="11" t="s">
        <v>492</v>
      </c>
      <c r="G2824" s="11"/>
      <c r="H2824" s="3" t="s">
        <v>18</v>
      </c>
      <c r="I2824" s="11" t="s">
        <v>19</v>
      </c>
      <c r="J2824" s="11"/>
      <c r="K2824" s="12">
        <v>35015</v>
      </c>
      <c r="L2824" s="12"/>
      <c r="M2824" s="12">
        <v>1004.93</v>
      </c>
      <c r="N2824" s="12"/>
      <c r="O2824" s="12">
        <v>0</v>
      </c>
      <c r="P2824" s="12"/>
      <c r="Q2824" s="12">
        <v>1064.46</v>
      </c>
      <c r="R2824" s="12"/>
      <c r="S2824" s="12">
        <v>831</v>
      </c>
      <c r="T2824" s="12"/>
      <c r="U2824" s="12">
        <v>32114.61</v>
      </c>
      <c r="V2824" s="12"/>
      <c r="W2824" s="13">
        <v>44713</v>
      </c>
      <c r="X2824" s="13"/>
      <c r="Y2824" s="13">
        <v>44896</v>
      </c>
      <c r="Z2824" s="13"/>
    </row>
    <row r="2825" spans="1:26" ht="20.25" customHeight="1" x14ac:dyDescent="0.25">
      <c r="A2825" s="8" t="s">
        <v>3452</v>
      </c>
      <c r="B2825" s="8"/>
      <c r="C2825" s="8" t="s">
        <v>911</v>
      </c>
      <c r="D2825" s="8"/>
      <c r="E2825" s="8"/>
      <c r="F2825" s="8" t="s">
        <v>492</v>
      </c>
      <c r="G2825" s="8"/>
      <c r="H2825" s="2" t="s">
        <v>18</v>
      </c>
      <c r="I2825" s="8" t="s">
        <v>19</v>
      </c>
      <c r="J2825" s="8"/>
      <c r="K2825" s="9">
        <v>35015</v>
      </c>
      <c r="L2825" s="9"/>
      <c r="M2825" s="9">
        <v>1004.93</v>
      </c>
      <c r="N2825" s="9"/>
      <c r="O2825" s="9">
        <v>0</v>
      </c>
      <c r="P2825" s="9"/>
      <c r="Q2825" s="9">
        <v>1064.46</v>
      </c>
      <c r="R2825" s="9"/>
      <c r="S2825" s="9">
        <v>831</v>
      </c>
      <c r="T2825" s="9"/>
      <c r="U2825" s="9">
        <v>32114.61</v>
      </c>
      <c r="V2825" s="9"/>
      <c r="W2825" s="10">
        <v>44774</v>
      </c>
      <c r="X2825" s="10"/>
      <c r="Y2825" s="10">
        <v>44958</v>
      </c>
      <c r="Z2825" s="10"/>
    </row>
    <row r="2826" spans="1:26" ht="19.5" customHeight="1" x14ac:dyDescent="0.25">
      <c r="A2826" s="11" t="s">
        <v>3453</v>
      </c>
      <c r="B2826" s="11"/>
      <c r="C2826" s="11" t="s">
        <v>999</v>
      </c>
      <c r="D2826" s="11"/>
      <c r="E2826" s="11"/>
      <c r="F2826" s="11" t="s">
        <v>492</v>
      </c>
      <c r="G2826" s="11"/>
      <c r="H2826" s="3" t="s">
        <v>18</v>
      </c>
      <c r="I2826" s="11" t="s">
        <v>19</v>
      </c>
      <c r="J2826" s="11"/>
      <c r="K2826" s="12">
        <v>35015</v>
      </c>
      <c r="L2826" s="12"/>
      <c r="M2826" s="12">
        <v>1004.93</v>
      </c>
      <c r="N2826" s="12"/>
      <c r="O2826" s="12">
        <v>0</v>
      </c>
      <c r="P2826" s="12"/>
      <c r="Q2826" s="12">
        <v>1064.46</v>
      </c>
      <c r="R2826" s="12"/>
      <c r="S2826" s="12">
        <v>25</v>
      </c>
      <c r="T2826" s="12"/>
      <c r="U2826" s="12">
        <v>32920.61</v>
      </c>
      <c r="V2826" s="12"/>
      <c r="W2826" s="13">
        <v>44805</v>
      </c>
      <c r="X2826" s="13"/>
      <c r="Y2826" s="13">
        <v>44986</v>
      </c>
      <c r="Z2826" s="13"/>
    </row>
    <row r="2827" spans="1:26" ht="19.5" customHeight="1" x14ac:dyDescent="0.25">
      <c r="A2827" s="8" t="s">
        <v>3454</v>
      </c>
      <c r="B2827" s="8"/>
      <c r="C2827" s="8" t="s">
        <v>1036</v>
      </c>
      <c r="D2827" s="8"/>
      <c r="E2827" s="8"/>
      <c r="F2827" s="8" t="s">
        <v>492</v>
      </c>
      <c r="G2827" s="8"/>
      <c r="H2827" s="2" t="s">
        <v>18</v>
      </c>
      <c r="I2827" s="8" t="s">
        <v>19</v>
      </c>
      <c r="J2827" s="8"/>
      <c r="K2827" s="9">
        <v>35015</v>
      </c>
      <c r="L2827" s="9"/>
      <c r="M2827" s="9">
        <v>1004.93</v>
      </c>
      <c r="N2827" s="9"/>
      <c r="O2827" s="9">
        <v>0</v>
      </c>
      <c r="P2827" s="9"/>
      <c r="Q2827" s="9">
        <v>1064.46</v>
      </c>
      <c r="R2827" s="9"/>
      <c r="S2827" s="9">
        <v>25</v>
      </c>
      <c r="T2827" s="9"/>
      <c r="U2827" s="9">
        <v>32920.61</v>
      </c>
      <c r="V2827" s="9"/>
      <c r="W2827" s="10">
        <v>44774</v>
      </c>
      <c r="X2827" s="10"/>
      <c r="Y2827" s="10">
        <v>44927</v>
      </c>
      <c r="Z2827" s="10"/>
    </row>
    <row r="2828" spans="1:26" ht="10.5" customHeight="1" x14ac:dyDescent="0.25">
      <c r="A2828" s="11" t="s">
        <v>3455</v>
      </c>
      <c r="B2828" s="11"/>
      <c r="C2828" s="11" t="s">
        <v>602</v>
      </c>
      <c r="D2828" s="11"/>
      <c r="E2828" s="11"/>
      <c r="F2828" s="11" t="s">
        <v>492</v>
      </c>
      <c r="G2828" s="11"/>
      <c r="H2828" s="3" t="s">
        <v>18</v>
      </c>
      <c r="I2828" s="11" t="s">
        <v>19</v>
      </c>
      <c r="J2828" s="11"/>
      <c r="K2828" s="12">
        <v>35015</v>
      </c>
      <c r="L2828" s="12"/>
      <c r="M2828" s="12">
        <v>1004.93</v>
      </c>
      <c r="N2828" s="12"/>
      <c r="O2828" s="12">
        <v>0</v>
      </c>
      <c r="P2828" s="12"/>
      <c r="Q2828" s="12">
        <v>1064.46</v>
      </c>
      <c r="R2828" s="12"/>
      <c r="S2828" s="12">
        <v>25</v>
      </c>
      <c r="T2828" s="12"/>
      <c r="U2828" s="12">
        <v>32920.61</v>
      </c>
      <c r="V2828" s="12"/>
      <c r="W2828" s="13">
        <v>44774</v>
      </c>
      <c r="X2828" s="13"/>
      <c r="Y2828" s="13">
        <v>44958</v>
      </c>
      <c r="Z2828" s="13"/>
    </row>
    <row r="2829" spans="1:26" ht="19.5" customHeight="1" x14ac:dyDescent="0.25">
      <c r="A2829" s="8" t="s">
        <v>3456</v>
      </c>
      <c r="B2829" s="8"/>
      <c r="C2829" s="8" t="s">
        <v>842</v>
      </c>
      <c r="D2829" s="8"/>
      <c r="E2829" s="8"/>
      <c r="F2829" s="8" t="s">
        <v>492</v>
      </c>
      <c r="G2829" s="8"/>
      <c r="H2829" s="2" t="s">
        <v>18</v>
      </c>
      <c r="I2829" s="8" t="s">
        <v>19</v>
      </c>
      <c r="J2829" s="8"/>
      <c r="K2829" s="9">
        <v>35400</v>
      </c>
      <c r="L2829" s="9"/>
      <c r="M2829" s="9">
        <v>1015.98</v>
      </c>
      <c r="N2829" s="9"/>
      <c r="O2829" s="9">
        <v>0</v>
      </c>
      <c r="P2829" s="9"/>
      <c r="Q2829" s="9">
        <v>1076.1600000000001</v>
      </c>
      <c r="R2829" s="9"/>
      <c r="S2829" s="9">
        <v>25</v>
      </c>
      <c r="T2829" s="9"/>
      <c r="U2829" s="9">
        <v>33282.86</v>
      </c>
      <c r="V2829" s="9"/>
      <c r="W2829" s="10">
        <v>44986</v>
      </c>
      <c r="X2829" s="10"/>
      <c r="Y2829" s="10">
        <v>45170</v>
      </c>
      <c r="Z2829" s="10"/>
    </row>
    <row r="2830" spans="1:26" ht="11.25" customHeight="1" x14ac:dyDescent="0.25">
      <c r="A2830" s="11" t="s">
        <v>3457</v>
      </c>
      <c r="B2830" s="11"/>
      <c r="C2830" s="11" t="s">
        <v>766</v>
      </c>
      <c r="D2830" s="11"/>
      <c r="E2830" s="11"/>
      <c r="F2830" s="11" t="s">
        <v>492</v>
      </c>
      <c r="G2830" s="11"/>
      <c r="H2830" s="3" t="s">
        <v>18</v>
      </c>
      <c r="I2830" s="11" t="s">
        <v>19</v>
      </c>
      <c r="J2830" s="11"/>
      <c r="K2830" s="12">
        <v>35400</v>
      </c>
      <c r="L2830" s="12"/>
      <c r="M2830" s="12">
        <v>1015.98</v>
      </c>
      <c r="N2830" s="12"/>
      <c r="O2830" s="12">
        <v>0</v>
      </c>
      <c r="P2830" s="12"/>
      <c r="Q2830" s="12">
        <v>1076.1600000000001</v>
      </c>
      <c r="R2830" s="12"/>
      <c r="S2830" s="12">
        <v>25</v>
      </c>
      <c r="T2830" s="12"/>
      <c r="U2830" s="12">
        <v>33282.86</v>
      </c>
      <c r="V2830" s="12"/>
      <c r="W2830" s="13">
        <v>45026</v>
      </c>
      <c r="X2830" s="13"/>
      <c r="Y2830" s="13">
        <v>45200</v>
      </c>
      <c r="Z2830" s="13"/>
    </row>
    <row r="2831" spans="1:26" ht="10.5" customHeight="1" x14ac:dyDescent="0.25">
      <c r="A2831" s="8" t="s">
        <v>3458</v>
      </c>
      <c r="B2831" s="8"/>
      <c r="C2831" s="8" t="s">
        <v>1257</v>
      </c>
      <c r="D2831" s="8"/>
      <c r="E2831" s="8"/>
      <c r="F2831" s="8" t="s">
        <v>498</v>
      </c>
      <c r="G2831" s="8"/>
      <c r="H2831" s="2" t="s">
        <v>18</v>
      </c>
      <c r="I2831" s="8" t="s">
        <v>19</v>
      </c>
      <c r="J2831" s="8"/>
      <c r="K2831" s="9">
        <v>35015</v>
      </c>
      <c r="L2831" s="9"/>
      <c r="M2831" s="9">
        <v>1004.93</v>
      </c>
      <c r="N2831" s="9"/>
      <c r="O2831" s="9">
        <v>0</v>
      </c>
      <c r="P2831" s="9"/>
      <c r="Q2831" s="9">
        <v>1064.46</v>
      </c>
      <c r="R2831" s="9"/>
      <c r="S2831" s="9">
        <v>25</v>
      </c>
      <c r="T2831" s="9"/>
      <c r="U2831" s="9">
        <v>32920.61</v>
      </c>
      <c r="V2831" s="9"/>
      <c r="W2831" s="10">
        <v>44256</v>
      </c>
      <c r="X2831" s="10"/>
      <c r="Y2831" s="10">
        <v>44440</v>
      </c>
      <c r="Z2831" s="10"/>
    </row>
    <row r="2832" spans="1:26" ht="11.25" customHeight="1" x14ac:dyDescent="0.25">
      <c r="A2832" s="11" t="s">
        <v>3459</v>
      </c>
      <c r="B2832" s="11"/>
      <c r="C2832" s="11" t="s">
        <v>1252</v>
      </c>
      <c r="D2832" s="11"/>
      <c r="E2832" s="11"/>
      <c r="F2832" s="11" t="s">
        <v>498</v>
      </c>
      <c r="G2832" s="11"/>
      <c r="H2832" s="3" t="s">
        <v>18</v>
      </c>
      <c r="I2832" s="11" t="s">
        <v>19</v>
      </c>
      <c r="J2832" s="11"/>
      <c r="K2832" s="12">
        <v>35015</v>
      </c>
      <c r="L2832" s="12"/>
      <c r="M2832" s="12">
        <v>1004.93</v>
      </c>
      <c r="N2832" s="12"/>
      <c r="O2832" s="12">
        <v>0</v>
      </c>
      <c r="P2832" s="12"/>
      <c r="Q2832" s="12">
        <v>1064.46</v>
      </c>
      <c r="R2832" s="12"/>
      <c r="S2832" s="12">
        <v>25</v>
      </c>
      <c r="T2832" s="12"/>
      <c r="U2832" s="12">
        <v>32920.61</v>
      </c>
      <c r="V2832" s="12"/>
      <c r="W2832" s="13">
        <v>44317</v>
      </c>
      <c r="X2832" s="13"/>
      <c r="Y2832" s="13">
        <v>44470</v>
      </c>
      <c r="Z2832" s="13"/>
    </row>
    <row r="2833" spans="1:26" ht="10.5" customHeight="1" x14ac:dyDescent="0.25">
      <c r="A2833" s="8" t="s">
        <v>3460</v>
      </c>
      <c r="B2833" s="8"/>
      <c r="C2833" s="8" t="s">
        <v>491</v>
      </c>
      <c r="D2833" s="8"/>
      <c r="E2833" s="8"/>
      <c r="F2833" s="8" t="s">
        <v>498</v>
      </c>
      <c r="G2833" s="8"/>
      <c r="H2833" s="2" t="s">
        <v>18</v>
      </c>
      <c r="I2833" s="8" t="s">
        <v>19</v>
      </c>
      <c r="J2833" s="8"/>
      <c r="K2833" s="9">
        <v>35015</v>
      </c>
      <c r="L2833" s="9"/>
      <c r="M2833" s="9">
        <v>1004.93</v>
      </c>
      <c r="N2833" s="9"/>
      <c r="O2833" s="9">
        <v>0</v>
      </c>
      <c r="P2833" s="9"/>
      <c r="Q2833" s="9">
        <v>1064.46</v>
      </c>
      <c r="R2833" s="9"/>
      <c r="S2833" s="9">
        <v>25</v>
      </c>
      <c r="T2833" s="9"/>
      <c r="U2833" s="9">
        <v>32920.61</v>
      </c>
      <c r="V2833" s="9"/>
      <c r="W2833" s="10">
        <v>44378</v>
      </c>
      <c r="X2833" s="10"/>
      <c r="Y2833" s="10">
        <v>44561</v>
      </c>
      <c r="Z2833" s="10"/>
    </row>
    <row r="2834" spans="1:26" ht="19.5" customHeight="1" x14ac:dyDescent="0.25">
      <c r="A2834" s="11" t="s">
        <v>3461</v>
      </c>
      <c r="B2834" s="11"/>
      <c r="C2834" s="11" t="s">
        <v>893</v>
      </c>
      <c r="D2834" s="11"/>
      <c r="E2834" s="11"/>
      <c r="F2834" s="11" t="s">
        <v>498</v>
      </c>
      <c r="G2834" s="11"/>
      <c r="H2834" s="3" t="s">
        <v>18</v>
      </c>
      <c r="I2834" s="11" t="s">
        <v>19</v>
      </c>
      <c r="J2834" s="11"/>
      <c r="K2834" s="12">
        <v>35015</v>
      </c>
      <c r="L2834" s="12"/>
      <c r="M2834" s="12">
        <v>1004.93</v>
      </c>
      <c r="N2834" s="12"/>
      <c r="O2834" s="12">
        <v>0</v>
      </c>
      <c r="P2834" s="12"/>
      <c r="Q2834" s="12">
        <v>1064.46</v>
      </c>
      <c r="R2834" s="12"/>
      <c r="S2834" s="12">
        <v>25</v>
      </c>
      <c r="T2834" s="12"/>
      <c r="U2834" s="12">
        <v>32920.61</v>
      </c>
      <c r="V2834" s="12"/>
      <c r="W2834" s="13">
        <v>44378</v>
      </c>
      <c r="X2834" s="13"/>
      <c r="Y2834" s="13">
        <v>44531</v>
      </c>
      <c r="Z2834" s="13"/>
    </row>
    <row r="2835" spans="1:26" ht="19.5" customHeight="1" x14ac:dyDescent="0.25">
      <c r="A2835" s="8" t="s">
        <v>3462</v>
      </c>
      <c r="B2835" s="8"/>
      <c r="C2835" s="8" t="s">
        <v>1003</v>
      </c>
      <c r="D2835" s="8"/>
      <c r="E2835" s="8"/>
      <c r="F2835" s="8" t="s">
        <v>498</v>
      </c>
      <c r="G2835" s="8"/>
      <c r="H2835" s="2" t="s">
        <v>18</v>
      </c>
      <c r="I2835" s="8" t="s">
        <v>19</v>
      </c>
      <c r="J2835" s="8"/>
      <c r="K2835" s="9">
        <v>35015</v>
      </c>
      <c r="L2835" s="9"/>
      <c r="M2835" s="9">
        <v>1004.93</v>
      </c>
      <c r="N2835" s="9"/>
      <c r="O2835" s="9">
        <v>0</v>
      </c>
      <c r="P2835" s="9"/>
      <c r="Q2835" s="9">
        <v>1064.46</v>
      </c>
      <c r="R2835" s="9"/>
      <c r="S2835" s="9">
        <v>25</v>
      </c>
      <c r="T2835" s="9"/>
      <c r="U2835" s="9">
        <v>32920.61</v>
      </c>
      <c r="V2835" s="9"/>
      <c r="W2835" s="10">
        <v>44440</v>
      </c>
      <c r="X2835" s="10"/>
      <c r="Y2835" s="10">
        <v>44620</v>
      </c>
      <c r="Z2835" s="10"/>
    </row>
    <row r="2836" spans="1:26" ht="11.25" customHeight="1" x14ac:dyDescent="0.25">
      <c r="A2836" s="11" t="s">
        <v>3463</v>
      </c>
      <c r="B2836" s="11"/>
      <c r="C2836" s="11" t="s">
        <v>949</v>
      </c>
      <c r="D2836" s="11"/>
      <c r="E2836" s="11"/>
      <c r="F2836" s="11" t="s">
        <v>498</v>
      </c>
      <c r="G2836" s="11"/>
      <c r="H2836" s="3" t="s">
        <v>18</v>
      </c>
      <c r="I2836" s="11" t="s">
        <v>19</v>
      </c>
      <c r="J2836" s="11"/>
      <c r="K2836" s="12">
        <v>35015</v>
      </c>
      <c r="L2836" s="12"/>
      <c r="M2836" s="12">
        <v>1004.93</v>
      </c>
      <c r="N2836" s="12"/>
      <c r="O2836" s="12">
        <v>0</v>
      </c>
      <c r="P2836" s="12"/>
      <c r="Q2836" s="12">
        <v>1064.46</v>
      </c>
      <c r="R2836" s="12"/>
      <c r="S2836" s="12">
        <v>25</v>
      </c>
      <c r="T2836" s="12"/>
      <c r="U2836" s="12">
        <v>32920.61</v>
      </c>
      <c r="V2836" s="12"/>
      <c r="W2836" s="13">
        <v>44440</v>
      </c>
      <c r="X2836" s="13"/>
      <c r="Y2836" s="13">
        <v>44620</v>
      </c>
      <c r="Z2836" s="13"/>
    </row>
    <row r="2837" spans="1:26" ht="10.5" customHeight="1" x14ac:dyDescent="0.25">
      <c r="A2837" s="8" t="s">
        <v>3464</v>
      </c>
      <c r="B2837" s="8"/>
      <c r="C2837" s="8" t="s">
        <v>1230</v>
      </c>
      <c r="D2837" s="8"/>
      <c r="E2837" s="8"/>
      <c r="F2837" s="8" t="s">
        <v>498</v>
      </c>
      <c r="G2837" s="8"/>
      <c r="H2837" s="2" t="s">
        <v>18</v>
      </c>
      <c r="I2837" s="8" t="s">
        <v>19</v>
      </c>
      <c r="J2837" s="8"/>
      <c r="K2837" s="9">
        <v>35015</v>
      </c>
      <c r="L2837" s="9"/>
      <c r="M2837" s="9">
        <v>1004.93</v>
      </c>
      <c r="N2837" s="9"/>
      <c r="O2837" s="9">
        <v>0</v>
      </c>
      <c r="P2837" s="9"/>
      <c r="Q2837" s="9">
        <v>1064.46</v>
      </c>
      <c r="R2837" s="9"/>
      <c r="S2837" s="9">
        <v>25</v>
      </c>
      <c r="T2837" s="9"/>
      <c r="U2837" s="9">
        <v>32920.61</v>
      </c>
      <c r="V2837" s="9"/>
      <c r="W2837" s="10">
        <v>44440</v>
      </c>
      <c r="X2837" s="10"/>
      <c r="Y2837" s="10">
        <v>44593</v>
      </c>
      <c r="Z2837" s="10"/>
    </row>
    <row r="2838" spans="1:26" ht="19.5" customHeight="1" x14ac:dyDescent="0.25">
      <c r="A2838" s="11" t="s">
        <v>3465</v>
      </c>
      <c r="B2838" s="11"/>
      <c r="C2838" s="11" t="s">
        <v>645</v>
      </c>
      <c r="D2838" s="11"/>
      <c r="E2838" s="11"/>
      <c r="F2838" s="11" t="s">
        <v>498</v>
      </c>
      <c r="G2838" s="11"/>
      <c r="H2838" s="3" t="s">
        <v>18</v>
      </c>
      <c r="I2838" s="11" t="s">
        <v>19</v>
      </c>
      <c r="J2838" s="11"/>
      <c r="K2838" s="12">
        <v>35015</v>
      </c>
      <c r="L2838" s="12"/>
      <c r="M2838" s="12">
        <v>1004.93</v>
      </c>
      <c r="N2838" s="12"/>
      <c r="O2838" s="12">
        <v>0</v>
      </c>
      <c r="P2838" s="12"/>
      <c r="Q2838" s="12">
        <v>1064.46</v>
      </c>
      <c r="R2838" s="12"/>
      <c r="S2838" s="12">
        <v>25</v>
      </c>
      <c r="T2838" s="12"/>
      <c r="U2838" s="12">
        <v>32920.61</v>
      </c>
      <c r="V2838" s="12"/>
      <c r="W2838" s="13">
        <v>44531</v>
      </c>
      <c r="X2838" s="13"/>
      <c r="Y2838" s="13">
        <v>44713</v>
      </c>
      <c r="Z2838" s="13"/>
    </row>
    <row r="2839" spans="1:26" ht="11.25" customHeight="1" x14ac:dyDescent="0.25">
      <c r="A2839" s="8" t="s">
        <v>3466</v>
      </c>
      <c r="B2839" s="8"/>
      <c r="C2839" s="8" t="s">
        <v>728</v>
      </c>
      <c r="D2839" s="8"/>
      <c r="E2839" s="8"/>
      <c r="F2839" s="8" t="s">
        <v>498</v>
      </c>
      <c r="G2839" s="8"/>
      <c r="H2839" s="2" t="s">
        <v>18</v>
      </c>
      <c r="I2839" s="8" t="s">
        <v>19</v>
      </c>
      <c r="J2839" s="8"/>
      <c r="K2839" s="9">
        <v>35015</v>
      </c>
      <c r="L2839" s="9"/>
      <c r="M2839" s="9">
        <v>1004.93</v>
      </c>
      <c r="N2839" s="9"/>
      <c r="O2839" s="9">
        <v>0</v>
      </c>
      <c r="P2839" s="9"/>
      <c r="Q2839" s="9">
        <v>1064.46</v>
      </c>
      <c r="R2839" s="9"/>
      <c r="S2839" s="9">
        <v>6592.23</v>
      </c>
      <c r="T2839" s="9"/>
      <c r="U2839" s="9">
        <v>26353.38</v>
      </c>
      <c r="V2839" s="9"/>
      <c r="W2839" s="10">
        <v>44531</v>
      </c>
      <c r="X2839" s="10"/>
      <c r="Y2839" s="10">
        <v>44713</v>
      </c>
      <c r="Z2839" s="10"/>
    </row>
    <row r="2840" spans="1:26" ht="10.5" customHeight="1" x14ac:dyDescent="0.25">
      <c r="A2840" s="11" t="s">
        <v>3467</v>
      </c>
      <c r="B2840" s="11"/>
      <c r="C2840" s="11" t="s">
        <v>1137</v>
      </c>
      <c r="D2840" s="11"/>
      <c r="E2840" s="11"/>
      <c r="F2840" s="11" t="s">
        <v>498</v>
      </c>
      <c r="G2840" s="11"/>
      <c r="H2840" s="3" t="s">
        <v>18</v>
      </c>
      <c r="I2840" s="11" t="s">
        <v>19</v>
      </c>
      <c r="J2840" s="11"/>
      <c r="K2840" s="12">
        <v>35015</v>
      </c>
      <c r="L2840" s="12"/>
      <c r="M2840" s="12">
        <v>1004.93</v>
      </c>
      <c r="N2840" s="12"/>
      <c r="O2840" s="12">
        <v>0</v>
      </c>
      <c r="P2840" s="12"/>
      <c r="Q2840" s="12">
        <v>1064.46</v>
      </c>
      <c r="R2840" s="12"/>
      <c r="S2840" s="12">
        <v>25</v>
      </c>
      <c r="T2840" s="12"/>
      <c r="U2840" s="12">
        <v>32920.61</v>
      </c>
      <c r="V2840" s="12"/>
      <c r="W2840" s="13">
        <v>44562</v>
      </c>
      <c r="X2840" s="13"/>
      <c r="Y2840" s="13">
        <v>44743</v>
      </c>
      <c r="Z2840" s="13"/>
    </row>
    <row r="2841" spans="1:26" ht="11.25" customHeight="1" x14ac:dyDescent="0.25">
      <c r="A2841" s="8" t="s">
        <v>3468</v>
      </c>
      <c r="B2841" s="8"/>
      <c r="C2841" s="8" t="s">
        <v>826</v>
      </c>
      <c r="D2841" s="8"/>
      <c r="E2841" s="8"/>
      <c r="F2841" s="8" t="s">
        <v>498</v>
      </c>
      <c r="G2841" s="8"/>
      <c r="H2841" s="2" t="s">
        <v>18</v>
      </c>
      <c r="I2841" s="8" t="s">
        <v>19</v>
      </c>
      <c r="J2841" s="8"/>
      <c r="K2841" s="9">
        <v>35015</v>
      </c>
      <c r="L2841" s="9"/>
      <c r="M2841" s="9">
        <v>1004.93</v>
      </c>
      <c r="N2841" s="9"/>
      <c r="O2841" s="9">
        <v>0</v>
      </c>
      <c r="P2841" s="9"/>
      <c r="Q2841" s="9">
        <v>1064.46</v>
      </c>
      <c r="R2841" s="9"/>
      <c r="S2841" s="9">
        <v>25</v>
      </c>
      <c r="T2841" s="9"/>
      <c r="U2841" s="9">
        <v>32920.61</v>
      </c>
      <c r="V2841" s="9"/>
      <c r="W2841" s="10">
        <v>44682</v>
      </c>
      <c r="X2841" s="10"/>
      <c r="Y2841" s="10">
        <v>44866</v>
      </c>
      <c r="Z2841" s="10"/>
    </row>
    <row r="2842" spans="1:26" ht="10.5" customHeight="1" x14ac:dyDescent="0.25">
      <c r="A2842" s="11" t="s">
        <v>3469</v>
      </c>
      <c r="B2842" s="11"/>
      <c r="C2842" s="11" t="s">
        <v>639</v>
      </c>
      <c r="D2842" s="11"/>
      <c r="E2842" s="11"/>
      <c r="F2842" s="11" t="s">
        <v>498</v>
      </c>
      <c r="G2842" s="11"/>
      <c r="H2842" s="3" t="s">
        <v>18</v>
      </c>
      <c r="I2842" s="11" t="s">
        <v>19</v>
      </c>
      <c r="J2842" s="11"/>
      <c r="K2842" s="12">
        <v>35015</v>
      </c>
      <c r="L2842" s="12"/>
      <c r="M2842" s="12">
        <v>1004.93</v>
      </c>
      <c r="N2842" s="12"/>
      <c r="O2842" s="12">
        <v>0</v>
      </c>
      <c r="P2842" s="12"/>
      <c r="Q2842" s="12">
        <v>1064.46</v>
      </c>
      <c r="R2842" s="12"/>
      <c r="S2842" s="12">
        <v>25</v>
      </c>
      <c r="T2842" s="12"/>
      <c r="U2842" s="12">
        <v>32920.61</v>
      </c>
      <c r="V2842" s="12"/>
      <c r="W2842" s="13">
        <v>44774</v>
      </c>
      <c r="X2842" s="13"/>
      <c r="Y2842" s="13">
        <v>44958</v>
      </c>
      <c r="Z2842" s="13"/>
    </row>
    <row r="2843" spans="1:26" ht="19.5" customHeight="1" x14ac:dyDescent="0.25">
      <c r="A2843" s="8" t="s">
        <v>3470</v>
      </c>
      <c r="B2843" s="8"/>
      <c r="C2843" s="8" t="s">
        <v>1262</v>
      </c>
      <c r="D2843" s="8"/>
      <c r="E2843" s="8"/>
      <c r="F2843" s="8" t="s">
        <v>498</v>
      </c>
      <c r="G2843" s="8"/>
      <c r="H2843" s="2" t="s">
        <v>18</v>
      </c>
      <c r="I2843" s="8" t="s">
        <v>19</v>
      </c>
      <c r="J2843" s="8"/>
      <c r="K2843" s="9">
        <v>35015</v>
      </c>
      <c r="L2843" s="9"/>
      <c r="M2843" s="9">
        <v>1004.93</v>
      </c>
      <c r="N2843" s="9"/>
      <c r="O2843" s="9">
        <v>0</v>
      </c>
      <c r="P2843" s="9"/>
      <c r="Q2843" s="9">
        <v>1064.46</v>
      </c>
      <c r="R2843" s="9"/>
      <c r="S2843" s="9">
        <v>0</v>
      </c>
      <c r="T2843" s="9"/>
      <c r="U2843" s="9">
        <v>32945.61</v>
      </c>
      <c r="V2843" s="9"/>
      <c r="W2843" s="10">
        <v>44774</v>
      </c>
      <c r="X2843" s="10"/>
      <c r="Y2843" s="10">
        <v>44927</v>
      </c>
      <c r="Z2843" s="10"/>
    </row>
    <row r="2844" spans="1:26" ht="19.5" customHeight="1" x14ac:dyDescent="0.25">
      <c r="A2844" s="11" t="s">
        <v>3471</v>
      </c>
      <c r="B2844" s="11"/>
      <c r="C2844" s="11" t="s">
        <v>774</v>
      </c>
      <c r="D2844" s="11"/>
      <c r="E2844" s="11"/>
      <c r="F2844" s="11" t="s">
        <v>498</v>
      </c>
      <c r="G2844" s="11"/>
      <c r="H2844" s="3" t="s">
        <v>18</v>
      </c>
      <c r="I2844" s="11" t="s">
        <v>19</v>
      </c>
      <c r="J2844" s="11"/>
      <c r="K2844" s="12">
        <v>35015</v>
      </c>
      <c r="L2844" s="12"/>
      <c r="M2844" s="12">
        <v>1004.93</v>
      </c>
      <c r="N2844" s="12"/>
      <c r="O2844" s="12">
        <v>0</v>
      </c>
      <c r="P2844" s="12"/>
      <c r="Q2844" s="12">
        <v>1064.46</v>
      </c>
      <c r="R2844" s="12"/>
      <c r="S2844" s="12">
        <v>25</v>
      </c>
      <c r="T2844" s="12"/>
      <c r="U2844" s="12">
        <v>32920.61</v>
      </c>
      <c r="V2844" s="12"/>
      <c r="W2844" s="13">
        <v>44805</v>
      </c>
      <c r="X2844" s="13"/>
      <c r="Y2844" s="13">
        <v>44986</v>
      </c>
      <c r="Z2844" s="13"/>
    </row>
    <row r="2845" spans="1:26" ht="20.25" customHeight="1" x14ac:dyDescent="0.25">
      <c r="A2845" s="8" t="s">
        <v>3472</v>
      </c>
      <c r="B2845" s="8"/>
      <c r="C2845" s="8" t="s">
        <v>1978</v>
      </c>
      <c r="D2845" s="8"/>
      <c r="E2845" s="8"/>
      <c r="F2845" s="8" t="s">
        <v>498</v>
      </c>
      <c r="G2845" s="8"/>
      <c r="H2845" s="2" t="s">
        <v>18</v>
      </c>
      <c r="I2845" s="8" t="s">
        <v>19</v>
      </c>
      <c r="J2845" s="8"/>
      <c r="K2845" s="9">
        <v>35015</v>
      </c>
      <c r="L2845" s="9"/>
      <c r="M2845" s="9">
        <v>1004.93</v>
      </c>
      <c r="N2845" s="9"/>
      <c r="O2845" s="9">
        <v>0</v>
      </c>
      <c r="P2845" s="9"/>
      <c r="Q2845" s="9">
        <v>1064.46</v>
      </c>
      <c r="R2845" s="9"/>
      <c r="S2845" s="9">
        <v>25</v>
      </c>
      <c r="T2845" s="9"/>
      <c r="U2845" s="9">
        <v>32920.61</v>
      </c>
      <c r="V2845" s="9"/>
      <c r="W2845" s="10">
        <v>44835</v>
      </c>
      <c r="X2845" s="10"/>
      <c r="Y2845" s="10">
        <v>45017</v>
      </c>
      <c r="Z2845" s="10"/>
    </row>
    <row r="2846" spans="1:26" ht="19.5" customHeight="1" x14ac:dyDescent="0.25">
      <c r="A2846" s="11" t="s">
        <v>3473</v>
      </c>
      <c r="B2846" s="11"/>
      <c r="C2846" s="11" t="s">
        <v>568</v>
      </c>
      <c r="D2846" s="11"/>
      <c r="E2846" s="11"/>
      <c r="F2846" s="11" t="s">
        <v>498</v>
      </c>
      <c r="G2846" s="11"/>
      <c r="H2846" s="3" t="s">
        <v>18</v>
      </c>
      <c r="I2846" s="11" t="s">
        <v>19</v>
      </c>
      <c r="J2846" s="11"/>
      <c r="K2846" s="12">
        <v>35015</v>
      </c>
      <c r="L2846" s="12"/>
      <c r="M2846" s="12">
        <v>1004.93</v>
      </c>
      <c r="N2846" s="12"/>
      <c r="O2846" s="12">
        <v>0</v>
      </c>
      <c r="P2846" s="12"/>
      <c r="Q2846" s="12">
        <v>1064.46</v>
      </c>
      <c r="R2846" s="12"/>
      <c r="S2846" s="12">
        <v>25</v>
      </c>
      <c r="T2846" s="12"/>
      <c r="U2846" s="12">
        <v>32920.61</v>
      </c>
      <c r="V2846" s="12"/>
      <c r="W2846" s="13">
        <v>44849</v>
      </c>
      <c r="X2846" s="13"/>
      <c r="Y2846" s="13">
        <v>45047</v>
      </c>
      <c r="Z2846" s="13"/>
    </row>
    <row r="2847" spans="1:26" ht="10.5" customHeight="1" x14ac:dyDescent="0.25">
      <c r="A2847" s="8" t="s">
        <v>3474</v>
      </c>
      <c r="B2847" s="8"/>
      <c r="C2847" s="8" t="s">
        <v>660</v>
      </c>
      <c r="D2847" s="8"/>
      <c r="E2847" s="8"/>
      <c r="F2847" s="8" t="s">
        <v>498</v>
      </c>
      <c r="G2847" s="8"/>
      <c r="H2847" s="2" t="s">
        <v>18</v>
      </c>
      <c r="I2847" s="8" t="s">
        <v>19</v>
      </c>
      <c r="J2847" s="8"/>
      <c r="K2847" s="9">
        <v>35400</v>
      </c>
      <c r="L2847" s="9"/>
      <c r="M2847" s="9">
        <v>1015.98</v>
      </c>
      <c r="N2847" s="9"/>
      <c r="O2847" s="9">
        <v>0</v>
      </c>
      <c r="P2847" s="9"/>
      <c r="Q2847" s="9">
        <v>1076.1600000000001</v>
      </c>
      <c r="R2847" s="9"/>
      <c r="S2847" s="9">
        <v>25</v>
      </c>
      <c r="T2847" s="9"/>
      <c r="U2847" s="9">
        <v>33282.86</v>
      </c>
      <c r="V2847" s="9"/>
      <c r="W2847" s="10">
        <v>45078</v>
      </c>
      <c r="X2847" s="10"/>
      <c r="Y2847" s="10">
        <v>45261</v>
      </c>
      <c r="Z2847" s="10"/>
    </row>
    <row r="2848" spans="1:26" ht="11.25" customHeight="1" x14ac:dyDescent="0.25">
      <c r="A2848" s="11" t="s">
        <v>3475</v>
      </c>
      <c r="B2848" s="11"/>
      <c r="C2848" s="11" t="s">
        <v>1743</v>
      </c>
      <c r="D2848" s="11"/>
      <c r="E2848" s="11"/>
      <c r="F2848" s="11" t="s">
        <v>498</v>
      </c>
      <c r="G2848" s="11"/>
      <c r="H2848" s="3" t="s">
        <v>18</v>
      </c>
      <c r="I2848" s="11" t="s">
        <v>19</v>
      </c>
      <c r="J2848" s="11"/>
      <c r="K2848" s="12">
        <v>35400</v>
      </c>
      <c r="L2848" s="12"/>
      <c r="M2848" s="12">
        <v>1015.98</v>
      </c>
      <c r="N2848" s="12"/>
      <c r="O2848" s="12">
        <v>0</v>
      </c>
      <c r="P2848" s="12"/>
      <c r="Q2848" s="12">
        <v>1076.1600000000001</v>
      </c>
      <c r="R2848" s="12"/>
      <c r="S2848" s="12">
        <v>25</v>
      </c>
      <c r="T2848" s="12"/>
      <c r="U2848" s="12">
        <v>33282.86</v>
      </c>
      <c r="V2848" s="12"/>
      <c r="W2848" s="13">
        <v>45078</v>
      </c>
      <c r="X2848" s="13"/>
      <c r="Y2848" s="13">
        <v>45261</v>
      </c>
      <c r="Z2848" s="13"/>
    </row>
    <row r="2849" spans="1:26" ht="10.5" customHeight="1" x14ac:dyDescent="0.25">
      <c r="A2849" s="8" t="s">
        <v>3476</v>
      </c>
      <c r="B2849" s="8"/>
      <c r="C2849" s="8" t="s">
        <v>514</v>
      </c>
      <c r="D2849" s="8"/>
      <c r="E2849" s="8"/>
      <c r="F2849" s="8" t="s">
        <v>495</v>
      </c>
      <c r="G2849" s="8"/>
      <c r="H2849" s="2" t="s">
        <v>18</v>
      </c>
      <c r="I2849" s="8" t="s">
        <v>19</v>
      </c>
      <c r="J2849" s="8"/>
      <c r="K2849" s="9">
        <v>35015</v>
      </c>
      <c r="L2849" s="9"/>
      <c r="M2849" s="9">
        <v>1004.93</v>
      </c>
      <c r="N2849" s="9"/>
      <c r="O2849" s="9">
        <v>0</v>
      </c>
      <c r="P2849" s="9"/>
      <c r="Q2849" s="9">
        <v>1064.46</v>
      </c>
      <c r="R2849" s="9"/>
      <c r="S2849" s="9">
        <v>25</v>
      </c>
      <c r="T2849" s="9"/>
      <c r="U2849" s="9">
        <v>32920.61</v>
      </c>
      <c r="V2849" s="9"/>
      <c r="W2849" s="10">
        <v>42675</v>
      </c>
      <c r="X2849" s="10"/>
      <c r="Y2849" s="15"/>
      <c r="Z2849" s="15"/>
    </row>
    <row r="2850" spans="1:26" ht="10.5" customHeight="1" x14ac:dyDescent="0.25">
      <c r="A2850" s="11" t="s">
        <v>3477</v>
      </c>
      <c r="B2850" s="11"/>
      <c r="C2850" s="11" t="s">
        <v>1937</v>
      </c>
      <c r="D2850" s="11"/>
      <c r="E2850" s="11"/>
      <c r="F2850" s="11" t="s">
        <v>495</v>
      </c>
      <c r="G2850" s="11"/>
      <c r="H2850" s="3" t="s">
        <v>18</v>
      </c>
      <c r="I2850" s="11" t="s">
        <v>19</v>
      </c>
      <c r="J2850" s="11"/>
      <c r="K2850" s="12">
        <v>35015</v>
      </c>
      <c r="L2850" s="12"/>
      <c r="M2850" s="12">
        <v>1004.93</v>
      </c>
      <c r="N2850" s="12"/>
      <c r="O2850" s="12">
        <v>0</v>
      </c>
      <c r="P2850" s="12"/>
      <c r="Q2850" s="12">
        <v>1064.46</v>
      </c>
      <c r="R2850" s="12"/>
      <c r="S2850" s="12">
        <v>0</v>
      </c>
      <c r="T2850" s="12"/>
      <c r="U2850" s="12">
        <v>32945.61</v>
      </c>
      <c r="V2850" s="12"/>
      <c r="W2850" s="13">
        <v>42772</v>
      </c>
      <c r="X2850" s="13"/>
      <c r="Y2850" s="14"/>
      <c r="Z2850" s="14"/>
    </row>
    <row r="2851" spans="1:26" ht="20.25" customHeight="1" x14ac:dyDescent="0.25">
      <c r="A2851" s="8" t="s">
        <v>3478</v>
      </c>
      <c r="B2851" s="8"/>
      <c r="C2851" s="8" t="s">
        <v>1150</v>
      </c>
      <c r="D2851" s="8"/>
      <c r="E2851" s="8"/>
      <c r="F2851" s="8" t="s">
        <v>495</v>
      </c>
      <c r="G2851" s="8"/>
      <c r="H2851" s="2" t="s">
        <v>18</v>
      </c>
      <c r="I2851" s="8" t="s">
        <v>19</v>
      </c>
      <c r="J2851" s="8"/>
      <c r="K2851" s="9">
        <v>40000</v>
      </c>
      <c r="L2851" s="9"/>
      <c r="M2851" s="9">
        <v>1148</v>
      </c>
      <c r="N2851" s="9"/>
      <c r="O2851" s="9">
        <v>442.65</v>
      </c>
      <c r="P2851" s="9"/>
      <c r="Q2851" s="9">
        <v>1216</v>
      </c>
      <c r="R2851" s="9"/>
      <c r="S2851" s="9">
        <v>25</v>
      </c>
      <c r="T2851" s="9"/>
      <c r="U2851" s="9">
        <v>37168.35</v>
      </c>
      <c r="V2851" s="9"/>
      <c r="W2851" s="10">
        <v>43922</v>
      </c>
      <c r="X2851" s="10"/>
      <c r="Y2851" s="15"/>
      <c r="Z2851" s="15"/>
    </row>
    <row r="2852" spans="1:26" ht="19.5" customHeight="1" x14ac:dyDescent="0.25">
      <c r="A2852" s="11" t="s">
        <v>3479</v>
      </c>
      <c r="B2852" s="11"/>
      <c r="C2852" s="11" t="s">
        <v>1150</v>
      </c>
      <c r="D2852" s="11"/>
      <c r="E2852" s="11"/>
      <c r="F2852" s="11" t="s">
        <v>495</v>
      </c>
      <c r="G2852" s="11"/>
      <c r="H2852" s="3" t="s">
        <v>18</v>
      </c>
      <c r="I2852" s="11" t="s">
        <v>19</v>
      </c>
      <c r="J2852" s="11"/>
      <c r="K2852" s="12">
        <v>40000</v>
      </c>
      <c r="L2852" s="12"/>
      <c r="M2852" s="12">
        <v>1148</v>
      </c>
      <c r="N2852" s="12"/>
      <c r="O2852" s="12">
        <v>442.65</v>
      </c>
      <c r="P2852" s="12"/>
      <c r="Q2852" s="12">
        <v>1216</v>
      </c>
      <c r="R2852" s="12"/>
      <c r="S2852" s="12">
        <v>250</v>
      </c>
      <c r="T2852" s="12"/>
      <c r="U2852" s="12">
        <v>36943.35</v>
      </c>
      <c r="V2852" s="12"/>
      <c r="W2852" s="13">
        <v>43922</v>
      </c>
      <c r="X2852" s="13"/>
      <c r="Y2852" s="14"/>
      <c r="Z2852" s="14"/>
    </row>
    <row r="2853" spans="1:26" ht="10.5" customHeight="1" x14ac:dyDescent="0.25">
      <c r="A2853" s="8" t="s">
        <v>3480</v>
      </c>
      <c r="B2853" s="8"/>
      <c r="C2853" s="8" t="s">
        <v>1262</v>
      </c>
      <c r="D2853" s="8"/>
      <c r="E2853" s="8"/>
      <c r="F2853" s="8" t="s">
        <v>495</v>
      </c>
      <c r="G2853" s="8"/>
      <c r="H2853" s="2" t="s">
        <v>18</v>
      </c>
      <c r="I2853" s="8" t="s">
        <v>19</v>
      </c>
      <c r="J2853" s="8"/>
      <c r="K2853" s="9">
        <v>35015</v>
      </c>
      <c r="L2853" s="9"/>
      <c r="M2853" s="9">
        <v>1004.93</v>
      </c>
      <c r="N2853" s="9"/>
      <c r="O2853" s="9">
        <v>0</v>
      </c>
      <c r="P2853" s="9"/>
      <c r="Q2853" s="9">
        <v>1064.46</v>
      </c>
      <c r="R2853" s="9"/>
      <c r="S2853" s="9">
        <v>25</v>
      </c>
      <c r="T2853" s="9"/>
      <c r="U2853" s="9">
        <v>32920.61</v>
      </c>
      <c r="V2853" s="9"/>
      <c r="W2853" s="10">
        <v>44256</v>
      </c>
      <c r="X2853" s="10"/>
      <c r="Y2853" s="10">
        <v>44348</v>
      </c>
      <c r="Z2853" s="10"/>
    </row>
    <row r="2854" spans="1:26" ht="11.25" customHeight="1" x14ac:dyDescent="0.25">
      <c r="A2854" s="11" t="s">
        <v>3481</v>
      </c>
      <c r="B2854" s="11"/>
      <c r="C2854" s="11" t="s">
        <v>611</v>
      </c>
      <c r="D2854" s="11"/>
      <c r="E2854" s="11"/>
      <c r="F2854" s="11" t="s">
        <v>495</v>
      </c>
      <c r="G2854" s="11"/>
      <c r="H2854" s="3" t="s">
        <v>18</v>
      </c>
      <c r="I2854" s="11" t="s">
        <v>19</v>
      </c>
      <c r="J2854" s="11"/>
      <c r="K2854" s="12">
        <v>35015</v>
      </c>
      <c r="L2854" s="12"/>
      <c r="M2854" s="12">
        <v>1004.93</v>
      </c>
      <c r="N2854" s="12"/>
      <c r="O2854" s="12">
        <v>0</v>
      </c>
      <c r="P2854" s="12"/>
      <c r="Q2854" s="12">
        <v>1064.46</v>
      </c>
      <c r="R2854" s="12"/>
      <c r="S2854" s="12">
        <v>25</v>
      </c>
      <c r="T2854" s="12"/>
      <c r="U2854" s="12">
        <v>32920.61</v>
      </c>
      <c r="V2854" s="12"/>
      <c r="W2854" s="13">
        <v>44256</v>
      </c>
      <c r="X2854" s="13"/>
      <c r="Y2854" s="13">
        <v>44440</v>
      </c>
      <c r="Z2854" s="13"/>
    </row>
    <row r="2855" spans="1:26" ht="10.5" customHeight="1" x14ac:dyDescent="0.25">
      <c r="A2855" s="8" t="s">
        <v>3482</v>
      </c>
      <c r="B2855" s="8"/>
      <c r="C2855" s="8" t="s">
        <v>1859</v>
      </c>
      <c r="D2855" s="8"/>
      <c r="E2855" s="8"/>
      <c r="F2855" s="8" t="s">
        <v>495</v>
      </c>
      <c r="G2855" s="8"/>
      <c r="H2855" s="2" t="s">
        <v>18</v>
      </c>
      <c r="I2855" s="8" t="s">
        <v>19</v>
      </c>
      <c r="J2855" s="8"/>
      <c r="K2855" s="9">
        <v>35015</v>
      </c>
      <c r="L2855" s="9"/>
      <c r="M2855" s="9">
        <v>1004.93</v>
      </c>
      <c r="N2855" s="9"/>
      <c r="O2855" s="9">
        <v>0</v>
      </c>
      <c r="P2855" s="9"/>
      <c r="Q2855" s="9">
        <v>1064.46</v>
      </c>
      <c r="R2855" s="9"/>
      <c r="S2855" s="9">
        <v>25</v>
      </c>
      <c r="T2855" s="9"/>
      <c r="U2855" s="9">
        <v>32920.61</v>
      </c>
      <c r="V2855" s="9"/>
      <c r="W2855" s="10">
        <v>44256</v>
      </c>
      <c r="X2855" s="10"/>
      <c r="Y2855" s="10">
        <v>44440</v>
      </c>
      <c r="Z2855" s="10"/>
    </row>
    <row r="2856" spans="1:26" ht="19.5" customHeight="1" x14ac:dyDescent="0.25">
      <c r="A2856" s="11" t="s">
        <v>3483</v>
      </c>
      <c r="B2856" s="11"/>
      <c r="C2856" s="11" t="s">
        <v>864</v>
      </c>
      <c r="D2856" s="11"/>
      <c r="E2856" s="11"/>
      <c r="F2856" s="11" t="s">
        <v>495</v>
      </c>
      <c r="G2856" s="11"/>
      <c r="H2856" s="3" t="s">
        <v>18</v>
      </c>
      <c r="I2856" s="11" t="s">
        <v>19</v>
      </c>
      <c r="J2856" s="11"/>
      <c r="K2856" s="12">
        <v>35015</v>
      </c>
      <c r="L2856" s="12"/>
      <c r="M2856" s="12">
        <v>1004.93</v>
      </c>
      <c r="N2856" s="12"/>
      <c r="O2856" s="12">
        <v>0</v>
      </c>
      <c r="P2856" s="12"/>
      <c r="Q2856" s="12">
        <v>1064.46</v>
      </c>
      <c r="R2856" s="12"/>
      <c r="S2856" s="12">
        <v>25</v>
      </c>
      <c r="T2856" s="12"/>
      <c r="U2856" s="12">
        <v>32920.61</v>
      </c>
      <c r="V2856" s="12"/>
      <c r="W2856" s="13">
        <v>44256</v>
      </c>
      <c r="X2856" s="13"/>
      <c r="Y2856" s="13">
        <v>44440</v>
      </c>
      <c r="Z2856" s="13"/>
    </row>
    <row r="2857" spans="1:26" ht="19.5" customHeight="1" x14ac:dyDescent="0.25">
      <c r="A2857" s="8" t="s">
        <v>3484</v>
      </c>
      <c r="B2857" s="8"/>
      <c r="C2857" s="8" t="s">
        <v>609</v>
      </c>
      <c r="D2857" s="8"/>
      <c r="E2857" s="8"/>
      <c r="F2857" s="8" t="s">
        <v>495</v>
      </c>
      <c r="G2857" s="8"/>
      <c r="H2857" s="2" t="s">
        <v>18</v>
      </c>
      <c r="I2857" s="8" t="s">
        <v>19</v>
      </c>
      <c r="J2857" s="8"/>
      <c r="K2857" s="9">
        <v>35015</v>
      </c>
      <c r="L2857" s="9"/>
      <c r="M2857" s="9">
        <v>1004.93</v>
      </c>
      <c r="N2857" s="9"/>
      <c r="O2857" s="9">
        <v>0</v>
      </c>
      <c r="P2857" s="9"/>
      <c r="Q2857" s="9">
        <v>1064.46</v>
      </c>
      <c r="R2857" s="9"/>
      <c r="S2857" s="9">
        <v>2121.4499999999998</v>
      </c>
      <c r="T2857" s="9"/>
      <c r="U2857" s="9">
        <v>30824.16</v>
      </c>
      <c r="V2857" s="9"/>
      <c r="W2857" s="10">
        <v>44256</v>
      </c>
      <c r="X2857" s="10"/>
      <c r="Y2857" s="10">
        <v>44440</v>
      </c>
      <c r="Z2857" s="10"/>
    </row>
    <row r="2858" spans="1:26" ht="20.25" customHeight="1" x14ac:dyDescent="0.25">
      <c r="A2858" s="11" t="s">
        <v>3485</v>
      </c>
      <c r="B2858" s="11"/>
      <c r="C2858" s="11" t="s">
        <v>1145</v>
      </c>
      <c r="D2858" s="11"/>
      <c r="E2858" s="11"/>
      <c r="F2858" s="11" t="s">
        <v>495</v>
      </c>
      <c r="G2858" s="11"/>
      <c r="H2858" s="3" t="s">
        <v>18</v>
      </c>
      <c r="I2858" s="11" t="s">
        <v>19</v>
      </c>
      <c r="J2858" s="11"/>
      <c r="K2858" s="12">
        <v>35015</v>
      </c>
      <c r="L2858" s="12"/>
      <c r="M2858" s="12">
        <v>1004.93</v>
      </c>
      <c r="N2858" s="12"/>
      <c r="O2858" s="12">
        <v>0</v>
      </c>
      <c r="P2858" s="12"/>
      <c r="Q2858" s="12">
        <v>1064.46</v>
      </c>
      <c r="R2858" s="12"/>
      <c r="S2858" s="12">
        <v>25</v>
      </c>
      <c r="T2858" s="12"/>
      <c r="U2858" s="12">
        <v>32920.61</v>
      </c>
      <c r="V2858" s="12"/>
      <c r="W2858" s="13">
        <v>44287</v>
      </c>
      <c r="X2858" s="13"/>
      <c r="Y2858" s="13">
        <v>44469</v>
      </c>
      <c r="Z2858" s="13"/>
    </row>
    <row r="2859" spans="1:26" ht="19.5" customHeight="1" x14ac:dyDescent="0.25">
      <c r="A2859" s="8" t="s">
        <v>3486</v>
      </c>
      <c r="B2859" s="8"/>
      <c r="C2859" s="8" t="s">
        <v>1320</v>
      </c>
      <c r="D2859" s="8"/>
      <c r="E2859" s="8"/>
      <c r="F2859" s="8" t="s">
        <v>495</v>
      </c>
      <c r="G2859" s="8"/>
      <c r="H2859" s="2" t="s">
        <v>18</v>
      </c>
      <c r="I2859" s="8" t="s">
        <v>19</v>
      </c>
      <c r="J2859" s="8"/>
      <c r="K2859" s="9">
        <v>35015</v>
      </c>
      <c r="L2859" s="9"/>
      <c r="M2859" s="9">
        <v>1004.93</v>
      </c>
      <c r="N2859" s="9"/>
      <c r="O2859" s="9">
        <v>0</v>
      </c>
      <c r="P2859" s="9"/>
      <c r="Q2859" s="9">
        <v>1064.46</v>
      </c>
      <c r="R2859" s="9"/>
      <c r="S2859" s="9">
        <v>428</v>
      </c>
      <c r="T2859" s="9"/>
      <c r="U2859" s="9">
        <v>32517.61</v>
      </c>
      <c r="V2859" s="9"/>
      <c r="W2859" s="10">
        <v>44287</v>
      </c>
      <c r="X2859" s="10"/>
      <c r="Y2859" s="10">
        <v>44470</v>
      </c>
      <c r="Z2859" s="10"/>
    </row>
    <row r="2860" spans="1:26" ht="10.5" customHeight="1" x14ac:dyDescent="0.25">
      <c r="A2860" s="11" t="s">
        <v>3487</v>
      </c>
      <c r="B2860" s="11"/>
      <c r="C2860" s="11" t="s">
        <v>1088</v>
      </c>
      <c r="D2860" s="11"/>
      <c r="E2860" s="11"/>
      <c r="F2860" s="11" t="s">
        <v>495</v>
      </c>
      <c r="G2860" s="11"/>
      <c r="H2860" s="3" t="s">
        <v>18</v>
      </c>
      <c r="I2860" s="11" t="s">
        <v>19</v>
      </c>
      <c r="J2860" s="11"/>
      <c r="K2860" s="12">
        <v>35015</v>
      </c>
      <c r="L2860" s="12"/>
      <c r="M2860" s="12">
        <v>1004.93</v>
      </c>
      <c r="N2860" s="12"/>
      <c r="O2860" s="12">
        <v>0</v>
      </c>
      <c r="P2860" s="12"/>
      <c r="Q2860" s="12">
        <v>1064.46</v>
      </c>
      <c r="R2860" s="12"/>
      <c r="S2860" s="12">
        <v>25</v>
      </c>
      <c r="T2860" s="12"/>
      <c r="U2860" s="12">
        <v>32920.61</v>
      </c>
      <c r="V2860" s="12"/>
      <c r="W2860" s="13">
        <v>44317</v>
      </c>
      <c r="X2860" s="13"/>
      <c r="Y2860" s="13">
        <v>44500</v>
      </c>
      <c r="Z2860" s="13"/>
    </row>
    <row r="2861" spans="1:26" ht="19.5" customHeight="1" x14ac:dyDescent="0.25">
      <c r="A2861" s="8" t="s">
        <v>3488</v>
      </c>
      <c r="B2861" s="8"/>
      <c r="C2861" s="8" t="s">
        <v>696</v>
      </c>
      <c r="D2861" s="8"/>
      <c r="E2861" s="8"/>
      <c r="F2861" s="8" t="s">
        <v>495</v>
      </c>
      <c r="G2861" s="8"/>
      <c r="H2861" s="2" t="s">
        <v>18</v>
      </c>
      <c r="I2861" s="8" t="s">
        <v>19</v>
      </c>
      <c r="J2861" s="8"/>
      <c r="K2861" s="9">
        <v>35015</v>
      </c>
      <c r="L2861" s="9"/>
      <c r="M2861" s="9">
        <v>1004.93</v>
      </c>
      <c r="N2861" s="9"/>
      <c r="O2861" s="9">
        <v>0</v>
      </c>
      <c r="P2861" s="9"/>
      <c r="Q2861" s="9">
        <v>1064.46</v>
      </c>
      <c r="R2861" s="9"/>
      <c r="S2861" s="9">
        <v>25</v>
      </c>
      <c r="T2861" s="9"/>
      <c r="U2861" s="9">
        <v>32920.61</v>
      </c>
      <c r="V2861" s="9"/>
      <c r="W2861" s="10">
        <v>44287</v>
      </c>
      <c r="X2861" s="10"/>
      <c r="Y2861" s="10">
        <v>44470</v>
      </c>
      <c r="Z2861" s="10"/>
    </row>
    <row r="2862" spans="1:26" ht="19.5" customHeight="1" x14ac:dyDescent="0.25">
      <c r="A2862" s="11" t="s">
        <v>3489</v>
      </c>
      <c r="B2862" s="11"/>
      <c r="C2862" s="11" t="s">
        <v>728</v>
      </c>
      <c r="D2862" s="11"/>
      <c r="E2862" s="11"/>
      <c r="F2862" s="11" t="s">
        <v>495</v>
      </c>
      <c r="G2862" s="11"/>
      <c r="H2862" s="3" t="s">
        <v>18</v>
      </c>
      <c r="I2862" s="11" t="s">
        <v>19</v>
      </c>
      <c r="J2862" s="11"/>
      <c r="K2862" s="12">
        <v>35015</v>
      </c>
      <c r="L2862" s="12"/>
      <c r="M2862" s="12">
        <v>1004.93</v>
      </c>
      <c r="N2862" s="12"/>
      <c r="O2862" s="12">
        <v>0</v>
      </c>
      <c r="P2862" s="12"/>
      <c r="Q2862" s="12">
        <v>1064.46</v>
      </c>
      <c r="R2862" s="12"/>
      <c r="S2862" s="12">
        <v>25</v>
      </c>
      <c r="T2862" s="12"/>
      <c r="U2862" s="12">
        <v>32920.61</v>
      </c>
      <c r="V2862" s="12"/>
      <c r="W2862" s="13">
        <v>44317</v>
      </c>
      <c r="X2862" s="13"/>
      <c r="Y2862" s="13">
        <v>44469</v>
      </c>
      <c r="Z2862" s="13"/>
    </row>
    <row r="2863" spans="1:26" ht="11.25" customHeight="1" x14ac:dyDescent="0.25">
      <c r="A2863" s="8" t="s">
        <v>3490</v>
      </c>
      <c r="B2863" s="8"/>
      <c r="C2863" s="8" t="s">
        <v>728</v>
      </c>
      <c r="D2863" s="8"/>
      <c r="E2863" s="8"/>
      <c r="F2863" s="8" t="s">
        <v>495</v>
      </c>
      <c r="G2863" s="8"/>
      <c r="H2863" s="2" t="s">
        <v>18</v>
      </c>
      <c r="I2863" s="8" t="s">
        <v>19</v>
      </c>
      <c r="J2863" s="8"/>
      <c r="K2863" s="9">
        <v>35015</v>
      </c>
      <c r="L2863" s="9"/>
      <c r="M2863" s="9">
        <v>1004.93</v>
      </c>
      <c r="N2863" s="9"/>
      <c r="O2863" s="9">
        <v>0</v>
      </c>
      <c r="P2863" s="9"/>
      <c r="Q2863" s="9">
        <v>1064.46</v>
      </c>
      <c r="R2863" s="9"/>
      <c r="S2863" s="9">
        <v>25</v>
      </c>
      <c r="T2863" s="9"/>
      <c r="U2863" s="9">
        <v>32920.61</v>
      </c>
      <c r="V2863" s="9"/>
      <c r="W2863" s="10">
        <v>44317</v>
      </c>
      <c r="X2863" s="10"/>
      <c r="Y2863" s="10">
        <v>44501</v>
      </c>
      <c r="Z2863" s="10"/>
    </row>
    <row r="2864" spans="1:26" ht="19.5" customHeight="1" x14ac:dyDescent="0.25">
      <c r="A2864" s="11" t="s">
        <v>3491</v>
      </c>
      <c r="B2864" s="11"/>
      <c r="C2864" s="11" t="s">
        <v>784</v>
      </c>
      <c r="D2864" s="11"/>
      <c r="E2864" s="11"/>
      <c r="F2864" s="11" t="s">
        <v>495</v>
      </c>
      <c r="G2864" s="11"/>
      <c r="H2864" s="3" t="s">
        <v>18</v>
      </c>
      <c r="I2864" s="11" t="s">
        <v>19</v>
      </c>
      <c r="J2864" s="11"/>
      <c r="K2864" s="12">
        <v>35015</v>
      </c>
      <c r="L2864" s="12"/>
      <c r="M2864" s="12">
        <v>1004.93</v>
      </c>
      <c r="N2864" s="12"/>
      <c r="O2864" s="12">
        <v>0</v>
      </c>
      <c r="P2864" s="12"/>
      <c r="Q2864" s="12">
        <v>1064.46</v>
      </c>
      <c r="R2864" s="12"/>
      <c r="S2864" s="12">
        <v>25</v>
      </c>
      <c r="T2864" s="12"/>
      <c r="U2864" s="12">
        <v>32920.61</v>
      </c>
      <c r="V2864" s="12"/>
      <c r="W2864" s="13">
        <v>44317</v>
      </c>
      <c r="X2864" s="13"/>
      <c r="Y2864" s="13">
        <v>44501</v>
      </c>
      <c r="Z2864" s="13"/>
    </row>
    <row r="2865" spans="1:26" ht="10.5" customHeight="1" x14ac:dyDescent="0.25">
      <c r="A2865" s="8" t="s">
        <v>3492</v>
      </c>
      <c r="B2865" s="8"/>
      <c r="C2865" s="8" t="s">
        <v>844</v>
      </c>
      <c r="D2865" s="8"/>
      <c r="E2865" s="8"/>
      <c r="F2865" s="8" t="s">
        <v>495</v>
      </c>
      <c r="G2865" s="8"/>
      <c r="H2865" s="2" t="s">
        <v>18</v>
      </c>
      <c r="I2865" s="8" t="s">
        <v>19</v>
      </c>
      <c r="J2865" s="8"/>
      <c r="K2865" s="9">
        <v>35015</v>
      </c>
      <c r="L2865" s="9"/>
      <c r="M2865" s="9">
        <v>1004.93</v>
      </c>
      <c r="N2865" s="9"/>
      <c r="O2865" s="9">
        <v>0</v>
      </c>
      <c r="P2865" s="9"/>
      <c r="Q2865" s="9">
        <v>1064.46</v>
      </c>
      <c r="R2865" s="9"/>
      <c r="S2865" s="9">
        <v>25</v>
      </c>
      <c r="T2865" s="9"/>
      <c r="U2865" s="9">
        <v>32920.61</v>
      </c>
      <c r="V2865" s="9"/>
      <c r="W2865" s="10">
        <v>44348</v>
      </c>
      <c r="X2865" s="10"/>
      <c r="Y2865" s="10">
        <v>44501</v>
      </c>
      <c r="Z2865" s="10"/>
    </row>
    <row r="2866" spans="1:26" ht="11.25" customHeight="1" x14ac:dyDescent="0.25">
      <c r="A2866" s="11" t="s">
        <v>3493</v>
      </c>
      <c r="B2866" s="11"/>
      <c r="C2866" s="11" t="s">
        <v>856</v>
      </c>
      <c r="D2866" s="11"/>
      <c r="E2866" s="11"/>
      <c r="F2866" s="11" t="s">
        <v>495</v>
      </c>
      <c r="G2866" s="11"/>
      <c r="H2866" s="3" t="s">
        <v>18</v>
      </c>
      <c r="I2866" s="11" t="s">
        <v>19</v>
      </c>
      <c r="J2866" s="11"/>
      <c r="K2866" s="12">
        <v>35015</v>
      </c>
      <c r="L2866" s="12"/>
      <c r="M2866" s="12">
        <v>1004.93</v>
      </c>
      <c r="N2866" s="12"/>
      <c r="O2866" s="12">
        <v>0</v>
      </c>
      <c r="P2866" s="12"/>
      <c r="Q2866" s="12">
        <v>1064.46</v>
      </c>
      <c r="R2866" s="12"/>
      <c r="S2866" s="12">
        <v>25</v>
      </c>
      <c r="T2866" s="12"/>
      <c r="U2866" s="12">
        <v>32920.61</v>
      </c>
      <c r="V2866" s="12"/>
      <c r="W2866" s="13">
        <v>44348</v>
      </c>
      <c r="X2866" s="13"/>
      <c r="Y2866" s="13">
        <v>44501</v>
      </c>
      <c r="Z2866" s="13"/>
    </row>
    <row r="2867" spans="1:26" ht="10.5" customHeight="1" x14ac:dyDescent="0.25">
      <c r="A2867" s="8" t="s">
        <v>3494</v>
      </c>
      <c r="B2867" s="8"/>
      <c r="C2867" s="8" t="s">
        <v>1238</v>
      </c>
      <c r="D2867" s="8"/>
      <c r="E2867" s="8"/>
      <c r="F2867" s="8" t="s">
        <v>495</v>
      </c>
      <c r="G2867" s="8"/>
      <c r="H2867" s="2" t="s">
        <v>18</v>
      </c>
      <c r="I2867" s="8" t="s">
        <v>19</v>
      </c>
      <c r="J2867" s="8"/>
      <c r="K2867" s="9">
        <v>35015</v>
      </c>
      <c r="L2867" s="9"/>
      <c r="M2867" s="9">
        <v>1004.93</v>
      </c>
      <c r="N2867" s="9"/>
      <c r="O2867" s="9">
        <v>0</v>
      </c>
      <c r="P2867" s="9"/>
      <c r="Q2867" s="9">
        <v>1064.46</v>
      </c>
      <c r="R2867" s="9"/>
      <c r="S2867" s="9">
        <v>1121.45</v>
      </c>
      <c r="T2867" s="9"/>
      <c r="U2867" s="9">
        <v>31824.16</v>
      </c>
      <c r="V2867" s="9"/>
      <c r="W2867" s="10">
        <v>44348</v>
      </c>
      <c r="X2867" s="10"/>
      <c r="Y2867" s="10">
        <v>44531</v>
      </c>
      <c r="Z2867" s="10"/>
    </row>
    <row r="2868" spans="1:26" ht="11.25" customHeight="1" x14ac:dyDescent="0.25">
      <c r="A2868" s="11" t="s">
        <v>3495</v>
      </c>
      <c r="B2868" s="11"/>
      <c r="C2868" s="11" t="s">
        <v>1228</v>
      </c>
      <c r="D2868" s="11"/>
      <c r="E2868" s="11"/>
      <c r="F2868" s="11" t="s">
        <v>495</v>
      </c>
      <c r="G2868" s="11"/>
      <c r="H2868" s="3" t="s">
        <v>18</v>
      </c>
      <c r="I2868" s="11" t="s">
        <v>19</v>
      </c>
      <c r="J2868" s="11"/>
      <c r="K2868" s="12">
        <v>35015</v>
      </c>
      <c r="L2868" s="12"/>
      <c r="M2868" s="12">
        <v>1004.93</v>
      </c>
      <c r="N2868" s="12"/>
      <c r="O2868" s="12">
        <v>0</v>
      </c>
      <c r="P2868" s="12"/>
      <c r="Q2868" s="12">
        <v>1064.46</v>
      </c>
      <c r="R2868" s="12"/>
      <c r="S2868" s="12">
        <v>25</v>
      </c>
      <c r="T2868" s="12"/>
      <c r="U2868" s="12">
        <v>32920.61</v>
      </c>
      <c r="V2868" s="12"/>
      <c r="W2868" s="13">
        <v>44348</v>
      </c>
      <c r="X2868" s="13"/>
      <c r="Y2868" s="13">
        <v>44531</v>
      </c>
      <c r="Z2868" s="13"/>
    </row>
    <row r="2869" spans="1:26" ht="10.5" customHeight="1" x14ac:dyDescent="0.25">
      <c r="A2869" s="8" t="s">
        <v>3496</v>
      </c>
      <c r="B2869" s="8"/>
      <c r="C2869" s="8" t="s">
        <v>2512</v>
      </c>
      <c r="D2869" s="8"/>
      <c r="E2869" s="8"/>
      <c r="F2869" s="8" t="s">
        <v>495</v>
      </c>
      <c r="G2869" s="8"/>
      <c r="H2869" s="2" t="s">
        <v>18</v>
      </c>
      <c r="I2869" s="8" t="s">
        <v>19</v>
      </c>
      <c r="J2869" s="8"/>
      <c r="K2869" s="9">
        <v>35015</v>
      </c>
      <c r="L2869" s="9"/>
      <c r="M2869" s="9">
        <v>1004.93</v>
      </c>
      <c r="N2869" s="9"/>
      <c r="O2869" s="9">
        <v>0</v>
      </c>
      <c r="P2869" s="9"/>
      <c r="Q2869" s="9">
        <v>1064.46</v>
      </c>
      <c r="R2869" s="9"/>
      <c r="S2869" s="9">
        <v>25</v>
      </c>
      <c r="T2869" s="9"/>
      <c r="U2869" s="9">
        <v>32920.61</v>
      </c>
      <c r="V2869" s="9"/>
      <c r="W2869" s="10">
        <v>44287</v>
      </c>
      <c r="X2869" s="10"/>
      <c r="Y2869" s="10">
        <v>44531</v>
      </c>
      <c r="Z2869" s="10"/>
    </row>
    <row r="2870" spans="1:26" ht="19.5" customHeight="1" x14ac:dyDescent="0.25">
      <c r="A2870" s="11" t="s">
        <v>3497</v>
      </c>
      <c r="B2870" s="11"/>
      <c r="C2870" s="11" t="s">
        <v>774</v>
      </c>
      <c r="D2870" s="11"/>
      <c r="E2870" s="11"/>
      <c r="F2870" s="11" t="s">
        <v>495</v>
      </c>
      <c r="G2870" s="11"/>
      <c r="H2870" s="3" t="s">
        <v>18</v>
      </c>
      <c r="I2870" s="11" t="s">
        <v>19</v>
      </c>
      <c r="J2870" s="11"/>
      <c r="K2870" s="12">
        <v>35015</v>
      </c>
      <c r="L2870" s="12"/>
      <c r="M2870" s="12">
        <v>1004.93</v>
      </c>
      <c r="N2870" s="12"/>
      <c r="O2870" s="12">
        <v>0</v>
      </c>
      <c r="P2870" s="12"/>
      <c r="Q2870" s="12">
        <v>1064.46</v>
      </c>
      <c r="R2870" s="12"/>
      <c r="S2870" s="12">
        <v>1602.45</v>
      </c>
      <c r="T2870" s="12"/>
      <c r="U2870" s="12">
        <v>31343.16</v>
      </c>
      <c r="V2870" s="12"/>
      <c r="W2870" s="13">
        <v>44317</v>
      </c>
      <c r="X2870" s="13"/>
      <c r="Y2870" s="13">
        <v>44501</v>
      </c>
      <c r="Z2870" s="13"/>
    </row>
    <row r="2871" spans="1:26" ht="19.5" customHeight="1" x14ac:dyDescent="0.25">
      <c r="A2871" s="8" t="s">
        <v>3498</v>
      </c>
      <c r="B2871" s="8"/>
      <c r="C2871" s="8" t="s">
        <v>774</v>
      </c>
      <c r="D2871" s="8"/>
      <c r="E2871" s="8"/>
      <c r="F2871" s="8" t="s">
        <v>495</v>
      </c>
      <c r="G2871" s="8"/>
      <c r="H2871" s="2" t="s">
        <v>18</v>
      </c>
      <c r="I2871" s="8" t="s">
        <v>19</v>
      </c>
      <c r="J2871" s="8"/>
      <c r="K2871" s="9">
        <v>35015</v>
      </c>
      <c r="L2871" s="9"/>
      <c r="M2871" s="9">
        <v>1004.93</v>
      </c>
      <c r="N2871" s="9"/>
      <c r="O2871" s="9">
        <v>0</v>
      </c>
      <c r="P2871" s="9"/>
      <c r="Q2871" s="9">
        <v>1064.46</v>
      </c>
      <c r="R2871" s="9"/>
      <c r="S2871" s="9">
        <v>25</v>
      </c>
      <c r="T2871" s="9"/>
      <c r="U2871" s="9">
        <v>32920.61</v>
      </c>
      <c r="V2871" s="9"/>
      <c r="W2871" s="10">
        <v>44317</v>
      </c>
      <c r="X2871" s="10"/>
      <c r="Y2871" s="10">
        <v>44501</v>
      </c>
      <c r="Z2871" s="10"/>
    </row>
    <row r="2872" spans="1:26" ht="11.25" customHeight="1" x14ac:dyDescent="0.25">
      <c r="A2872" s="11" t="s">
        <v>3499</v>
      </c>
      <c r="B2872" s="11"/>
      <c r="C2872" s="11" t="s">
        <v>528</v>
      </c>
      <c r="D2872" s="11"/>
      <c r="E2872" s="11"/>
      <c r="F2872" s="11" t="s">
        <v>495</v>
      </c>
      <c r="G2872" s="11"/>
      <c r="H2872" s="3" t="s">
        <v>18</v>
      </c>
      <c r="I2872" s="11" t="s">
        <v>19</v>
      </c>
      <c r="J2872" s="11"/>
      <c r="K2872" s="12">
        <v>35015</v>
      </c>
      <c r="L2872" s="12"/>
      <c r="M2872" s="12">
        <v>1004.93</v>
      </c>
      <c r="N2872" s="12"/>
      <c r="O2872" s="12">
        <v>0</v>
      </c>
      <c r="P2872" s="12"/>
      <c r="Q2872" s="12">
        <v>1064.46</v>
      </c>
      <c r="R2872" s="12"/>
      <c r="S2872" s="12">
        <v>25</v>
      </c>
      <c r="T2872" s="12"/>
      <c r="U2872" s="12">
        <v>32920.61</v>
      </c>
      <c r="V2872" s="12"/>
      <c r="W2872" s="13">
        <v>44287</v>
      </c>
      <c r="X2872" s="13"/>
      <c r="Y2872" s="13">
        <v>44470</v>
      </c>
      <c r="Z2872" s="13"/>
    </row>
    <row r="2873" spans="1:26" ht="19.5" customHeight="1" x14ac:dyDescent="0.25">
      <c r="A2873" s="8" t="s">
        <v>3500</v>
      </c>
      <c r="B2873" s="8"/>
      <c r="C2873" s="8" t="s">
        <v>2228</v>
      </c>
      <c r="D2873" s="8"/>
      <c r="E2873" s="8"/>
      <c r="F2873" s="8" t="s">
        <v>495</v>
      </c>
      <c r="G2873" s="8"/>
      <c r="H2873" s="2" t="s">
        <v>18</v>
      </c>
      <c r="I2873" s="8" t="s">
        <v>19</v>
      </c>
      <c r="J2873" s="8"/>
      <c r="K2873" s="9">
        <v>35015</v>
      </c>
      <c r="L2873" s="9"/>
      <c r="M2873" s="9">
        <v>1004.93</v>
      </c>
      <c r="N2873" s="9"/>
      <c r="O2873" s="9">
        <v>0</v>
      </c>
      <c r="P2873" s="9"/>
      <c r="Q2873" s="9">
        <v>1064.46</v>
      </c>
      <c r="R2873" s="9"/>
      <c r="S2873" s="9">
        <v>25</v>
      </c>
      <c r="T2873" s="9"/>
      <c r="U2873" s="9">
        <v>32920.61</v>
      </c>
      <c r="V2873" s="9"/>
      <c r="W2873" s="10">
        <v>44378</v>
      </c>
      <c r="X2873" s="10"/>
      <c r="Y2873" s="10">
        <v>44561</v>
      </c>
      <c r="Z2873" s="10"/>
    </row>
    <row r="2874" spans="1:26" ht="10.5" customHeight="1" x14ac:dyDescent="0.25">
      <c r="A2874" s="11" t="s">
        <v>3501</v>
      </c>
      <c r="B2874" s="11"/>
      <c r="C2874" s="11" t="s">
        <v>1159</v>
      </c>
      <c r="D2874" s="11"/>
      <c r="E2874" s="11"/>
      <c r="F2874" s="11" t="s">
        <v>495</v>
      </c>
      <c r="G2874" s="11"/>
      <c r="H2874" s="3" t="s">
        <v>18</v>
      </c>
      <c r="I2874" s="11" t="s">
        <v>19</v>
      </c>
      <c r="J2874" s="11"/>
      <c r="K2874" s="12">
        <v>35015</v>
      </c>
      <c r="L2874" s="12"/>
      <c r="M2874" s="12">
        <v>1004.93</v>
      </c>
      <c r="N2874" s="12"/>
      <c r="O2874" s="12">
        <v>0</v>
      </c>
      <c r="P2874" s="12"/>
      <c r="Q2874" s="12">
        <v>1064.46</v>
      </c>
      <c r="R2874" s="12"/>
      <c r="S2874" s="12">
        <v>25</v>
      </c>
      <c r="T2874" s="12"/>
      <c r="U2874" s="12">
        <v>32920.61</v>
      </c>
      <c r="V2874" s="12"/>
      <c r="W2874" s="13">
        <v>44378</v>
      </c>
      <c r="X2874" s="13"/>
      <c r="Y2874" s="13">
        <v>44562</v>
      </c>
      <c r="Z2874" s="13"/>
    </row>
    <row r="2875" spans="1:26" ht="11.25" customHeight="1" x14ac:dyDescent="0.25">
      <c r="A2875" s="8" t="s">
        <v>3502</v>
      </c>
      <c r="B2875" s="8"/>
      <c r="C2875" s="8" t="s">
        <v>1250</v>
      </c>
      <c r="D2875" s="8"/>
      <c r="E2875" s="8"/>
      <c r="F2875" s="8" t="s">
        <v>495</v>
      </c>
      <c r="G2875" s="8"/>
      <c r="H2875" s="2" t="s">
        <v>18</v>
      </c>
      <c r="I2875" s="8" t="s">
        <v>19</v>
      </c>
      <c r="J2875" s="8"/>
      <c r="K2875" s="9">
        <v>35015</v>
      </c>
      <c r="L2875" s="9"/>
      <c r="M2875" s="9">
        <v>1004.93</v>
      </c>
      <c r="N2875" s="9"/>
      <c r="O2875" s="9">
        <v>0</v>
      </c>
      <c r="P2875" s="9"/>
      <c r="Q2875" s="9">
        <v>1064.46</v>
      </c>
      <c r="R2875" s="9"/>
      <c r="S2875" s="9">
        <v>25</v>
      </c>
      <c r="T2875" s="9"/>
      <c r="U2875" s="9">
        <v>32920.61</v>
      </c>
      <c r="V2875" s="9"/>
      <c r="W2875" s="10">
        <v>44378</v>
      </c>
      <c r="X2875" s="10"/>
      <c r="Y2875" s="10">
        <v>44562</v>
      </c>
      <c r="Z2875" s="10"/>
    </row>
    <row r="2876" spans="1:26" ht="10.5" customHeight="1" x14ac:dyDescent="0.25">
      <c r="A2876" s="11" t="s">
        <v>3503</v>
      </c>
      <c r="B2876" s="11"/>
      <c r="C2876" s="11" t="s">
        <v>1230</v>
      </c>
      <c r="D2876" s="11"/>
      <c r="E2876" s="11"/>
      <c r="F2876" s="11" t="s">
        <v>495</v>
      </c>
      <c r="G2876" s="11"/>
      <c r="H2876" s="3" t="s">
        <v>18</v>
      </c>
      <c r="I2876" s="11" t="s">
        <v>19</v>
      </c>
      <c r="J2876" s="11"/>
      <c r="K2876" s="12">
        <v>35015</v>
      </c>
      <c r="L2876" s="12"/>
      <c r="M2876" s="12">
        <v>1004.93</v>
      </c>
      <c r="N2876" s="12"/>
      <c r="O2876" s="12">
        <v>0</v>
      </c>
      <c r="P2876" s="12"/>
      <c r="Q2876" s="12">
        <v>1064.46</v>
      </c>
      <c r="R2876" s="12"/>
      <c r="S2876" s="12">
        <v>1602.45</v>
      </c>
      <c r="T2876" s="12"/>
      <c r="U2876" s="12">
        <v>31343.16</v>
      </c>
      <c r="V2876" s="12"/>
      <c r="W2876" s="13">
        <v>44378</v>
      </c>
      <c r="X2876" s="13"/>
      <c r="Y2876" s="13">
        <v>44561</v>
      </c>
      <c r="Z2876" s="13"/>
    </row>
    <row r="2877" spans="1:26" ht="19.5" customHeight="1" x14ac:dyDescent="0.25">
      <c r="A2877" s="8" t="s">
        <v>3504</v>
      </c>
      <c r="B2877" s="8"/>
      <c r="C2877" s="8" t="s">
        <v>922</v>
      </c>
      <c r="D2877" s="8"/>
      <c r="E2877" s="8"/>
      <c r="F2877" s="8" t="s">
        <v>495</v>
      </c>
      <c r="G2877" s="8"/>
      <c r="H2877" s="2" t="s">
        <v>18</v>
      </c>
      <c r="I2877" s="8" t="s">
        <v>19</v>
      </c>
      <c r="J2877" s="8"/>
      <c r="K2877" s="9">
        <v>35015</v>
      </c>
      <c r="L2877" s="9"/>
      <c r="M2877" s="9">
        <v>1004.93</v>
      </c>
      <c r="N2877" s="9"/>
      <c r="O2877" s="9">
        <v>0</v>
      </c>
      <c r="P2877" s="9"/>
      <c r="Q2877" s="9">
        <v>1064.46</v>
      </c>
      <c r="R2877" s="9"/>
      <c r="S2877" s="9">
        <v>25</v>
      </c>
      <c r="T2877" s="9"/>
      <c r="U2877" s="9">
        <v>32920.61</v>
      </c>
      <c r="V2877" s="9"/>
      <c r="W2877" s="10">
        <v>44378</v>
      </c>
      <c r="X2877" s="10"/>
      <c r="Y2877" s="10">
        <v>44561</v>
      </c>
      <c r="Z2877" s="10"/>
    </row>
    <row r="2878" spans="1:26" ht="11.25" customHeight="1" x14ac:dyDescent="0.25">
      <c r="A2878" s="11" t="s">
        <v>3505</v>
      </c>
      <c r="B2878" s="11"/>
      <c r="C2878" s="11" t="s">
        <v>509</v>
      </c>
      <c r="D2878" s="11"/>
      <c r="E2878" s="11"/>
      <c r="F2878" s="11" t="s">
        <v>495</v>
      </c>
      <c r="G2878" s="11"/>
      <c r="H2878" s="3" t="s">
        <v>18</v>
      </c>
      <c r="I2878" s="11" t="s">
        <v>19</v>
      </c>
      <c r="J2878" s="11"/>
      <c r="K2878" s="12">
        <v>35015</v>
      </c>
      <c r="L2878" s="12"/>
      <c r="M2878" s="12">
        <v>1004.93</v>
      </c>
      <c r="N2878" s="12"/>
      <c r="O2878" s="12">
        <v>0</v>
      </c>
      <c r="P2878" s="12"/>
      <c r="Q2878" s="12">
        <v>1064.46</v>
      </c>
      <c r="R2878" s="12"/>
      <c r="S2878" s="12">
        <v>3179.9</v>
      </c>
      <c r="T2878" s="12"/>
      <c r="U2878" s="12">
        <v>29765.71</v>
      </c>
      <c r="V2878" s="12"/>
      <c r="W2878" s="13">
        <v>44378</v>
      </c>
      <c r="X2878" s="13"/>
      <c r="Y2878" s="13">
        <v>44562</v>
      </c>
      <c r="Z2878" s="13"/>
    </row>
    <row r="2879" spans="1:26" ht="10.5" customHeight="1" x14ac:dyDescent="0.25">
      <c r="A2879" s="8" t="s">
        <v>3506</v>
      </c>
      <c r="B2879" s="8"/>
      <c r="C2879" s="8" t="s">
        <v>681</v>
      </c>
      <c r="D2879" s="8"/>
      <c r="E2879" s="8"/>
      <c r="F2879" s="8" t="s">
        <v>495</v>
      </c>
      <c r="G2879" s="8"/>
      <c r="H2879" s="2" t="s">
        <v>18</v>
      </c>
      <c r="I2879" s="8" t="s">
        <v>19</v>
      </c>
      <c r="J2879" s="8"/>
      <c r="K2879" s="9">
        <v>35015</v>
      </c>
      <c r="L2879" s="9"/>
      <c r="M2879" s="9">
        <v>1004.93</v>
      </c>
      <c r="N2879" s="9"/>
      <c r="O2879" s="9">
        <v>0</v>
      </c>
      <c r="P2879" s="9"/>
      <c r="Q2879" s="9">
        <v>1064.46</v>
      </c>
      <c r="R2879" s="9"/>
      <c r="S2879" s="9">
        <v>25</v>
      </c>
      <c r="T2879" s="9"/>
      <c r="U2879" s="9">
        <v>32920.61</v>
      </c>
      <c r="V2879" s="9"/>
      <c r="W2879" s="10">
        <v>44378</v>
      </c>
      <c r="X2879" s="10"/>
      <c r="Y2879" s="10">
        <v>44562</v>
      </c>
      <c r="Z2879" s="10"/>
    </row>
    <row r="2880" spans="1:26" ht="19.5" customHeight="1" x14ac:dyDescent="0.25">
      <c r="A2880" s="11" t="s">
        <v>3507</v>
      </c>
      <c r="B2880" s="11"/>
      <c r="C2880" s="11" t="s">
        <v>837</v>
      </c>
      <c r="D2880" s="11"/>
      <c r="E2880" s="11"/>
      <c r="F2880" s="11" t="s">
        <v>495</v>
      </c>
      <c r="G2880" s="11"/>
      <c r="H2880" s="3" t="s">
        <v>18</v>
      </c>
      <c r="I2880" s="11" t="s">
        <v>19</v>
      </c>
      <c r="J2880" s="11"/>
      <c r="K2880" s="12">
        <v>35015</v>
      </c>
      <c r="L2880" s="12"/>
      <c r="M2880" s="12">
        <v>1004.93</v>
      </c>
      <c r="N2880" s="12"/>
      <c r="O2880" s="12">
        <v>0</v>
      </c>
      <c r="P2880" s="12"/>
      <c r="Q2880" s="12">
        <v>1064.46</v>
      </c>
      <c r="R2880" s="12"/>
      <c r="S2880" s="12">
        <v>25</v>
      </c>
      <c r="T2880" s="12"/>
      <c r="U2880" s="12">
        <v>32920.61</v>
      </c>
      <c r="V2880" s="12"/>
      <c r="W2880" s="13">
        <v>44378</v>
      </c>
      <c r="X2880" s="13"/>
      <c r="Y2880" s="13">
        <v>44562</v>
      </c>
      <c r="Z2880" s="13"/>
    </row>
    <row r="2881" spans="1:26" ht="20.25" customHeight="1" x14ac:dyDescent="0.25">
      <c r="A2881" s="8" t="s">
        <v>3508</v>
      </c>
      <c r="B2881" s="8"/>
      <c r="C2881" s="8" t="s">
        <v>544</v>
      </c>
      <c r="D2881" s="8"/>
      <c r="E2881" s="8"/>
      <c r="F2881" s="8" t="s">
        <v>495</v>
      </c>
      <c r="G2881" s="8"/>
      <c r="H2881" s="2" t="s">
        <v>18</v>
      </c>
      <c r="I2881" s="8" t="s">
        <v>19</v>
      </c>
      <c r="J2881" s="8"/>
      <c r="K2881" s="9">
        <v>35015</v>
      </c>
      <c r="L2881" s="9"/>
      <c r="M2881" s="9">
        <v>1004.93</v>
      </c>
      <c r="N2881" s="9"/>
      <c r="O2881" s="9">
        <v>0</v>
      </c>
      <c r="P2881" s="9"/>
      <c r="Q2881" s="9">
        <v>1064.46</v>
      </c>
      <c r="R2881" s="9"/>
      <c r="S2881" s="9">
        <v>25</v>
      </c>
      <c r="T2881" s="9"/>
      <c r="U2881" s="9">
        <v>32920.61</v>
      </c>
      <c r="V2881" s="9"/>
      <c r="W2881" s="10">
        <v>44378</v>
      </c>
      <c r="X2881" s="10"/>
      <c r="Y2881" s="10">
        <v>44561</v>
      </c>
      <c r="Z2881" s="10"/>
    </row>
    <row r="2882" spans="1:26" ht="10.5" customHeight="1" x14ac:dyDescent="0.25">
      <c r="A2882" s="11" t="s">
        <v>3509</v>
      </c>
      <c r="B2882" s="11"/>
      <c r="C2882" s="11" t="s">
        <v>826</v>
      </c>
      <c r="D2882" s="11"/>
      <c r="E2882" s="11"/>
      <c r="F2882" s="11" t="s">
        <v>495</v>
      </c>
      <c r="G2882" s="11"/>
      <c r="H2882" s="3" t="s">
        <v>18</v>
      </c>
      <c r="I2882" s="11" t="s">
        <v>19</v>
      </c>
      <c r="J2882" s="11"/>
      <c r="K2882" s="12">
        <v>35015</v>
      </c>
      <c r="L2882" s="12"/>
      <c r="M2882" s="12">
        <v>1004.93</v>
      </c>
      <c r="N2882" s="12"/>
      <c r="O2882" s="12">
        <v>0</v>
      </c>
      <c r="P2882" s="12"/>
      <c r="Q2882" s="12">
        <v>1064.46</v>
      </c>
      <c r="R2882" s="12"/>
      <c r="S2882" s="12">
        <v>25</v>
      </c>
      <c r="T2882" s="12"/>
      <c r="U2882" s="12">
        <v>32920.61</v>
      </c>
      <c r="V2882" s="12"/>
      <c r="W2882" s="13">
        <v>44409</v>
      </c>
      <c r="X2882" s="13"/>
      <c r="Y2882" s="13">
        <v>44592</v>
      </c>
      <c r="Z2882" s="13"/>
    </row>
    <row r="2883" spans="1:26" ht="10.5" customHeight="1" x14ac:dyDescent="0.25">
      <c r="A2883" s="8" t="s">
        <v>3510</v>
      </c>
      <c r="B2883" s="8"/>
      <c r="C2883" s="8" t="s">
        <v>757</v>
      </c>
      <c r="D2883" s="8"/>
      <c r="E2883" s="8"/>
      <c r="F2883" s="8" t="s">
        <v>495</v>
      </c>
      <c r="G2883" s="8"/>
      <c r="H2883" s="2" t="s">
        <v>18</v>
      </c>
      <c r="I2883" s="8" t="s">
        <v>19</v>
      </c>
      <c r="J2883" s="8"/>
      <c r="K2883" s="9">
        <v>35015</v>
      </c>
      <c r="L2883" s="9"/>
      <c r="M2883" s="9">
        <v>1004.93</v>
      </c>
      <c r="N2883" s="9"/>
      <c r="O2883" s="9">
        <v>0</v>
      </c>
      <c r="P2883" s="9"/>
      <c r="Q2883" s="9">
        <v>1064.46</v>
      </c>
      <c r="R2883" s="9"/>
      <c r="S2883" s="9">
        <v>1637</v>
      </c>
      <c r="T2883" s="9"/>
      <c r="U2883" s="9">
        <v>31308.61</v>
      </c>
      <c r="V2883" s="9"/>
      <c r="W2883" s="10">
        <v>44409</v>
      </c>
      <c r="X2883" s="10"/>
      <c r="Y2883" s="10">
        <v>44592</v>
      </c>
      <c r="Z2883" s="10"/>
    </row>
    <row r="2884" spans="1:26" ht="11.25" customHeight="1" x14ac:dyDescent="0.25">
      <c r="A2884" s="11" t="s">
        <v>3511</v>
      </c>
      <c r="B2884" s="11"/>
      <c r="C2884" s="11" t="s">
        <v>969</v>
      </c>
      <c r="D2884" s="11"/>
      <c r="E2884" s="11"/>
      <c r="F2884" s="11" t="s">
        <v>495</v>
      </c>
      <c r="G2884" s="11"/>
      <c r="H2884" s="3" t="s">
        <v>18</v>
      </c>
      <c r="I2884" s="11" t="s">
        <v>19</v>
      </c>
      <c r="J2884" s="11"/>
      <c r="K2884" s="12">
        <v>35015</v>
      </c>
      <c r="L2884" s="12"/>
      <c r="M2884" s="12">
        <v>1004.93</v>
      </c>
      <c r="N2884" s="12"/>
      <c r="O2884" s="12">
        <v>0</v>
      </c>
      <c r="P2884" s="12"/>
      <c r="Q2884" s="12">
        <v>1064.46</v>
      </c>
      <c r="R2884" s="12"/>
      <c r="S2884" s="12">
        <v>25</v>
      </c>
      <c r="T2884" s="12"/>
      <c r="U2884" s="12">
        <v>32920.61</v>
      </c>
      <c r="V2884" s="12"/>
      <c r="W2884" s="13">
        <v>44409</v>
      </c>
      <c r="X2884" s="13"/>
      <c r="Y2884" s="13">
        <v>44592</v>
      </c>
      <c r="Z2884" s="13"/>
    </row>
    <row r="2885" spans="1:26" ht="10.5" customHeight="1" x14ac:dyDescent="0.25">
      <c r="A2885" s="8" t="s">
        <v>3512</v>
      </c>
      <c r="B2885" s="8"/>
      <c r="C2885" s="8" t="s">
        <v>701</v>
      </c>
      <c r="D2885" s="8"/>
      <c r="E2885" s="8"/>
      <c r="F2885" s="8" t="s">
        <v>495</v>
      </c>
      <c r="G2885" s="8"/>
      <c r="H2885" s="2" t="s">
        <v>18</v>
      </c>
      <c r="I2885" s="8" t="s">
        <v>19</v>
      </c>
      <c r="J2885" s="8"/>
      <c r="K2885" s="9">
        <v>35015</v>
      </c>
      <c r="L2885" s="9"/>
      <c r="M2885" s="9">
        <v>1004.93</v>
      </c>
      <c r="N2885" s="9"/>
      <c r="O2885" s="9">
        <v>0</v>
      </c>
      <c r="P2885" s="9"/>
      <c r="Q2885" s="9">
        <v>1064.46</v>
      </c>
      <c r="R2885" s="9"/>
      <c r="S2885" s="9">
        <v>25</v>
      </c>
      <c r="T2885" s="9"/>
      <c r="U2885" s="9">
        <v>32920.61</v>
      </c>
      <c r="V2885" s="9"/>
      <c r="W2885" s="10">
        <v>44409</v>
      </c>
      <c r="X2885" s="10"/>
      <c r="Y2885" s="10">
        <v>44592</v>
      </c>
      <c r="Z2885" s="10"/>
    </row>
    <row r="2886" spans="1:26" ht="19.5" customHeight="1" x14ac:dyDescent="0.25">
      <c r="A2886" s="11" t="s">
        <v>3513</v>
      </c>
      <c r="B2886" s="11"/>
      <c r="C2886" s="11" t="s">
        <v>519</v>
      </c>
      <c r="D2886" s="11"/>
      <c r="E2886" s="11"/>
      <c r="F2886" s="11" t="s">
        <v>495</v>
      </c>
      <c r="G2886" s="11"/>
      <c r="H2886" s="3" t="s">
        <v>18</v>
      </c>
      <c r="I2886" s="11" t="s">
        <v>19</v>
      </c>
      <c r="J2886" s="11"/>
      <c r="K2886" s="12">
        <v>35015</v>
      </c>
      <c r="L2886" s="12"/>
      <c r="M2886" s="12">
        <v>1004.93</v>
      </c>
      <c r="N2886" s="12"/>
      <c r="O2886" s="12">
        <v>0</v>
      </c>
      <c r="P2886" s="12"/>
      <c r="Q2886" s="12">
        <v>1064.46</v>
      </c>
      <c r="R2886" s="12"/>
      <c r="S2886" s="12">
        <v>25</v>
      </c>
      <c r="T2886" s="12"/>
      <c r="U2886" s="12">
        <v>32920.61</v>
      </c>
      <c r="V2886" s="12"/>
      <c r="W2886" s="13">
        <v>44409</v>
      </c>
      <c r="X2886" s="13"/>
      <c r="Y2886" s="13">
        <v>44593</v>
      </c>
      <c r="Z2886" s="13"/>
    </row>
    <row r="2887" spans="1:26" ht="20.25" customHeight="1" x14ac:dyDescent="0.25">
      <c r="A2887" s="8" t="s">
        <v>3514</v>
      </c>
      <c r="B2887" s="8"/>
      <c r="C2887" s="8" t="s">
        <v>1839</v>
      </c>
      <c r="D2887" s="8"/>
      <c r="E2887" s="8"/>
      <c r="F2887" s="8" t="s">
        <v>495</v>
      </c>
      <c r="G2887" s="8"/>
      <c r="H2887" s="2" t="s">
        <v>18</v>
      </c>
      <c r="I2887" s="8" t="s">
        <v>19</v>
      </c>
      <c r="J2887" s="8"/>
      <c r="K2887" s="9">
        <v>35015</v>
      </c>
      <c r="L2887" s="9"/>
      <c r="M2887" s="9">
        <v>1004.93</v>
      </c>
      <c r="N2887" s="9"/>
      <c r="O2887" s="9">
        <v>0</v>
      </c>
      <c r="P2887" s="9"/>
      <c r="Q2887" s="9">
        <v>1064.46</v>
      </c>
      <c r="R2887" s="9"/>
      <c r="S2887" s="9">
        <v>25</v>
      </c>
      <c r="T2887" s="9"/>
      <c r="U2887" s="9">
        <v>32920.61</v>
      </c>
      <c r="V2887" s="9"/>
      <c r="W2887" s="10">
        <v>44409</v>
      </c>
      <c r="X2887" s="10"/>
      <c r="Y2887" s="10">
        <v>44593</v>
      </c>
      <c r="Z2887" s="10"/>
    </row>
    <row r="2888" spans="1:26" ht="10.5" customHeight="1" x14ac:dyDescent="0.25">
      <c r="A2888" s="11" t="s">
        <v>3515</v>
      </c>
      <c r="B2888" s="11"/>
      <c r="C2888" s="11" t="s">
        <v>517</v>
      </c>
      <c r="D2888" s="11"/>
      <c r="E2888" s="11"/>
      <c r="F2888" s="11" t="s">
        <v>495</v>
      </c>
      <c r="G2888" s="11"/>
      <c r="H2888" s="3" t="s">
        <v>18</v>
      </c>
      <c r="I2888" s="11" t="s">
        <v>19</v>
      </c>
      <c r="J2888" s="11"/>
      <c r="K2888" s="12">
        <v>35015</v>
      </c>
      <c r="L2888" s="12"/>
      <c r="M2888" s="12">
        <v>1004.93</v>
      </c>
      <c r="N2888" s="12"/>
      <c r="O2888" s="12">
        <v>0</v>
      </c>
      <c r="P2888" s="12"/>
      <c r="Q2888" s="12">
        <v>1064.46</v>
      </c>
      <c r="R2888" s="12"/>
      <c r="S2888" s="12">
        <v>25</v>
      </c>
      <c r="T2888" s="12"/>
      <c r="U2888" s="12">
        <v>32920.61</v>
      </c>
      <c r="V2888" s="12"/>
      <c r="W2888" s="13">
        <v>44409</v>
      </c>
      <c r="X2888" s="13"/>
      <c r="Y2888" s="13">
        <v>44593</v>
      </c>
      <c r="Z2888" s="13"/>
    </row>
    <row r="2889" spans="1:26" ht="19.5" customHeight="1" x14ac:dyDescent="0.25">
      <c r="A2889" s="8" t="s">
        <v>3516</v>
      </c>
      <c r="B2889" s="8"/>
      <c r="C2889" s="8" t="s">
        <v>591</v>
      </c>
      <c r="D2889" s="8"/>
      <c r="E2889" s="8"/>
      <c r="F2889" s="8" t="s">
        <v>495</v>
      </c>
      <c r="G2889" s="8"/>
      <c r="H2889" s="2" t="s">
        <v>18</v>
      </c>
      <c r="I2889" s="8" t="s">
        <v>19</v>
      </c>
      <c r="J2889" s="8"/>
      <c r="K2889" s="9">
        <v>35015</v>
      </c>
      <c r="L2889" s="9"/>
      <c r="M2889" s="9">
        <v>1004.93</v>
      </c>
      <c r="N2889" s="9"/>
      <c r="O2889" s="9">
        <v>0</v>
      </c>
      <c r="P2889" s="9"/>
      <c r="Q2889" s="9">
        <v>1064.46</v>
      </c>
      <c r="R2889" s="9"/>
      <c r="S2889" s="9">
        <v>25</v>
      </c>
      <c r="T2889" s="9"/>
      <c r="U2889" s="9">
        <v>32920.61</v>
      </c>
      <c r="V2889" s="9"/>
      <c r="W2889" s="10">
        <v>44409</v>
      </c>
      <c r="X2889" s="10"/>
      <c r="Y2889" s="10">
        <v>44593</v>
      </c>
      <c r="Z2889" s="10"/>
    </row>
    <row r="2890" spans="1:26" ht="11.25" customHeight="1" x14ac:dyDescent="0.25">
      <c r="A2890" s="11" t="s">
        <v>3517</v>
      </c>
      <c r="B2890" s="11"/>
      <c r="C2890" s="11" t="s">
        <v>580</v>
      </c>
      <c r="D2890" s="11"/>
      <c r="E2890" s="11"/>
      <c r="F2890" s="11" t="s">
        <v>495</v>
      </c>
      <c r="G2890" s="11"/>
      <c r="H2890" s="3" t="s">
        <v>18</v>
      </c>
      <c r="I2890" s="11" t="s">
        <v>19</v>
      </c>
      <c r="J2890" s="11"/>
      <c r="K2890" s="12">
        <v>35015</v>
      </c>
      <c r="L2890" s="12"/>
      <c r="M2890" s="12">
        <v>1004.93</v>
      </c>
      <c r="N2890" s="12"/>
      <c r="O2890" s="12">
        <v>0</v>
      </c>
      <c r="P2890" s="12"/>
      <c r="Q2890" s="12">
        <v>1064.46</v>
      </c>
      <c r="R2890" s="12"/>
      <c r="S2890" s="12">
        <v>25</v>
      </c>
      <c r="T2890" s="12"/>
      <c r="U2890" s="12">
        <v>32920.61</v>
      </c>
      <c r="V2890" s="12"/>
      <c r="W2890" s="13">
        <v>44409</v>
      </c>
      <c r="X2890" s="13"/>
      <c r="Y2890" s="13">
        <v>44593</v>
      </c>
      <c r="Z2890" s="13"/>
    </row>
    <row r="2891" spans="1:26" ht="19.5" customHeight="1" x14ac:dyDescent="0.25">
      <c r="A2891" s="8" t="s">
        <v>3518</v>
      </c>
      <c r="B2891" s="8"/>
      <c r="C2891" s="8" t="s">
        <v>867</v>
      </c>
      <c r="D2891" s="8"/>
      <c r="E2891" s="8"/>
      <c r="F2891" s="8" t="s">
        <v>495</v>
      </c>
      <c r="G2891" s="8"/>
      <c r="H2891" s="2" t="s">
        <v>18</v>
      </c>
      <c r="I2891" s="8" t="s">
        <v>19</v>
      </c>
      <c r="J2891" s="8"/>
      <c r="K2891" s="9">
        <v>35015</v>
      </c>
      <c r="L2891" s="9"/>
      <c r="M2891" s="9">
        <v>1004.93</v>
      </c>
      <c r="N2891" s="9"/>
      <c r="O2891" s="9">
        <v>0</v>
      </c>
      <c r="P2891" s="9"/>
      <c r="Q2891" s="9">
        <v>1064.46</v>
      </c>
      <c r="R2891" s="9"/>
      <c r="S2891" s="9">
        <v>25</v>
      </c>
      <c r="T2891" s="9"/>
      <c r="U2891" s="9">
        <v>32920.61</v>
      </c>
      <c r="V2891" s="9"/>
      <c r="W2891" s="10">
        <v>44409</v>
      </c>
      <c r="X2891" s="10"/>
      <c r="Y2891" s="10">
        <v>44592</v>
      </c>
      <c r="Z2891" s="10"/>
    </row>
    <row r="2892" spans="1:26" ht="19.5" customHeight="1" x14ac:dyDescent="0.25">
      <c r="A2892" s="11" t="s">
        <v>3519</v>
      </c>
      <c r="B2892" s="11"/>
      <c r="C2892" s="11" t="s">
        <v>559</v>
      </c>
      <c r="D2892" s="11"/>
      <c r="E2892" s="11"/>
      <c r="F2892" s="11" t="s">
        <v>495</v>
      </c>
      <c r="G2892" s="11"/>
      <c r="H2892" s="3" t="s">
        <v>18</v>
      </c>
      <c r="I2892" s="11" t="s">
        <v>19</v>
      </c>
      <c r="J2892" s="11"/>
      <c r="K2892" s="12">
        <v>35015</v>
      </c>
      <c r="L2892" s="12"/>
      <c r="M2892" s="12">
        <v>1004.93</v>
      </c>
      <c r="N2892" s="12"/>
      <c r="O2892" s="12">
        <v>0</v>
      </c>
      <c r="P2892" s="12"/>
      <c r="Q2892" s="12">
        <v>1064.46</v>
      </c>
      <c r="R2892" s="12"/>
      <c r="S2892" s="12">
        <v>25</v>
      </c>
      <c r="T2892" s="12"/>
      <c r="U2892" s="12">
        <v>32920.61</v>
      </c>
      <c r="V2892" s="12"/>
      <c r="W2892" s="13">
        <v>44409</v>
      </c>
      <c r="X2892" s="13"/>
      <c r="Y2892" s="13">
        <v>44593</v>
      </c>
      <c r="Z2892" s="13"/>
    </row>
    <row r="2893" spans="1:26" ht="10.5" customHeight="1" x14ac:dyDescent="0.25">
      <c r="A2893" s="8" t="s">
        <v>3520</v>
      </c>
      <c r="B2893" s="8"/>
      <c r="C2893" s="8" t="s">
        <v>554</v>
      </c>
      <c r="D2893" s="8"/>
      <c r="E2893" s="8"/>
      <c r="F2893" s="8" t="s">
        <v>495</v>
      </c>
      <c r="G2893" s="8"/>
      <c r="H2893" s="2" t="s">
        <v>18</v>
      </c>
      <c r="I2893" s="8" t="s">
        <v>19</v>
      </c>
      <c r="J2893" s="8"/>
      <c r="K2893" s="9">
        <v>35015</v>
      </c>
      <c r="L2893" s="9"/>
      <c r="M2893" s="9">
        <v>1004.93</v>
      </c>
      <c r="N2893" s="9"/>
      <c r="O2893" s="9">
        <v>0</v>
      </c>
      <c r="P2893" s="9"/>
      <c r="Q2893" s="9">
        <v>1064.46</v>
      </c>
      <c r="R2893" s="9"/>
      <c r="S2893" s="9">
        <v>25</v>
      </c>
      <c r="T2893" s="9"/>
      <c r="U2893" s="9">
        <v>32920.61</v>
      </c>
      <c r="V2893" s="9"/>
      <c r="W2893" s="10">
        <v>44409</v>
      </c>
      <c r="X2893" s="10"/>
      <c r="Y2893" s="10">
        <v>44593</v>
      </c>
      <c r="Z2893" s="10"/>
    </row>
    <row r="2894" spans="1:26" ht="20.25" customHeight="1" x14ac:dyDescent="0.25">
      <c r="A2894" s="11" t="s">
        <v>3521</v>
      </c>
      <c r="B2894" s="11"/>
      <c r="C2894" s="11" t="s">
        <v>681</v>
      </c>
      <c r="D2894" s="11"/>
      <c r="E2894" s="11"/>
      <c r="F2894" s="11" t="s">
        <v>495</v>
      </c>
      <c r="G2894" s="11"/>
      <c r="H2894" s="3" t="s">
        <v>18</v>
      </c>
      <c r="I2894" s="11" t="s">
        <v>19</v>
      </c>
      <c r="J2894" s="11"/>
      <c r="K2894" s="12">
        <v>35015</v>
      </c>
      <c r="L2894" s="12"/>
      <c r="M2894" s="12">
        <v>1004.93</v>
      </c>
      <c r="N2894" s="12"/>
      <c r="O2894" s="12">
        <v>0</v>
      </c>
      <c r="P2894" s="12"/>
      <c r="Q2894" s="12">
        <v>1064.46</v>
      </c>
      <c r="R2894" s="12"/>
      <c r="S2894" s="12">
        <v>13194.37</v>
      </c>
      <c r="T2894" s="12"/>
      <c r="U2894" s="12">
        <v>19751.240000000002</v>
      </c>
      <c r="V2894" s="12"/>
      <c r="W2894" s="13">
        <v>44440</v>
      </c>
      <c r="X2894" s="13"/>
      <c r="Y2894" s="13">
        <v>44593</v>
      </c>
      <c r="Z2894" s="13"/>
    </row>
    <row r="2895" spans="1:26" ht="19.5" customHeight="1" x14ac:dyDescent="0.25">
      <c r="A2895" s="8" t="s">
        <v>3522</v>
      </c>
      <c r="B2895" s="8"/>
      <c r="C2895" s="8" t="s">
        <v>922</v>
      </c>
      <c r="D2895" s="8"/>
      <c r="E2895" s="8"/>
      <c r="F2895" s="8" t="s">
        <v>495</v>
      </c>
      <c r="G2895" s="8"/>
      <c r="H2895" s="2" t="s">
        <v>18</v>
      </c>
      <c r="I2895" s="8" t="s">
        <v>19</v>
      </c>
      <c r="J2895" s="8"/>
      <c r="K2895" s="9">
        <v>35015</v>
      </c>
      <c r="L2895" s="9"/>
      <c r="M2895" s="9">
        <v>1004.93</v>
      </c>
      <c r="N2895" s="9"/>
      <c r="O2895" s="9">
        <v>0</v>
      </c>
      <c r="P2895" s="9"/>
      <c r="Q2895" s="9">
        <v>1064.46</v>
      </c>
      <c r="R2895" s="9"/>
      <c r="S2895" s="9">
        <v>25</v>
      </c>
      <c r="T2895" s="9"/>
      <c r="U2895" s="9">
        <v>32920.61</v>
      </c>
      <c r="V2895" s="9"/>
      <c r="W2895" s="10">
        <v>44440</v>
      </c>
      <c r="X2895" s="10"/>
      <c r="Y2895" s="10">
        <v>44620</v>
      </c>
      <c r="Z2895" s="10"/>
    </row>
    <row r="2896" spans="1:26" ht="10.5" customHeight="1" x14ac:dyDescent="0.25">
      <c r="A2896" s="11" t="s">
        <v>3523</v>
      </c>
      <c r="B2896" s="11"/>
      <c r="C2896" s="11" t="s">
        <v>1230</v>
      </c>
      <c r="D2896" s="11"/>
      <c r="E2896" s="11"/>
      <c r="F2896" s="11" t="s">
        <v>495</v>
      </c>
      <c r="G2896" s="11"/>
      <c r="H2896" s="3" t="s">
        <v>18</v>
      </c>
      <c r="I2896" s="11" t="s">
        <v>19</v>
      </c>
      <c r="J2896" s="11"/>
      <c r="K2896" s="12">
        <v>35015</v>
      </c>
      <c r="L2896" s="12"/>
      <c r="M2896" s="12">
        <v>1004.93</v>
      </c>
      <c r="N2896" s="12"/>
      <c r="O2896" s="12">
        <v>0</v>
      </c>
      <c r="P2896" s="12"/>
      <c r="Q2896" s="12">
        <v>1064.46</v>
      </c>
      <c r="R2896" s="12"/>
      <c r="S2896" s="12">
        <v>25</v>
      </c>
      <c r="T2896" s="12"/>
      <c r="U2896" s="12">
        <v>32920.61</v>
      </c>
      <c r="V2896" s="12"/>
      <c r="W2896" s="13">
        <v>44440</v>
      </c>
      <c r="X2896" s="13"/>
      <c r="Y2896" s="13">
        <v>44620</v>
      </c>
      <c r="Z2896" s="13"/>
    </row>
    <row r="2897" spans="1:26" ht="11.25" customHeight="1" x14ac:dyDescent="0.25">
      <c r="A2897" s="8" t="s">
        <v>3524</v>
      </c>
      <c r="B2897" s="8"/>
      <c r="C2897" s="8" t="s">
        <v>1230</v>
      </c>
      <c r="D2897" s="8"/>
      <c r="E2897" s="8"/>
      <c r="F2897" s="8" t="s">
        <v>495</v>
      </c>
      <c r="G2897" s="8"/>
      <c r="H2897" s="2" t="s">
        <v>18</v>
      </c>
      <c r="I2897" s="8" t="s">
        <v>19</v>
      </c>
      <c r="J2897" s="8"/>
      <c r="K2897" s="9">
        <v>35015</v>
      </c>
      <c r="L2897" s="9"/>
      <c r="M2897" s="9">
        <v>1004.93</v>
      </c>
      <c r="N2897" s="9"/>
      <c r="O2897" s="9">
        <v>0</v>
      </c>
      <c r="P2897" s="9"/>
      <c r="Q2897" s="9">
        <v>1064.46</v>
      </c>
      <c r="R2897" s="9"/>
      <c r="S2897" s="9">
        <v>25</v>
      </c>
      <c r="T2897" s="9"/>
      <c r="U2897" s="9">
        <v>32920.61</v>
      </c>
      <c r="V2897" s="9"/>
      <c r="W2897" s="10">
        <v>44440</v>
      </c>
      <c r="X2897" s="10"/>
      <c r="Y2897" s="10">
        <v>44620</v>
      </c>
      <c r="Z2897" s="10"/>
    </row>
    <row r="2898" spans="1:26" ht="10.5" customHeight="1" x14ac:dyDescent="0.25">
      <c r="A2898" s="11" t="s">
        <v>3525</v>
      </c>
      <c r="B2898" s="11"/>
      <c r="C2898" s="11" t="s">
        <v>669</v>
      </c>
      <c r="D2898" s="11"/>
      <c r="E2898" s="11"/>
      <c r="F2898" s="11" t="s">
        <v>495</v>
      </c>
      <c r="G2898" s="11"/>
      <c r="H2898" s="3" t="s">
        <v>18</v>
      </c>
      <c r="I2898" s="11" t="s">
        <v>19</v>
      </c>
      <c r="J2898" s="11"/>
      <c r="K2898" s="12">
        <v>35015</v>
      </c>
      <c r="L2898" s="12"/>
      <c r="M2898" s="12">
        <v>1004.93</v>
      </c>
      <c r="N2898" s="12"/>
      <c r="O2898" s="12">
        <v>0</v>
      </c>
      <c r="P2898" s="12"/>
      <c r="Q2898" s="12">
        <v>1064.46</v>
      </c>
      <c r="R2898" s="12"/>
      <c r="S2898" s="12">
        <v>25</v>
      </c>
      <c r="T2898" s="12"/>
      <c r="U2898" s="12">
        <v>32920.61</v>
      </c>
      <c r="V2898" s="12"/>
      <c r="W2898" s="13">
        <v>44440</v>
      </c>
      <c r="X2898" s="13"/>
      <c r="Y2898" s="13">
        <v>44620</v>
      </c>
      <c r="Z2898" s="13"/>
    </row>
    <row r="2899" spans="1:26" ht="10.5" customHeight="1" x14ac:dyDescent="0.25">
      <c r="A2899" s="8" t="s">
        <v>3526</v>
      </c>
      <c r="B2899" s="8"/>
      <c r="C2899" s="8" t="s">
        <v>886</v>
      </c>
      <c r="D2899" s="8"/>
      <c r="E2899" s="8"/>
      <c r="F2899" s="8" t="s">
        <v>495</v>
      </c>
      <c r="G2899" s="8"/>
      <c r="H2899" s="2" t="s">
        <v>18</v>
      </c>
      <c r="I2899" s="8" t="s">
        <v>19</v>
      </c>
      <c r="J2899" s="8"/>
      <c r="K2899" s="9">
        <v>35015</v>
      </c>
      <c r="L2899" s="9"/>
      <c r="M2899" s="9">
        <v>1004.93</v>
      </c>
      <c r="N2899" s="9"/>
      <c r="O2899" s="9">
        <v>0</v>
      </c>
      <c r="P2899" s="9"/>
      <c r="Q2899" s="9">
        <v>1064.46</v>
      </c>
      <c r="R2899" s="9"/>
      <c r="S2899" s="9">
        <v>25</v>
      </c>
      <c r="T2899" s="9"/>
      <c r="U2899" s="9">
        <v>32920.61</v>
      </c>
      <c r="V2899" s="9"/>
      <c r="W2899" s="10">
        <v>44440</v>
      </c>
      <c r="X2899" s="10"/>
      <c r="Y2899" s="10">
        <v>44593</v>
      </c>
      <c r="Z2899" s="10"/>
    </row>
    <row r="2900" spans="1:26" ht="11.25" customHeight="1" x14ac:dyDescent="0.25">
      <c r="A2900" s="11" t="s">
        <v>3527</v>
      </c>
      <c r="B2900" s="11"/>
      <c r="C2900" s="11" t="s">
        <v>528</v>
      </c>
      <c r="D2900" s="11"/>
      <c r="E2900" s="11"/>
      <c r="F2900" s="11" t="s">
        <v>495</v>
      </c>
      <c r="G2900" s="11"/>
      <c r="H2900" s="3" t="s">
        <v>18</v>
      </c>
      <c r="I2900" s="11" t="s">
        <v>19</v>
      </c>
      <c r="J2900" s="11"/>
      <c r="K2900" s="12">
        <v>35015</v>
      </c>
      <c r="L2900" s="12"/>
      <c r="M2900" s="12">
        <v>1004.93</v>
      </c>
      <c r="N2900" s="12"/>
      <c r="O2900" s="12">
        <v>0</v>
      </c>
      <c r="P2900" s="12"/>
      <c r="Q2900" s="12">
        <v>1064.46</v>
      </c>
      <c r="R2900" s="12"/>
      <c r="S2900" s="12">
        <v>875.03</v>
      </c>
      <c r="T2900" s="12"/>
      <c r="U2900" s="12">
        <v>32070.58</v>
      </c>
      <c r="V2900" s="12"/>
      <c r="W2900" s="13">
        <v>44440</v>
      </c>
      <c r="X2900" s="13"/>
      <c r="Y2900" s="13">
        <v>44620</v>
      </c>
      <c r="Z2900" s="13"/>
    </row>
    <row r="2901" spans="1:26" ht="10.5" customHeight="1" x14ac:dyDescent="0.25">
      <c r="A2901" s="8" t="s">
        <v>3528</v>
      </c>
      <c r="B2901" s="8"/>
      <c r="C2901" s="8" t="s">
        <v>623</v>
      </c>
      <c r="D2901" s="8"/>
      <c r="E2901" s="8"/>
      <c r="F2901" s="8" t="s">
        <v>495</v>
      </c>
      <c r="G2901" s="8"/>
      <c r="H2901" s="2" t="s">
        <v>18</v>
      </c>
      <c r="I2901" s="8" t="s">
        <v>19</v>
      </c>
      <c r="J2901" s="8"/>
      <c r="K2901" s="9">
        <v>35015</v>
      </c>
      <c r="L2901" s="9"/>
      <c r="M2901" s="9">
        <v>1004.93</v>
      </c>
      <c r="N2901" s="9"/>
      <c r="O2901" s="9">
        <v>0</v>
      </c>
      <c r="P2901" s="9"/>
      <c r="Q2901" s="9">
        <v>1064.46</v>
      </c>
      <c r="R2901" s="9"/>
      <c r="S2901" s="9">
        <v>1602.45</v>
      </c>
      <c r="T2901" s="9"/>
      <c r="U2901" s="9">
        <v>31343.16</v>
      </c>
      <c r="V2901" s="9"/>
      <c r="W2901" s="10">
        <v>44440</v>
      </c>
      <c r="X2901" s="10"/>
      <c r="Y2901" s="10">
        <v>44620</v>
      </c>
      <c r="Z2901" s="10"/>
    </row>
    <row r="2902" spans="1:26" ht="11.25" customHeight="1" x14ac:dyDescent="0.25">
      <c r="A2902" s="11" t="s">
        <v>3529</v>
      </c>
      <c r="B2902" s="11"/>
      <c r="C2902" s="11" t="s">
        <v>491</v>
      </c>
      <c r="D2902" s="11"/>
      <c r="E2902" s="11"/>
      <c r="F2902" s="11" t="s">
        <v>495</v>
      </c>
      <c r="G2902" s="11"/>
      <c r="H2902" s="3" t="s">
        <v>18</v>
      </c>
      <c r="I2902" s="11" t="s">
        <v>19</v>
      </c>
      <c r="J2902" s="11"/>
      <c r="K2902" s="12">
        <v>35015</v>
      </c>
      <c r="L2902" s="12"/>
      <c r="M2902" s="12">
        <v>1004.93</v>
      </c>
      <c r="N2902" s="12"/>
      <c r="O2902" s="12">
        <v>0</v>
      </c>
      <c r="P2902" s="12"/>
      <c r="Q2902" s="12">
        <v>1064.46</v>
      </c>
      <c r="R2902" s="12"/>
      <c r="S2902" s="12">
        <v>25</v>
      </c>
      <c r="T2902" s="12"/>
      <c r="U2902" s="12">
        <v>32920.61</v>
      </c>
      <c r="V2902" s="12"/>
      <c r="W2902" s="13">
        <v>44440</v>
      </c>
      <c r="X2902" s="13"/>
      <c r="Y2902" s="13">
        <v>44593</v>
      </c>
      <c r="Z2902" s="13"/>
    </row>
    <row r="2903" spans="1:26" ht="10.5" customHeight="1" x14ac:dyDescent="0.25">
      <c r="A2903" s="8" t="s">
        <v>3530</v>
      </c>
      <c r="B2903" s="8"/>
      <c r="C2903" s="8" t="s">
        <v>605</v>
      </c>
      <c r="D2903" s="8"/>
      <c r="E2903" s="8"/>
      <c r="F2903" s="8" t="s">
        <v>495</v>
      </c>
      <c r="G2903" s="8"/>
      <c r="H2903" s="2" t="s">
        <v>18</v>
      </c>
      <c r="I2903" s="8" t="s">
        <v>19</v>
      </c>
      <c r="J2903" s="8"/>
      <c r="K2903" s="9">
        <v>35015</v>
      </c>
      <c r="L2903" s="9"/>
      <c r="M2903" s="9">
        <v>1004.93</v>
      </c>
      <c r="N2903" s="9"/>
      <c r="O2903" s="9">
        <v>0</v>
      </c>
      <c r="P2903" s="9"/>
      <c r="Q2903" s="9">
        <v>1064.46</v>
      </c>
      <c r="R2903" s="9"/>
      <c r="S2903" s="9">
        <v>25</v>
      </c>
      <c r="T2903" s="9"/>
      <c r="U2903" s="9">
        <v>32920.61</v>
      </c>
      <c r="V2903" s="9"/>
      <c r="W2903" s="10">
        <v>44440</v>
      </c>
      <c r="X2903" s="10"/>
      <c r="Y2903" s="10">
        <v>44620</v>
      </c>
      <c r="Z2903" s="10"/>
    </row>
    <row r="2904" spans="1:26" ht="19.5" customHeight="1" x14ac:dyDescent="0.25">
      <c r="A2904" s="11" t="s">
        <v>3531</v>
      </c>
      <c r="B2904" s="11"/>
      <c r="C2904" s="11" t="s">
        <v>589</v>
      </c>
      <c r="D2904" s="11"/>
      <c r="E2904" s="11"/>
      <c r="F2904" s="11" t="s">
        <v>495</v>
      </c>
      <c r="G2904" s="11"/>
      <c r="H2904" s="3" t="s">
        <v>18</v>
      </c>
      <c r="I2904" s="11" t="s">
        <v>19</v>
      </c>
      <c r="J2904" s="11"/>
      <c r="K2904" s="12">
        <v>35015</v>
      </c>
      <c r="L2904" s="12"/>
      <c r="M2904" s="12">
        <v>1004.93</v>
      </c>
      <c r="N2904" s="12"/>
      <c r="O2904" s="12">
        <v>0</v>
      </c>
      <c r="P2904" s="12"/>
      <c r="Q2904" s="12">
        <v>1064.46</v>
      </c>
      <c r="R2904" s="12"/>
      <c r="S2904" s="12">
        <v>25</v>
      </c>
      <c r="T2904" s="12"/>
      <c r="U2904" s="12">
        <v>32920.61</v>
      </c>
      <c r="V2904" s="12"/>
      <c r="W2904" s="13">
        <v>44440</v>
      </c>
      <c r="X2904" s="13"/>
      <c r="Y2904" s="13">
        <v>44593</v>
      </c>
      <c r="Z2904" s="13"/>
    </row>
    <row r="2905" spans="1:26" ht="19.5" customHeight="1" x14ac:dyDescent="0.25">
      <c r="A2905" s="8" t="s">
        <v>3532</v>
      </c>
      <c r="B2905" s="8"/>
      <c r="C2905" s="8" t="s">
        <v>2173</v>
      </c>
      <c r="D2905" s="8"/>
      <c r="E2905" s="8"/>
      <c r="F2905" s="8" t="s">
        <v>495</v>
      </c>
      <c r="G2905" s="8"/>
      <c r="H2905" s="2" t="s">
        <v>18</v>
      </c>
      <c r="I2905" s="8" t="s">
        <v>19</v>
      </c>
      <c r="J2905" s="8"/>
      <c r="K2905" s="9">
        <v>35015</v>
      </c>
      <c r="L2905" s="9"/>
      <c r="M2905" s="9">
        <v>1004.93</v>
      </c>
      <c r="N2905" s="9"/>
      <c r="O2905" s="9">
        <v>0</v>
      </c>
      <c r="P2905" s="9"/>
      <c r="Q2905" s="9">
        <v>1064.46</v>
      </c>
      <c r="R2905" s="9"/>
      <c r="S2905" s="9">
        <v>3742.88</v>
      </c>
      <c r="T2905" s="9"/>
      <c r="U2905" s="9">
        <v>29202.73</v>
      </c>
      <c r="V2905" s="9"/>
      <c r="W2905" s="10">
        <v>44440</v>
      </c>
      <c r="X2905" s="10"/>
      <c r="Y2905" s="10">
        <v>44620</v>
      </c>
      <c r="Z2905" s="10"/>
    </row>
    <row r="2906" spans="1:26" ht="19.5" customHeight="1" x14ac:dyDescent="0.25">
      <c r="A2906" s="11" t="s">
        <v>3533</v>
      </c>
      <c r="B2906" s="11"/>
      <c r="C2906" s="11" t="s">
        <v>1250</v>
      </c>
      <c r="D2906" s="11"/>
      <c r="E2906" s="11"/>
      <c r="F2906" s="11" t="s">
        <v>495</v>
      </c>
      <c r="G2906" s="11"/>
      <c r="H2906" s="3" t="s">
        <v>18</v>
      </c>
      <c r="I2906" s="11" t="s">
        <v>19</v>
      </c>
      <c r="J2906" s="11"/>
      <c r="K2906" s="12">
        <v>35015</v>
      </c>
      <c r="L2906" s="12"/>
      <c r="M2906" s="12">
        <v>1004.93</v>
      </c>
      <c r="N2906" s="12"/>
      <c r="O2906" s="12">
        <v>0</v>
      </c>
      <c r="P2906" s="12"/>
      <c r="Q2906" s="12">
        <v>1064.46</v>
      </c>
      <c r="R2906" s="12"/>
      <c r="S2906" s="12">
        <v>25</v>
      </c>
      <c r="T2906" s="12"/>
      <c r="U2906" s="12">
        <v>32920.61</v>
      </c>
      <c r="V2906" s="12"/>
      <c r="W2906" s="13">
        <v>44440</v>
      </c>
      <c r="X2906" s="13"/>
      <c r="Y2906" s="13">
        <v>44593</v>
      </c>
      <c r="Z2906" s="13"/>
    </row>
    <row r="2907" spans="1:26" ht="11.25" customHeight="1" x14ac:dyDescent="0.25">
      <c r="A2907" s="8" t="s">
        <v>3534</v>
      </c>
      <c r="B2907" s="8"/>
      <c r="C2907" s="8" t="s">
        <v>580</v>
      </c>
      <c r="D2907" s="8"/>
      <c r="E2907" s="8"/>
      <c r="F2907" s="8" t="s">
        <v>495</v>
      </c>
      <c r="G2907" s="8"/>
      <c r="H2907" s="2" t="s">
        <v>18</v>
      </c>
      <c r="I2907" s="8" t="s">
        <v>19</v>
      </c>
      <c r="J2907" s="8"/>
      <c r="K2907" s="9">
        <v>35015</v>
      </c>
      <c r="L2907" s="9"/>
      <c r="M2907" s="9">
        <v>1004.93</v>
      </c>
      <c r="N2907" s="9"/>
      <c r="O2907" s="9">
        <v>0</v>
      </c>
      <c r="P2907" s="9"/>
      <c r="Q2907" s="9">
        <v>1064.46</v>
      </c>
      <c r="R2907" s="9"/>
      <c r="S2907" s="9">
        <v>25</v>
      </c>
      <c r="T2907" s="9"/>
      <c r="U2907" s="9">
        <v>32920.61</v>
      </c>
      <c r="V2907" s="9"/>
      <c r="W2907" s="10">
        <v>44440</v>
      </c>
      <c r="X2907" s="10"/>
      <c r="Y2907" s="10">
        <v>44620</v>
      </c>
      <c r="Z2907" s="10"/>
    </row>
    <row r="2908" spans="1:26" ht="19.5" customHeight="1" x14ac:dyDescent="0.25">
      <c r="A2908" s="11" t="s">
        <v>3535</v>
      </c>
      <c r="B2908" s="11"/>
      <c r="C2908" s="11" t="s">
        <v>362</v>
      </c>
      <c r="D2908" s="11"/>
      <c r="E2908" s="11"/>
      <c r="F2908" s="11" t="s">
        <v>1964</v>
      </c>
      <c r="G2908" s="11"/>
      <c r="H2908" s="3" t="s">
        <v>18</v>
      </c>
      <c r="I2908" s="11" t="s">
        <v>19</v>
      </c>
      <c r="J2908" s="11"/>
      <c r="K2908" s="12">
        <v>44000</v>
      </c>
      <c r="L2908" s="12"/>
      <c r="M2908" s="12">
        <v>1262.8</v>
      </c>
      <c r="N2908" s="12"/>
      <c r="O2908" s="12">
        <v>1007.19</v>
      </c>
      <c r="P2908" s="12"/>
      <c r="Q2908" s="12">
        <v>1337.6</v>
      </c>
      <c r="R2908" s="12"/>
      <c r="S2908" s="12">
        <v>25</v>
      </c>
      <c r="T2908" s="12"/>
      <c r="U2908" s="12">
        <v>40367.410000000003</v>
      </c>
      <c r="V2908" s="12"/>
      <c r="W2908" s="13">
        <v>44409</v>
      </c>
      <c r="X2908" s="13"/>
      <c r="Y2908" s="13">
        <v>44592</v>
      </c>
      <c r="Z2908" s="13"/>
    </row>
    <row r="2909" spans="1:26" ht="19.5" customHeight="1" x14ac:dyDescent="0.25">
      <c r="A2909" s="8" t="s">
        <v>3536</v>
      </c>
      <c r="B2909" s="8"/>
      <c r="C2909" s="8" t="s">
        <v>187</v>
      </c>
      <c r="D2909" s="8"/>
      <c r="E2909" s="8"/>
      <c r="F2909" s="8" t="s">
        <v>1964</v>
      </c>
      <c r="G2909" s="8"/>
      <c r="H2909" s="2" t="s">
        <v>18</v>
      </c>
      <c r="I2909" s="8" t="s">
        <v>19</v>
      </c>
      <c r="J2909" s="8"/>
      <c r="K2909" s="9">
        <v>44000</v>
      </c>
      <c r="L2909" s="9"/>
      <c r="M2909" s="9">
        <v>1262.8</v>
      </c>
      <c r="N2909" s="9"/>
      <c r="O2909" s="9">
        <v>1007.19</v>
      </c>
      <c r="P2909" s="9"/>
      <c r="Q2909" s="9">
        <v>1337.6</v>
      </c>
      <c r="R2909" s="9"/>
      <c r="S2909" s="9">
        <v>25</v>
      </c>
      <c r="T2909" s="9"/>
      <c r="U2909" s="9">
        <v>40367.410000000003</v>
      </c>
      <c r="V2909" s="9"/>
      <c r="W2909" s="10">
        <v>44562</v>
      </c>
      <c r="X2909" s="10"/>
      <c r="Y2909" s="10">
        <v>44743</v>
      </c>
      <c r="Z2909" s="10"/>
    </row>
    <row r="2910" spans="1:26" ht="11.25" customHeight="1" x14ac:dyDescent="0.25">
      <c r="A2910" s="11" t="s">
        <v>3537</v>
      </c>
      <c r="B2910" s="11"/>
      <c r="C2910" s="11" t="s">
        <v>780</v>
      </c>
      <c r="D2910" s="11"/>
      <c r="E2910" s="11"/>
      <c r="F2910" s="11" t="s">
        <v>572</v>
      </c>
      <c r="G2910" s="11"/>
      <c r="H2910" s="3" t="s">
        <v>18</v>
      </c>
      <c r="I2910" s="11" t="s">
        <v>19</v>
      </c>
      <c r="J2910" s="11"/>
      <c r="K2910" s="12">
        <v>35015</v>
      </c>
      <c r="L2910" s="12"/>
      <c r="M2910" s="12">
        <v>1004.93</v>
      </c>
      <c r="N2910" s="12"/>
      <c r="O2910" s="12">
        <v>0</v>
      </c>
      <c r="P2910" s="12"/>
      <c r="Q2910" s="12">
        <v>1064.46</v>
      </c>
      <c r="R2910" s="12"/>
      <c r="S2910" s="12">
        <v>25</v>
      </c>
      <c r="T2910" s="12"/>
      <c r="U2910" s="12">
        <v>32920.61</v>
      </c>
      <c r="V2910" s="12"/>
      <c r="W2910" s="13">
        <v>44317</v>
      </c>
      <c r="X2910" s="13"/>
      <c r="Y2910" s="13">
        <v>44501</v>
      </c>
      <c r="Z2910" s="13"/>
    </row>
    <row r="2911" spans="1:26" ht="19.5" customHeight="1" x14ac:dyDescent="0.25">
      <c r="A2911" s="8" t="s">
        <v>3538</v>
      </c>
      <c r="B2911" s="8"/>
      <c r="C2911" s="8" t="s">
        <v>3539</v>
      </c>
      <c r="D2911" s="8"/>
      <c r="E2911" s="8"/>
      <c r="F2911" s="8" t="s">
        <v>572</v>
      </c>
      <c r="G2911" s="8"/>
      <c r="H2911" s="2" t="s">
        <v>18</v>
      </c>
      <c r="I2911" s="8" t="s">
        <v>19</v>
      </c>
      <c r="J2911" s="8"/>
      <c r="K2911" s="9">
        <v>35015</v>
      </c>
      <c r="L2911" s="9"/>
      <c r="M2911" s="9">
        <v>1004.93</v>
      </c>
      <c r="N2911" s="9"/>
      <c r="O2911" s="9">
        <v>0</v>
      </c>
      <c r="P2911" s="9"/>
      <c r="Q2911" s="9">
        <v>1064.46</v>
      </c>
      <c r="R2911" s="9"/>
      <c r="S2911" s="9">
        <v>11242.35</v>
      </c>
      <c r="T2911" s="9"/>
      <c r="U2911" s="9">
        <v>21703.26</v>
      </c>
      <c r="V2911" s="9"/>
      <c r="W2911" s="10">
        <v>44317</v>
      </c>
      <c r="X2911" s="10"/>
      <c r="Y2911" s="10">
        <v>44501</v>
      </c>
      <c r="Z2911" s="10"/>
    </row>
    <row r="2912" spans="1:26" ht="19.5" customHeight="1" x14ac:dyDescent="0.25">
      <c r="A2912" s="11" t="s">
        <v>3540</v>
      </c>
      <c r="B2912" s="11"/>
      <c r="C2912" s="11" t="s">
        <v>846</v>
      </c>
      <c r="D2912" s="11"/>
      <c r="E2912" s="11"/>
      <c r="F2912" s="11" t="s">
        <v>572</v>
      </c>
      <c r="G2912" s="11"/>
      <c r="H2912" s="3" t="s">
        <v>18</v>
      </c>
      <c r="I2912" s="11" t="s">
        <v>19</v>
      </c>
      <c r="J2912" s="11"/>
      <c r="K2912" s="12">
        <v>35015</v>
      </c>
      <c r="L2912" s="12"/>
      <c r="M2912" s="12">
        <v>1004.93</v>
      </c>
      <c r="N2912" s="12"/>
      <c r="O2912" s="12">
        <v>0</v>
      </c>
      <c r="P2912" s="12"/>
      <c r="Q2912" s="12">
        <v>1064.46</v>
      </c>
      <c r="R2912" s="12"/>
      <c r="S2912" s="12">
        <v>25</v>
      </c>
      <c r="T2912" s="12"/>
      <c r="U2912" s="12">
        <v>32920.61</v>
      </c>
      <c r="V2912" s="12"/>
      <c r="W2912" s="13">
        <v>44440</v>
      </c>
      <c r="X2912" s="13"/>
      <c r="Y2912" s="13">
        <v>44620</v>
      </c>
      <c r="Z2912" s="13"/>
    </row>
    <row r="2913" spans="1:26" ht="10.5" customHeight="1" x14ac:dyDescent="0.25">
      <c r="A2913" s="8" t="s">
        <v>3541</v>
      </c>
      <c r="B2913" s="8"/>
      <c r="C2913" s="8" t="s">
        <v>3257</v>
      </c>
      <c r="D2913" s="8"/>
      <c r="E2913" s="8"/>
      <c r="F2913" s="8" t="s">
        <v>572</v>
      </c>
      <c r="G2913" s="8"/>
      <c r="H2913" s="2" t="s">
        <v>18</v>
      </c>
      <c r="I2913" s="8" t="s">
        <v>19</v>
      </c>
      <c r="J2913" s="8"/>
      <c r="K2913" s="9">
        <v>35015</v>
      </c>
      <c r="L2913" s="9"/>
      <c r="M2913" s="9">
        <v>1004.93</v>
      </c>
      <c r="N2913" s="9"/>
      <c r="O2913" s="9">
        <v>0</v>
      </c>
      <c r="P2913" s="9"/>
      <c r="Q2913" s="9">
        <v>1064.46</v>
      </c>
      <c r="R2913" s="9"/>
      <c r="S2913" s="9">
        <v>25</v>
      </c>
      <c r="T2913" s="9"/>
      <c r="U2913" s="9">
        <v>32920.61</v>
      </c>
      <c r="V2913" s="9"/>
      <c r="W2913" s="10">
        <v>44440</v>
      </c>
      <c r="X2913" s="10"/>
      <c r="Y2913" s="10">
        <v>44440</v>
      </c>
      <c r="Z2913" s="10"/>
    </row>
    <row r="2914" spans="1:26" ht="20.25" customHeight="1" x14ac:dyDescent="0.25">
      <c r="A2914" s="11" t="s">
        <v>3542</v>
      </c>
      <c r="B2914" s="11"/>
      <c r="C2914" s="11" t="s">
        <v>619</v>
      </c>
      <c r="D2914" s="11"/>
      <c r="E2914" s="11"/>
      <c r="F2914" s="11" t="s">
        <v>572</v>
      </c>
      <c r="G2914" s="11"/>
      <c r="H2914" s="3" t="s">
        <v>18</v>
      </c>
      <c r="I2914" s="11" t="s">
        <v>19</v>
      </c>
      <c r="J2914" s="11"/>
      <c r="K2914" s="12">
        <v>35015</v>
      </c>
      <c r="L2914" s="12"/>
      <c r="M2914" s="12">
        <v>1004.93</v>
      </c>
      <c r="N2914" s="12"/>
      <c r="O2914" s="12">
        <v>0</v>
      </c>
      <c r="P2914" s="12"/>
      <c r="Q2914" s="12">
        <v>1064.46</v>
      </c>
      <c r="R2914" s="12"/>
      <c r="S2914" s="12">
        <v>25</v>
      </c>
      <c r="T2914" s="12"/>
      <c r="U2914" s="12">
        <v>32920.61</v>
      </c>
      <c r="V2914" s="12"/>
      <c r="W2914" s="13">
        <v>44440</v>
      </c>
      <c r="X2914" s="13"/>
      <c r="Y2914" s="13">
        <v>44593</v>
      </c>
      <c r="Z2914" s="13"/>
    </row>
    <row r="2915" spans="1:26" ht="19.5" customHeight="1" x14ac:dyDescent="0.25">
      <c r="A2915" s="8" t="s">
        <v>3543</v>
      </c>
      <c r="B2915" s="8"/>
      <c r="C2915" s="8" t="s">
        <v>2342</v>
      </c>
      <c r="D2915" s="8"/>
      <c r="E2915" s="8"/>
      <c r="F2915" s="8" t="s">
        <v>572</v>
      </c>
      <c r="G2915" s="8"/>
      <c r="H2915" s="2" t="s">
        <v>18</v>
      </c>
      <c r="I2915" s="8" t="s">
        <v>19</v>
      </c>
      <c r="J2915" s="8"/>
      <c r="K2915" s="9">
        <v>35015</v>
      </c>
      <c r="L2915" s="9"/>
      <c r="M2915" s="9">
        <v>1004.93</v>
      </c>
      <c r="N2915" s="9"/>
      <c r="O2915" s="9">
        <v>0</v>
      </c>
      <c r="P2915" s="9"/>
      <c r="Q2915" s="9">
        <v>1064.46</v>
      </c>
      <c r="R2915" s="9"/>
      <c r="S2915" s="9">
        <v>25</v>
      </c>
      <c r="T2915" s="9"/>
      <c r="U2915" s="9">
        <v>32920.61</v>
      </c>
      <c r="V2915" s="9"/>
      <c r="W2915" s="10">
        <v>44440</v>
      </c>
      <c r="X2915" s="10"/>
      <c r="Y2915" s="10">
        <v>44620</v>
      </c>
      <c r="Z2915" s="10"/>
    </row>
    <row r="2916" spans="1:26" ht="10.5" customHeight="1" x14ac:dyDescent="0.25">
      <c r="A2916" s="11" t="s">
        <v>3544</v>
      </c>
      <c r="B2916" s="11"/>
      <c r="C2916" s="11" t="s">
        <v>1008</v>
      </c>
      <c r="D2916" s="11"/>
      <c r="E2916" s="11"/>
      <c r="F2916" s="11" t="s">
        <v>572</v>
      </c>
      <c r="G2916" s="11"/>
      <c r="H2916" s="3" t="s">
        <v>18</v>
      </c>
      <c r="I2916" s="11" t="s">
        <v>19</v>
      </c>
      <c r="J2916" s="11"/>
      <c r="K2916" s="12">
        <v>35015</v>
      </c>
      <c r="L2916" s="12"/>
      <c r="M2916" s="12">
        <v>1004.93</v>
      </c>
      <c r="N2916" s="12"/>
      <c r="O2916" s="12">
        <v>0</v>
      </c>
      <c r="P2916" s="12"/>
      <c r="Q2916" s="12">
        <v>1064.46</v>
      </c>
      <c r="R2916" s="12"/>
      <c r="S2916" s="12">
        <v>25</v>
      </c>
      <c r="T2916" s="12"/>
      <c r="U2916" s="12">
        <v>32920.61</v>
      </c>
      <c r="V2916" s="12"/>
      <c r="W2916" s="13">
        <v>44805</v>
      </c>
      <c r="X2916" s="13"/>
      <c r="Y2916" s="13">
        <v>44986</v>
      </c>
      <c r="Z2916" s="13"/>
    </row>
    <row r="2917" spans="1:26" ht="19.5" customHeight="1" x14ac:dyDescent="0.25">
      <c r="A2917" s="8" t="s">
        <v>3545</v>
      </c>
      <c r="B2917" s="8"/>
      <c r="C2917" s="8" t="s">
        <v>625</v>
      </c>
      <c r="D2917" s="8"/>
      <c r="E2917" s="8"/>
      <c r="F2917" s="8" t="s">
        <v>572</v>
      </c>
      <c r="G2917" s="8"/>
      <c r="H2917" s="2" t="s">
        <v>18</v>
      </c>
      <c r="I2917" s="8" t="s">
        <v>19</v>
      </c>
      <c r="J2917" s="8"/>
      <c r="K2917" s="9">
        <v>35015</v>
      </c>
      <c r="L2917" s="9"/>
      <c r="M2917" s="9">
        <v>1004.93</v>
      </c>
      <c r="N2917" s="9"/>
      <c r="O2917" s="9">
        <v>0</v>
      </c>
      <c r="P2917" s="9"/>
      <c r="Q2917" s="9">
        <v>1064.46</v>
      </c>
      <c r="R2917" s="9"/>
      <c r="S2917" s="9">
        <v>25</v>
      </c>
      <c r="T2917" s="9"/>
      <c r="U2917" s="9">
        <v>32920.61</v>
      </c>
      <c r="V2917" s="9"/>
      <c r="W2917" s="10">
        <v>44805</v>
      </c>
      <c r="X2917" s="10"/>
      <c r="Y2917" s="10">
        <v>44986</v>
      </c>
      <c r="Z2917" s="10"/>
    </row>
    <row r="2918" spans="1:26" ht="20.25" customHeight="1" x14ac:dyDescent="0.25">
      <c r="A2918" s="11" t="s">
        <v>3546</v>
      </c>
      <c r="B2918" s="11"/>
      <c r="C2918" s="11" t="s">
        <v>1425</v>
      </c>
      <c r="D2918" s="11"/>
      <c r="E2918" s="11"/>
      <c r="F2918" s="11" t="s">
        <v>572</v>
      </c>
      <c r="G2918" s="11"/>
      <c r="H2918" s="3" t="s">
        <v>18</v>
      </c>
      <c r="I2918" s="11" t="s">
        <v>19</v>
      </c>
      <c r="J2918" s="11"/>
      <c r="K2918" s="12">
        <v>35015</v>
      </c>
      <c r="L2918" s="12"/>
      <c r="M2918" s="12">
        <v>1004.93</v>
      </c>
      <c r="N2918" s="12"/>
      <c r="O2918" s="12">
        <v>0</v>
      </c>
      <c r="P2918" s="12"/>
      <c r="Q2918" s="12">
        <v>1064.46</v>
      </c>
      <c r="R2918" s="12"/>
      <c r="S2918" s="12">
        <v>1602.45</v>
      </c>
      <c r="T2918" s="12"/>
      <c r="U2918" s="12">
        <v>31343.16</v>
      </c>
      <c r="V2918" s="12"/>
      <c r="W2918" s="13">
        <v>44805</v>
      </c>
      <c r="X2918" s="13"/>
      <c r="Y2918" s="13">
        <v>44986</v>
      </c>
      <c r="Z2918" s="13"/>
    </row>
    <row r="2919" spans="1:26" ht="10.5" customHeight="1" x14ac:dyDescent="0.25">
      <c r="A2919" s="8" t="s">
        <v>3547</v>
      </c>
      <c r="B2919" s="8"/>
      <c r="C2919" s="8" t="s">
        <v>2162</v>
      </c>
      <c r="D2919" s="8"/>
      <c r="E2919" s="8"/>
      <c r="F2919" s="8" t="s">
        <v>572</v>
      </c>
      <c r="G2919" s="8"/>
      <c r="H2919" s="2" t="s">
        <v>18</v>
      </c>
      <c r="I2919" s="8" t="s">
        <v>19</v>
      </c>
      <c r="J2919" s="8"/>
      <c r="K2919" s="9">
        <v>30030</v>
      </c>
      <c r="L2919" s="9"/>
      <c r="M2919" s="9">
        <v>861.86</v>
      </c>
      <c r="N2919" s="9"/>
      <c r="O2919" s="9">
        <v>0</v>
      </c>
      <c r="P2919" s="9"/>
      <c r="Q2919" s="9">
        <v>912.91</v>
      </c>
      <c r="R2919" s="9"/>
      <c r="S2919" s="9">
        <v>25</v>
      </c>
      <c r="T2919" s="9"/>
      <c r="U2919" s="9">
        <v>28230.23</v>
      </c>
      <c r="V2919" s="9"/>
      <c r="W2919" s="10">
        <v>44896</v>
      </c>
      <c r="X2919" s="10"/>
      <c r="Y2919" s="10">
        <v>45078</v>
      </c>
      <c r="Z2919" s="10"/>
    </row>
    <row r="2920" spans="1:26" ht="10.5" customHeight="1" x14ac:dyDescent="0.25">
      <c r="A2920" s="11" t="s">
        <v>3548</v>
      </c>
      <c r="B2920" s="11"/>
      <c r="C2920" s="11" t="s">
        <v>881</v>
      </c>
      <c r="D2920" s="11"/>
      <c r="E2920" s="11"/>
      <c r="F2920" s="11" t="s">
        <v>572</v>
      </c>
      <c r="G2920" s="11"/>
      <c r="H2920" s="3" t="s">
        <v>18</v>
      </c>
      <c r="I2920" s="11" t="s">
        <v>19</v>
      </c>
      <c r="J2920" s="11"/>
      <c r="K2920" s="12">
        <v>35015</v>
      </c>
      <c r="L2920" s="12"/>
      <c r="M2920" s="12">
        <v>1004.93</v>
      </c>
      <c r="N2920" s="12"/>
      <c r="O2920" s="12">
        <v>0</v>
      </c>
      <c r="P2920" s="12"/>
      <c r="Q2920" s="12">
        <v>1064.46</v>
      </c>
      <c r="R2920" s="12"/>
      <c r="S2920" s="12">
        <v>25</v>
      </c>
      <c r="T2920" s="12"/>
      <c r="U2920" s="12">
        <v>32920.61</v>
      </c>
      <c r="V2920" s="12"/>
      <c r="W2920" s="13">
        <v>44958</v>
      </c>
      <c r="X2920" s="13"/>
      <c r="Y2920" s="13">
        <v>45139</v>
      </c>
      <c r="Z2920" s="13"/>
    </row>
    <row r="2921" spans="1:26" ht="20.25" customHeight="1" x14ac:dyDescent="0.25">
      <c r="A2921" s="8" t="s">
        <v>3549</v>
      </c>
      <c r="B2921" s="8"/>
      <c r="C2921" s="8" t="s">
        <v>2467</v>
      </c>
      <c r="D2921" s="8"/>
      <c r="E2921" s="8"/>
      <c r="F2921" s="8" t="s">
        <v>572</v>
      </c>
      <c r="G2921" s="8"/>
      <c r="H2921" s="2" t="s">
        <v>18</v>
      </c>
      <c r="I2921" s="8" t="s">
        <v>19</v>
      </c>
      <c r="J2921" s="8"/>
      <c r="K2921" s="9">
        <v>35015</v>
      </c>
      <c r="L2921" s="9"/>
      <c r="M2921" s="9">
        <v>1004.93</v>
      </c>
      <c r="N2921" s="9"/>
      <c r="O2921" s="9">
        <v>0</v>
      </c>
      <c r="P2921" s="9"/>
      <c r="Q2921" s="9">
        <v>1064.46</v>
      </c>
      <c r="R2921" s="9"/>
      <c r="S2921" s="9">
        <v>25</v>
      </c>
      <c r="T2921" s="9"/>
      <c r="U2921" s="9">
        <v>32920.61</v>
      </c>
      <c r="V2921" s="9"/>
      <c r="W2921" s="10">
        <v>44986</v>
      </c>
      <c r="X2921" s="10"/>
      <c r="Y2921" s="10">
        <v>45170</v>
      </c>
      <c r="Z2921" s="10"/>
    </row>
    <row r="2922" spans="1:26" ht="19.5" customHeight="1" x14ac:dyDescent="0.25">
      <c r="A2922" s="11" t="s">
        <v>3550</v>
      </c>
      <c r="B2922" s="11"/>
      <c r="C2922" s="11" t="s">
        <v>1400</v>
      </c>
      <c r="D2922" s="11"/>
      <c r="E2922" s="11"/>
      <c r="F2922" s="11" t="s">
        <v>535</v>
      </c>
      <c r="G2922" s="11"/>
      <c r="H2922" s="3" t="s">
        <v>18</v>
      </c>
      <c r="I2922" s="11" t="s">
        <v>19</v>
      </c>
      <c r="J2922" s="11"/>
      <c r="K2922" s="12">
        <v>33125</v>
      </c>
      <c r="L2922" s="12"/>
      <c r="M2922" s="12">
        <v>950.69</v>
      </c>
      <c r="N2922" s="12"/>
      <c r="O2922" s="12">
        <v>0</v>
      </c>
      <c r="P2922" s="12"/>
      <c r="Q2922" s="12">
        <v>1007</v>
      </c>
      <c r="R2922" s="12"/>
      <c r="S2922" s="12">
        <v>25</v>
      </c>
      <c r="T2922" s="12"/>
      <c r="U2922" s="12">
        <v>31142.31</v>
      </c>
      <c r="V2922" s="12"/>
      <c r="W2922" s="13">
        <v>44317</v>
      </c>
      <c r="X2922" s="13"/>
      <c r="Y2922" s="13">
        <v>44501</v>
      </c>
      <c r="Z2922" s="13"/>
    </row>
    <row r="2923" spans="1:26" ht="10.5" customHeight="1" x14ac:dyDescent="0.25">
      <c r="A2923" s="8" t="s">
        <v>3551</v>
      </c>
      <c r="B2923" s="8"/>
      <c r="C2923" s="8" t="s">
        <v>3552</v>
      </c>
      <c r="D2923" s="8"/>
      <c r="E2923" s="8"/>
      <c r="F2923" s="8" t="s">
        <v>535</v>
      </c>
      <c r="G2923" s="8"/>
      <c r="H2923" s="2" t="s">
        <v>18</v>
      </c>
      <c r="I2923" s="8" t="s">
        <v>19</v>
      </c>
      <c r="J2923" s="8"/>
      <c r="K2923" s="9">
        <v>33125</v>
      </c>
      <c r="L2923" s="9"/>
      <c r="M2923" s="9">
        <v>950.69</v>
      </c>
      <c r="N2923" s="9"/>
      <c r="O2923" s="9">
        <v>0</v>
      </c>
      <c r="P2923" s="9"/>
      <c r="Q2923" s="9">
        <v>1007</v>
      </c>
      <c r="R2923" s="9"/>
      <c r="S2923" s="9">
        <v>25</v>
      </c>
      <c r="T2923" s="9"/>
      <c r="U2923" s="9">
        <v>31142.31</v>
      </c>
      <c r="V2923" s="9"/>
      <c r="W2923" s="10">
        <v>44409</v>
      </c>
      <c r="X2923" s="10"/>
      <c r="Y2923" s="10">
        <v>44592</v>
      </c>
      <c r="Z2923" s="10"/>
    </row>
    <row r="2924" spans="1:26" ht="11.25" customHeight="1" x14ac:dyDescent="0.25">
      <c r="A2924" s="11" t="s">
        <v>3553</v>
      </c>
      <c r="B2924" s="11"/>
      <c r="C2924" s="11" t="s">
        <v>3554</v>
      </c>
      <c r="D2924" s="11"/>
      <c r="E2924" s="11"/>
      <c r="F2924" s="11" t="s">
        <v>535</v>
      </c>
      <c r="G2924" s="11"/>
      <c r="H2924" s="3" t="s">
        <v>18</v>
      </c>
      <c r="I2924" s="11" t="s">
        <v>19</v>
      </c>
      <c r="J2924" s="11"/>
      <c r="K2924" s="12">
        <v>33125</v>
      </c>
      <c r="L2924" s="12"/>
      <c r="M2924" s="12">
        <v>950.69</v>
      </c>
      <c r="N2924" s="12"/>
      <c r="O2924" s="12">
        <v>0</v>
      </c>
      <c r="P2924" s="12"/>
      <c r="Q2924" s="12">
        <v>1007</v>
      </c>
      <c r="R2924" s="12"/>
      <c r="S2924" s="12">
        <v>25</v>
      </c>
      <c r="T2924" s="12"/>
      <c r="U2924" s="12">
        <v>31142.31</v>
      </c>
      <c r="V2924" s="12"/>
      <c r="W2924" s="13">
        <v>44409</v>
      </c>
      <c r="X2924" s="13"/>
      <c r="Y2924" s="13">
        <v>44592</v>
      </c>
      <c r="Z2924" s="13"/>
    </row>
    <row r="2925" spans="1:26" ht="10.5" customHeight="1" x14ac:dyDescent="0.25">
      <c r="A2925" s="8" t="s">
        <v>3555</v>
      </c>
      <c r="B2925" s="8"/>
      <c r="C2925" s="8" t="s">
        <v>3556</v>
      </c>
      <c r="D2925" s="8"/>
      <c r="E2925" s="8"/>
      <c r="F2925" s="8" t="s">
        <v>535</v>
      </c>
      <c r="G2925" s="8"/>
      <c r="H2925" s="2" t="s">
        <v>18</v>
      </c>
      <c r="I2925" s="8" t="s">
        <v>19</v>
      </c>
      <c r="J2925" s="8"/>
      <c r="K2925" s="9">
        <v>33125</v>
      </c>
      <c r="L2925" s="9"/>
      <c r="M2925" s="9">
        <v>950.69</v>
      </c>
      <c r="N2925" s="9"/>
      <c r="O2925" s="9">
        <v>0</v>
      </c>
      <c r="P2925" s="9"/>
      <c r="Q2925" s="9">
        <v>1007</v>
      </c>
      <c r="R2925" s="9"/>
      <c r="S2925" s="9">
        <v>25</v>
      </c>
      <c r="T2925" s="9"/>
      <c r="U2925" s="9">
        <v>31142.31</v>
      </c>
      <c r="V2925" s="9"/>
      <c r="W2925" s="10">
        <v>44409</v>
      </c>
      <c r="X2925" s="10"/>
      <c r="Y2925" s="10">
        <v>44593</v>
      </c>
      <c r="Z2925" s="10"/>
    </row>
    <row r="2926" spans="1:26" ht="10.5" customHeight="1" x14ac:dyDescent="0.25">
      <c r="A2926" s="11" t="s">
        <v>3557</v>
      </c>
      <c r="B2926" s="11"/>
      <c r="C2926" s="11" t="s">
        <v>715</v>
      </c>
      <c r="D2926" s="11"/>
      <c r="E2926" s="11"/>
      <c r="F2926" s="11" t="s">
        <v>535</v>
      </c>
      <c r="G2926" s="11"/>
      <c r="H2926" s="3" t="s">
        <v>18</v>
      </c>
      <c r="I2926" s="11" t="s">
        <v>19</v>
      </c>
      <c r="J2926" s="11"/>
      <c r="K2926" s="12">
        <v>33125</v>
      </c>
      <c r="L2926" s="12"/>
      <c r="M2926" s="12">
        <v>950.69</v>
      </c>
      <c r="N2926" s="12"/>
      <c r="O2926" s="12">
        <v>0</v>
      </c>
      <c r="P2926" s="12"/>
      <c r="Q2926" s="12">
        <v>1007</v>
      </c>
      <c r="R2926" s="12"/>
      <c r="S2926" s="12">
        <v>25</v>
      </c>
      <c r="T2926" s="12"/>
      <c r="U2926" s="12">
        <v>31142.31</v>
      </c>
      <c r="V2926" s="12"/>
      <c r="W2926" s="13">
        <v>44409</v>
      </c>
      <c r="X2926" s="13"/>
      <c r="Y2926" s="13">
        <v>44592</v>
      </c>
      <c r="Z2926" s="13"/>
    </row>
    <row r="2927" spans="1:26" ht="20.25" customHeight="1" x14ac:dyDescent="0.25">
      <c r="A2927" s="8" t="s">
        <v>3558</v>
      </c>
      <c r="B2927" s="8"/>
      <c r="C2927" s="8" t="s">
        <v>3559</v>
      </c>
      <c r="D2927" s="8"/>
      <c r="E2927" s="8"/>
      <c r="F2927" s="8" t="s">
        <v>535</v>
      </c>
      <c r="G2927" s="8"/>
      <c r="H2927" s="2" t="s">
        <v>18</v>
      </c>
      <c r="I2927" s="8" t="s">
        <v>19</v>
      </c>
      <c r="J2927" s="8"/>
      <c r="K2927" s="9">
        <v>33125</v>
      </c>
      <c r="L2927" s="9"/>
      <c r="M2927" s="9">
        <v>950.69</v>
      </c>
      <c r="N2927" s="9"/>
      <c r="O2927" s="9">
        <v>0</v>
      </c>
      <c r="P2927" s="9"/>
      <c r="Q2927" s="9">
        <v>1007</v>
      </c>
      <c r="R2927" s="9"/>
      <c r="S2927" s="9">
        <v>25</v>
      </c>
      <c r="T2927" s="9"/>
      <c r="U2927" s="9">
        <v>31142.31</v>
      </c>
      <c r="V2927" s="9"/>
      <c r="W2927" s="10">
        <v>44440</v>
      </c>
      <c r="X2927" s="10"/>
      <c r="Y2927" s="10">
        <v>44440</v>
      </c>
      <c r="Z2927" s="10"/>
    </row>
    <row r="2928" spans="1:26" ht="19.5" customHeight="1" x14ac:dyDescent="0.25">
      <c r="A2928" s="11" t="s">
        <v>3560</v>
      </c>
      <c r="B2928" s="11"/>
      <c r="C2928" s="11" t="s">
        <v>2411</v>
      </c>
      <c r="D2928" s="11"/>
      <c r="E2928" s="11"/>
      <c r="F2928" s="11" t="s">
        <v>535</v>
      </c>
      <c r="G2928" s="11"/>
      <c r="H2928" s="3" t="s">
        <v>26</v>
      </c>
      <c r="I2928" s="11" t="s">
        <v>19</v>
      </c>
      <c r="J2928" s="11"/>
      <c r="K2928" s="12">
        <v>33125</v>
      </c>
      <c r="L2928" s="12"/>
      <c r="M2928" s="12">
        <v>950.69</v>
      </c>
      <c r="N2928" s="12"/>
      <c r="O2928" s="12">
        <v>0</v>
      </c>
      <c r="P2928" s="12"/>
      <c r="Q2928" s="12">
        <v>1007</v>
      </c>
      <c r="R2928" s="12"/>
      <c r="S2928" s="12">
        <v>25</v>
      </c>
      <c r="T2928" s="12"/>
      <c r="U2928" s="12">
        <v>31142.31</v>
      </c>
      <c r="V2928" s="12"/>
      <c r="W2928" s="13">
        <v>44440</v>
      </c>
      <c r="X2928" s="13"/>
      <c r="Y2928" s="13">
        <v>44620</v>
      </c>
      <c r="Z2928" s="13"/>
    </row>
    <row r="2929" spans="1:26" ht="19.5" customHeight="1" x14ac:dyDescent="0.25">
      <c r="A2929" s="8" t="s">
        <v>3561</v>
      </c>
      <c r="B2929" s="8"/>
      <c r="C2929" s="8" t="s">
        <v>3562</v>
      </c>
      <c r="D2929" s="8"/>
      <c r="E2929" s="8"/>
      <c r="F2929" s="8" t="s">
        <v>535</v>
      </c>
      <c r="G2929" s="8"/>
      <c r="H2929" s="2" t="s">
        <v>26</v>
      </c>
      <c r="I2929" s="8" t="s">
        <v>19</v>
      </c>
      <c r="J2929" s="8"/>
      <c r="K2929" s="9">
        <v>33125</v>
      </c>
      <c r="L2929" s="9"/>
      <c r="M2929" s="9">
        <v>950.69</v>
      </c>
      <c r="N2929" s="9"/>
      <c r="O2929" s="9">
        <v>0</v>
      </c>
      <c r="P2929" s="9"/>
      <c r="Q2929" s="9">
        <v>1007</v>
      </c>
      <c r="R2929" s="9"/>
      <c r="S2929" s="9">
        <v>25</v>
      </c>
      <c r="T2929" s="9"/>
      <c r="U2929" s="9">
        <v>31142.31</v>
      </c>
      <c r="V2929" s="9"/>
      <c r="W2929" s="10">
        <v>44440</v>
      </c>
      <c r="X2929" s="10"/>
      <c r="Y2929" s="10">
        <v>44620</v>
      </c>
      <c r="Z2929" s="10"/>
    </row>
    <row r="2930" spans="1:26" ht="19.5" customHeight="1" x14ac:dyDescent="0.25">
      <c r="A2930" s="11" t="s">
        <v>3563</v>
      </c>
      <c r="B2930" s="11"/>
      <c r="C2930" s="11" t="s">
        <v>1647</v>
      </c>
      <c r="D2930" s="11"/>
      <c r="E2930" s="11"/>
      <c r="F2930" s="11" t="s">
        <v>535</v>
      </c>
      <c r="G2930" s="11"/>
      <c r="H2930" s="3" t="s">
        <v>18</v>
      </c>
      <c r="I2930" s="11" t="s">
        <v>19</v>
      </c>
      <c r="J2930" s="11"/>
      <c r="K2930" s="12">
        <v>33125</v>
      </c>
      <c r="L2930" s="12"/>
      <c r="M2930" s="12">
        <v>950.69</v>
      </c>
      <c r="N2930" s="12"/>
      <c r="O2930" s="12">
        <v>0</v>
      </c>
      <c r="P2930" s="12"/>
      <c r="Q2930" s="12">
        <v>1007</v>
      </c>
      <c r="R2930" s="12"/>
      <c r="S2930" s="12">
        <v>25</v>
      </c>
      <c r="T2930" s="12"/>
      <c r="U2930" s="12">
        <v>31142.31</v>
      </c>
      <c r="V2930" s="12"/>
      <c r="W2930" s="13">
        <v>44440</v>
      </c>
      <c r="X2930" s="13"/>
      <c r="Y2930" s="13">
        <v>44593</v>
      </c>
      <c r="Z2930" s="13"/>
    </row>
    <row r="2931" spans="1:26" ht="11.25" customHeight="1" x14ac:dyDescent="0.25">
      <c r="A2931" s="8" t="s">
        <v>3564</v>
      </c>
      <c r="B2931" s="8"/>
      <c r="C2931" s="8" t="s">
        <v>3565</v>
      </c>
      <c r="D2931" s="8"/>
      <c r="E2931" s="8"/>
      <c r="F2931" s="8" t="s">
        <v>535</v>
      </c>
      <c r="G2931" s="8"/>
      <c r="H2931" s="2" t="s">
        <v>18</v>
      </c>
      <c r="I2931" s="8" t="s">
        <v>19</v>
      </c>
      <c r="J2931" s="8"/>
      <c r="K2931" s="9">
        <v>33125</v>
      </c>
      <c r="L2931" s="9"/>
      <c r="M2931" s="9">
        <v>950.69</v>
      </c>
      <c r="N2931" s="9"/>
      <c r="O2931" s="9">
        <v>0</v>
      </c>
      <c r="P2931" s="9"/>
      <c r="Q2931" s="9">
        <v>1007</v>
      </c>
      <c r="R2931" s="9"/>
      <c r="S2931" s="9">
        <v>25</v>
      </c>
      <c r="T2931" s="9"/>
      <c r="U2931" s="9">
        <v>31142.31</v>
      </c>
      <c r="V2931" s="9"/>
      <c r="W2931" s="10">
        <v>44440</v>
      </c>
      <c r="X2931" s="10"/>
      <c r="Y2931" s="10">
        <v>44440</v>
      </c>
      <c r="Z2931" s="10"/>
    </row>
    <row r="2932" spans="1:26" ht="10.5" customHeight="1" x14ac:dyDescent="0.25">
      <c r="A2932" s="11" t="s">
        <v>3566</v>
      </c>
      <c r="B2932" s="11"/>
      <c r="C2932" s="11" t="s">
        <v>3221</v>
      </c>
      <c r="D2932" s="11"/>
      <c r="E2932" s="11"/>
      <c r="F2932" s="11" t="s">
        <v>535</v>
      </c>
      <c r="G2932" s="11"/>
      <c r="H2932" s="3" t="s">
        <v>26</v>
      </c>
      <c r="I2932" s="11" t="s">
        <v>19</v>
      </c>
      <c r="J2932" s="11"/>
      <c r="K2932" s="12">
        <v>33125</v>
      </c>
      <c r="L2932" s="12"/>
      <c r="M2932" s="12">
        <v>950.69</v>
      </c>
      <c r="N2932" s="12"/>
      <c r="O2932" s="12">
        <v>0</v>
      </c>
      <c r="P2932" s="12"/>
      <c r="Q2932" s="12">
        <v>1007</v>
      </c>
      <c r="R2932" s="12"/>
      <c r="S2932" s="12">
        <v>25</v>
      </c>
      <c r="T2932" s="12"/>
      <c r="U2932" s="12">
        <v>31142.31</v>
      </c>
      <c r="V2932" s="12"/>
      <c r="W2932" s="13">
        <v>44459</v>
      </c>
      <c r="X2932" s="13"/>
      <c r="Y2932" s="13">
        <v>44640</v>
      </c>
      <c r="Z2932" s="13"/>
    </row>
    <row r="2933" spans="1:26" ht="10.5" customHeight="1" x14ac:dyDescent="0.25">
      <c r="A2933" s="8" t="s">
        <v>3567</v>
      </c>
      <c r="B2933" s="8"/>
      <c r="C2933" s="8" t="s">
        <v>2204</v>
      </c>
      <c r="D2933" s="8"/>
      <c r="E2933" s="8"/>
      <c r="F2933" s="8" t="s">
        <v>535</v>
      </c>
      <c r="G2933" s="8"/>
      <c r="H2933" s="2" t="s">
        <v>18</v>
      </c>
      <c r="I2933" s="8" t="s">
        <v>19</v>
      </c>
      <c r="J2933" s="8"/>
      <c r="K2933" s="9">
        <v>33125</v>
      </c>
      <c r="L2933" s="9"/>
      <c r="M2933" s="9">
        <v>950.69</v>
      </c>
      <c r="N2933" s="9"/>
      <c r="O2933" s="9">
        <v>0</v>
      </c>
      <c r="P2933" s="9"/>
      <c r="Q2933" s="9">
        <v>1007</v>
      </c>
      <c r="R2933" s="9"/>
      <c r="S2933" s="9">
        <v>1602.45</v>
      </c>
      <c r="T2933" s="9"/>
      <c r="U2933" s="9">
        <v>29564.86</v>
      </c>
      <c r="V2933" s="9"/>
      <c r="W2933" s="10">
        <v>44440</v>
      </c>
      <c r="X2933" s="10"/>
      <c r="Y2933" s="10">
        <v>44620</v>
      </c>
      <c r="Z2933" s="10"/>
    </row>
    <row r="2934" spans="1:26" ht="11.25" customHeight="1" x14ac:dyDescent="0.25">
      <c r="A2934" s="11" t="s">
        <v>3568</v>
      </c>
      <c r="B2934" s="11"/>
      <c r="C2934" s="11" t="s">
        <v>3569</v>
      </c>
      <c r="D2934" s="11"/>
      <c r="E2934" s="11"/>
      <c r="F2934" s="11" t="s">
        <v>535</v>
      </c>
      <c r="G2934" s="11"/>
      <c r="H2934" s="3" t="s">
        <v>18</v>
      </c>
      <c r="I2934" s="11" t="s">
        <v>19</v>
      </c>
      <c r="J2934" s="11"/>
      <c r="K2934" s="12">
        <v>33125</v>
      </c>
      <c r="L2934" s="12"/>
      <c r="M2934" s="12">
        <v>950.69</v>
      </c>
      <c r="N2934" s="12"/>
      <c r="O2934" s="12">
        <v>0</v>
      </c>
      <c r="P2934" s="12"/>
      <c r="Q2934" s="12">
        <v>1007</v>
      </c>
      <c r="R2934" s="12"/>
      <c r="S2934" s="12">
        <v>25</v>
      </c>
      <c r="T2934" s="12"/>
      <c r="U2934" s="12">
        <v>31142.31</v>
      </c>
      <c r="V2934" s="12"/>
      <c r="W2934" s="13">
        <v>44459</v>
      </c>
      <c r="X2934" s="13"/>
      <c r="Y2934" s="13">
        <v>44640</v>
      </c>
      <c r="Z2934" s="13"/>
    </row>
    <row r="2935" spans="1:26" ht="10.5" customHeight="1" x14ac:dyDescent="0.25">
      <c r="A2935" s="8" t="s">
        <v>3570</v>
      </c>
      <c r="B2935" s="8"/>
      <c r="C2935" s="8" t="s">
        <v>3571</v>
      </c>
      <c r="D2935" s="8"/>
      <c r="E2935" s="8"/>
      <c r="F2935" s="8" t="s">
        <v>535</v>
      </c>
      <c r="G2935" s="8"/>
      <c r="H2935" s="2" t="s">
        <v>18</v>
      </c>
      <c r="I2935" s="8" t="s">
        <v>19</v>
      </c>
      <c r="J2935" s="8"/>
      <c r="K2935" s="9">
        <v>33125</v>
      </c>
      <c r="L2935" s="9"/>
      <c r="M2935" s="9">
        <v>950.69</v>
      </c>
      <c r="N2935" s="9"/>
      <c r="O2935" s="9">
        <v>0</v>
      </c>
      <c r="P2935" s="9"/>
      <c r="Q2935" s="9">
        <v>1007</v>
      </c>
      <c r="R2935" s="9"/>
      <c r="S2935" s="9">
        <v>25</v>
      </c>
      <c r="T2935" s="9"/>
      <c r="U2935" s="9">
        <v>31142.31</v>
      </c>
      <c r="V2935" s="9"/>
      <c r="W2935" s="10">
        <v>44459</v>
      </c>
      <c r="X2935" s="10"/>
      <c r="Y2935" s="10">
        <v>44640</v>
      </c>
      <c r="Z2935" s="10"/>
    </row>
    <row r="2936" spans="1:26" ht="19.5" customHeight="1" x14ac:dyDescent="0.25">
      <c r="A2936" s="11" t="s">
        <v>3572</v>
      </c>
      <c r="B2936" s="11"/>
      <c r="C2936" s="11" t="s">
        <v>3573</v>
      </c>
      <c r="D2936" s="11"/>
      <c r="E2936" s="11"/>
      <c r="F2936" s="11" t="s">
        <v>535</v>
      </c>
      <c r="G2936" s="11"/>
      <c r="H2936" s="3" t="s">
        <v>18</v>
      </c>
      <c r="I2936" s="11" t="s">
        <v>19</v>
      </c>
      <c r="J2936" s="11"/>
      <c r="K2936" s="12">
        <v>33125</v>
      </c>
      <c r="L2936" s="12"/>
      <c r="M2936" s="12">
        <v>950.69</v>
      </c>
      <c r="N2936" s="12"/>
      <c r="O2936" s="12">
        <v>0</v>
      </c>
      <c r="P2936" s="12"/>
      <c r="Q2936" s="12">
        <v>1007</v>
      </c>
      <c r="R2936" s="12"/>
      <c r="S2936" s="12">
        <v>25</v>
      </c>
      <c r="T2936" s="12"/>
      <c r="U2936" s="12">
        <v>31142.31</v>
      </c>
      <c r="V2936" s="12"/>
      <c r="W2936" s="13">
        <v>44470</v>
      </c>
      <c r="X2936" s="13"/>
      <c r="Y2936" s="13">
        <v>44652</v>
      </c>
      <c r="Z2936" s="13"/>
    </row>
    <row r="2937" spans="1:26" ht="19.5" customHeight="1" x14ac:dyDescent="0.25">
      <c r="A2937" s="8" t="s">
        <v>3574</v>
      </c>
      <c r="B2937" s="8"/>
      <c r="C2937" s="8" t="s">
        <v>3575</v>
      </c>
      <c r="D2937" s="8"/>
      <c r="E2937" s="8"/>
      <c r="F2937" s="8" t="s">
        <v>535</v>
      </c>
      <c r="G2937" s="8"/>
      <c r="H2937" s="2" t="s">
        <v>18</v>
      </c>
      <c r="I2937" s="8" t="s">
        <v>19</v>
      </c>
      <c r="J2937" s="8"/>
      <c r="K2937" s="9">
        <v>33125</v>
      </c>
      <c r="L2937" s="9"/>
      <c r="M2937" s="9">
        <v>950.69</v>
      </c>
      <c r="N2937" s="9"/>
      <c r="O2937" s="9">
        <v>0</v>
      </c>
      <c r="P2937" s="9"/>
      <c r="Q2937" s="9">
        <v>1007</v>
      </c>
      <c r="R2937" s="9"/>
      <c r="S2937" s="9">
        <v>403</v>
      </c>
      <c r="T2937" s="9"/>
      <c r="U2937" s="9">
        <v>30764.31</v>
      </c>
      <c r="V2937" s="9"/>
      <c r="W2937" s="10">
        <v>44501</v>
      </c>
      <c r="X2937" s="10"/>
      <c r="Y2937" s="10">
        <v>44681</v>
      </c>
      <c r="Z2937" s="10"/>
    </row>
    <row r="2938" spans="1:26" ht="20.25" customHeight="1" x14ac:dyDescent="0.25">
      <c r="A2938" s="11" t="s">
        <v>3576</v>
      </c>
      <c r="B2938" s="11"/>
      <c r="C2938" s="11" t="s">
        <v>3577</v>
      </c>
      <c r="D2938" s="11"/>
      <c r="E2938" s="11"/>
      <c r="F2938" s="11" t="s">
        <v>535</v>
      </c>
      <c r="G2938" s="11"/>
      <c r="H2938" s="3" t="s">
        <v>18</v>
      </c>
      <c r="I2938" s="11" t="s">
        <v>19</v>
      </c>
      <c r="J2938" s="11"/>
      <c r="K2938" s="12">
        <v>33125</v>
      </c>
      <c r="L2938" s="12"/>
      <c r="M2938" s="12">
        <v>950.69</v>
      </c>
      <c r="N2938" s="12"/>
      <c r="O2938" s="12">
        <v>0</v>
      </c>
      <c r="P2938" s="12"/>
      <c r="Q2938" s="12">
        <v>1007</v>
      </c>
      <c r="R2938" s="12"/>
      <c r="S2938" s="12">
        <v>25</v>
      </c>
      <c r="T2938" s="12"/>
      <c r="U2938" s="12">
        <v>31142.31</v>
      </c>
      <c r="V2938" s="12"/>
      <c r="W2938" s="13">
        <v>44501</v>
      </c>
      <c r="X2938" s="13"/>
      <c r="Y2938" s="13">
        <v>44682</v>
      </c>
      <c r="Z2938" s="13"/>
    </row>
    <row r="2939" spans="1:26" ht="10.5" customHeight="1" x14ac:dyDescent="0.25">
      <c r="A2939" s="8" t="s">
        <v>3578</v>
      </c>
      <c r="B2939" s="8"/>
      <c r="C2939" s="8" t="s">
        <v>3579</v>
      </c>
      <c r="D2939" s="8"/>
      <c r="E2939" s="8"/>
      <c r="F2939" s="8" t="s">
        <v>535</v>
      </c>
      <c r="G2939" s="8"/>
      <c r="H2939" s="2" t="s">
        <v>18</v>
      </c>
      <c r="I2939" s="8" t="s">
        <v>19</v>
      </c>
      <c r="J2939" s="8"/>
      <c r="K2939" s="9">
        <v>33125</v>
      </c>
      <c r="L2939" s="9"/>
      <c r="M2939" s="9">
        <v>950.69</v>
      </c>
      <c r="N2939" s="9"/>
      <c r="O2939" s="9">
        <v>0</v>
      </c>
      <c r="P2939" s="9"/>
      <c r="Q2939" s="9">
        <v>1007</v>
      </c>
      <c r="R2939" s="9"/>
      <c r="S2939" s="9">
        <v>25</v>
      </c>
      <c r="T2939" s="9"/>
      <c r="U2939" s="9">
        <v>31142.31</v>
      </c>
      <c r="V2939" s="9"/>
      <c r="W2939" s="10">
        <v>44606</v>
      </c>
      <c r="X2939" s="10"/>
      <c r="Y2939" s="10">
        <v>44774</v>
      </c>
      <c r="Z2939" s="10"/>
    </row>
    <row r="2940" spans="1:26" ht="10.5" customHeight="1" x14ac:dyDescent="0.25">
      <c r="A2940" s="11" t="s">
        <v>3580</v>
      </c>
      <c r="B2940" s="11"/>
      <c r="C2940" s="11" t="s">
        <v>3581</v>
      </c>
      <c r="D2940" s="11"/>
      <c r="E2940" s="11"/>
      <c r="F2940" s="11" t="s">
        <v>535</v>
      </c>
      <c r="G2940" s="11"/>
      <c r="H2940" s="3" t="s">
        <v>18</v>
      </c>
      <c r="I2940" s="11" t="s">
        <v>19</v>
      </c>
      <c r="J2940" s="11"/>
      <c r="K2940" s="12">
        <v>33125</v>
      </c>
      <c r="L2940" s="12"/>
      <c r="M2940" s="12">
        <v>950.69</v>
      </c>
      <c r="N2940" s="12"/>
      <c r="O2940" s="12">
        <v>0</v>
      </c>
      <c r="P2940" s="12"/>
      <c r="Q2940" s="12">
        <v>1007</v>
      </c>
      <c r="R2940" s="12"/>
      <c r="S2940" s="12">
        <v>25</v>
      </c>
      <c r="T2940" s="12"/>
      <c r="U2940" s="12">
        <v>31142.31</v>
      </c>
      <c r="V2940" s="12"/>
      <c r="W2940" s="13">
        <v>44621</v>
      </c>
      <c r="X2940" s="13"/>
      <c r="Y2940" s="13">
        <v>44805</v>
      </c>
      <c r="Z2940" s="13"/>
    </row>
    <row r="2941" spans="1:26" ht="20.25" customHeight="1" x14ac:dyDescent="0.25">
      <c r="A2941" s="8" t="s">
        <v>3582</v>
      </c>
      <c r="B2941" s="8"/>
      <c r="C2941" s="8" t="s">
        <v>3583</v>
      </c>
      <c r="D2941" s="8"/>
      <c r="E2941" s="8"/>
      <c r="F2941" s="8" t="s">
        <v>535</v>
      </c>
      <c r="G2941" s="8"/>
      <c r="H2941" s="2" t="s">
        <v>18</v>
      </c>
      <c r="I2941" s="8" t="s">
        <v>19</v>
      </c>
      <c r="J2941" s="8"/>
      <c r="K2941" s="9">
        <v>33125</v>
      </c>
      <c r="L2941" s="9"/>
      <c r="M2941" s="9">
        <v>950.69</v>
      </c>
      <c r="N2941" s="9"/>
      <c r="O2941" s="9">
        <v>0</v>
      </c>
      <c r="P2941" s="9"/>
      <c r="Q2941" s="9">
        <v>1007</v>
      </c>
      <c r="R2941" s="9"/>
      <c r="S2941" s="9">
        <v>1602.45</v>
      </c>
      <c r="T2941" s="9"/>
      <c r="U2941" s="9">
        <v>29564.86</v>
      </c>
      <c r="V2941" s="9"/>
      <c r="W2941" s="10">
        <v>44682</v>
      </c>
      <c r="X2941" s="10"/>
      <c r="Y2941" s="10">
        <v>44866</v>
      </c>
      <c r="Z2941" s="10"/>
    </row>
    <row r="2942" spans="1:26" ht="10.5" customHeight="1" x14ac:dyDescent="0.25">
      <c r="A2942" s="11" t="s">
        <v>3584</v>
      </c>
      <c r="B2942" s="11"/>
      <c r="C2942" s="11" t="s">
        <v>1849</v>
      </c>
      <c r="D2942" s="11"/>
      <c r="E2942" s="11"/>
      <c r="F2942" s="11" t="s">
        <v>535</v>
      </c>
      <c r="G2942" s="11"/>
      <c r="H2942" s="3" t="s">
        <v>18</v>
      </c>
      <c r="I2942" s="11" t="s">
        <v>19</v>
      </c>
      <c r="J2942" s="11"/>
      <c r="K2942" s="12">
        <v>33125</v>
      </c>
      <c r="L2942" s="12"/>
      <c r="M2942" s="12">
        <v>950.69</v>
      </c>
      <c r="N2942" s="12"/>
      <c r="O2942" s="12">
        <v>0</v>
      </c>
      <c r="P2942" s="12"/>
      <c r="Q2942" s="12">
        <v>1007</v>
      </c>
      <c r="R2942" s="12"/>
      <c r="S2942" s="12">
        <v>25</v>
      </c>
      <c r="T2942" s="12"/>
      <c r="U2942" s="12">
        <v>31142.31</v>
      </c>
      <c r="V2942" s="12"/>
      <c r="W2942" s="13">
        <v>44713</v>
      </c>
      <c r="X2942" s="13"/>
      <c r="Y2942" s="13">
        <v>44896</v>
      </c>
      <c r="Z2942" s="13"/>
    </row>
    <row r="2943" spans="1:26" ht="10.5" customHeight="1" x14ac:dyDescent="0.25">
      <c r="A2943" s="8" t="s">
        <v>3585</v>
      </c>
      <c r="B2943" s="8"/>
      <c r="C2943" s="8" t="s">
        <v>1793</v>
      </c>
      <c r="D2943" s="8"/>
      <c r="E2943" s="8"/>
      <c r="F2943" s="8" t="s">
        <v>535</v>
      </c>
      <c r="G2943" s="8"/>
      <c r="H2943" s="2" t="s">
        <v>18</v>
      </c>
      <c r="I2943" s="8" t="s">
        <v>19</v>
      </c>
      <c r="J2943" s="8"/>
      <c r="K2943" s="9">
        <v>33125</v>
      </c>
      <c r="L2943" s="9"/>
      <c r="M2943" s="9">
        <v>950.69</v>
      </c>
      <c r="N2943" s="9"/>
      <c r="O2943" s="9">
        <v>0</v>
      </c>
      <c r="P2943" s="9"/>
      <c r="Q2943" s="9">
        <v>1007</v>
      </c>
      <c r="R2943" s="9"/>
      <c r="S2943" s="9">
        <v>25</v>
      </c>
      <c r="T2943" s="9"/>
      <c r="U2943" s="9">
        <v>31142.31</v>
      </c>
      <c r="V2943" s="9"/>
      <c r="W2943" s="10">
        <v>44713</v>
      </c>
      <c r="X2943" s="10"/>
      <c r="Y2943" s="10">
        <v>44896</v>
      </c>
      <c r="Z2943" s="10"/>
    </row>
    <row r="2944" spans="1:26" ht="20.25" customHeight="1" x14ac:dyDescent="0.25">
      <c r="A2944" s="11" t="s">
        <v>3586</v>
      </c>
      <c r="B2944" s="11"/>
      <c r="C2944" s="11" t="s">
        <v>3587</v>
      </c>
      <c r="D2944" s="11"/>
      <c r="E2944" s="11"/>
      <c r="F2944" s="11" t="s">
        <v>535</v>
      </c>
      <c r="G2944" s="11"/>
      <c r="H2944" s="3" t="s">
        <v>18</v>
      </c>
      <c r="I2944" s="11" t="s">
        <v>19</v>
      </c>
      <c r="J2944" s="11"/>
      <c r="K2944" s="12">
        <v>33125</v>
      </c>
      <c r="L2944" s="12"/>
      <c r="M2944" s="12">
        <v>950.69</v>
      </c>
      <c r="N2944" s="12"/>
      <c r="O2944" s="12">
        <v>0</v>
      </c>
      <c r="P2944" s="12"/>
      <c r="Q2944" s="12">
        <v>1007</v>
      </c>
      <c r="R2944" s="12"/>
      <c r="S2944" s="12">
        <v>25</v>
      </c>
      <c r="T2944" s="12"/>
      <c r="U2944" s="12">
        <v>31142.31</v>
      </c>
      <c r="V2944" s="12"/>
      <c r="W2944" s="13">
        <v>44713</v>
      </c>
      <c r="X2944" s="13"/>
      <c r="Y2944" s="13">
        <v>44896</v>
      </c>
      <c r="Z2944" s="13"/>
    </row>
    <row r="2945" spans="1:26" ht="10.5" customHeight="1" x14ac:dyDescent="0.25">
      <c r="A2945" s="8" t="s">
        <v>3588</v>
      </c>
      <c r="B2945" s="8"/>
      <c r="C2945" s="8" t="s">
        <v>3587</v>
      </c>
      <c r="D2945" s="8"/>
      <c r="E2945" s="8"/>
      <c r="F2945" s="8" t="s">
        <v>535</v>
      </c>
      <c r="G2945" s="8"/>
      <c r="H2945" s="2" t="s">
        <v>26</v>
      </c>
      <c r="I2945" s="8" t="s">
        <v>19</v>
      </c>
      <c r="J2945" s="8"/>
      <c r="K2945" s="9">
        <v>33125</v>
      </c>
      <c r="L2945" s="9"/>
      <c r="M2945" s="9">
        <v>950.69</v>
      </c>
      <c r="N2945" s="9"/>
      <c r="O2945" s="9">
        <v>0</v>
      </c>
      <c r="P2945" s="9"/>
      <c r="Q2945" s="9">
        <v>1007</v>
      </c>
      <c r="R2945" s="9"/>
      <c r="S2945" s="9">
        <v>25</v>
      </c>
      <c r="T2945" s="9"/>
      <c r="U2945" s="9">
        <v>31142.31</v>
      </c>
      <c r="V2945" s="9"/>
      <c r="W2945" s="10">
        <v>44713</v>
      </c>
      <c r="X2945" s="10"/>
      <c r="Y2945" s="10">
        <v>44896</v>
      </c>
      <c r="Z2945" s="10"/>
    </row>
    <row r="2946" spans="1:26" ht="10.5" customHeight="1" x14ac:dyDescent="0.25">
      <c r="A2946" s="11" t="s">
        <v>3589</v>
      </c>
      <c r="B2946" s="11"/>
      <c r="C2946" s="11" t="s">
        <v>2646</v>
      </c>
      <c r="D2946" s="11"/>
      <c r="E2946" s="11"/>
      <c r="F2946" s="11" t="s">
        <v>535</v>
      </c>
      <c r="G2946" s="11"/>
      <c r="H2946" s="3" t="s">
        <v>18</v>
      </c>
      <c r="I2946" s="11" t="s">
        <v>19</v>
      </c>
      <c r="J2946" s="11"/>
      <c r="K2946" s="12">
        <v>33125</v>
      </c>
      <c r="L2946" s="12"/>
      <c r="M2946" s="12">
        <v>950.69</v>
      </c>
      <c r="N2946" s="12"/>
      <c r="O2946" s="12">
        <v>0</v>
      </c>
      <c r="P2946" s="12"/>
      <c r="Q2946" s="12">
        <v>1007</v>
      </c>
      <c r="R2946" s="12"/>
      <c r="S2946" s="12">
        <v>25</v>
      </c>
      <c r="T2946" s="12"/>
      <c r="U2946" s="12">
        <v>31142.31</v>
      </c>
      <c r="V2946" s="12"/>
      <c r="W2946" s="13">
        <v>44713</v>
      </c>
      <c r="X2946" s="13"/>
      <c r="Y2946" s="13">
        <v>44896</v>
      </c>
      <c r="Z2946" s="13"/>
    </row>
    <row r="2947" spans="1:26" ht="11.25" customHeight="1" x14ac:dyDescent="0.25">
      <c r="A2947" s="8" t="s">
        <v>3590</v>
      </c>
      <c r="B2947" s="8"/>
      <c r="C2947" s="8" t="s">
        <v>1170</v>
      </c>
      <c r="D2947" s="8"/>
      <c r="E2947" s="8"/>
      <c r="F2947" s="8" t="s">
        <v>535</v>
      </c>
      <c r="G2947" s="8"/>
      <c r="H2947" s="2" t="s">
        <v>18</v>
      </c>
      <c r="I2947" s="8" t="s">
        <v>19</v>
      </c>
      <c r="J2947" s="8"/>
      <c r="K2947" s="9">
        <v>33125</v>
      </c>
      <c r="L2947" s="9"/>
      <c r="M2947" s="9">
        <v>950.69</v>
      </c>
      <c r="N2947" s="9"/>
      <c r="O2947" s="9">
        <v>0</v>
      </c>
      <c r="P2947" s="9"/>
      <c r="Q2947" s="9">
        <v>1007</v>
      </c>
      <c r="R2947" s="9"/>
      <c r="S2947" s="9">
        <v>25</v>
      </c>
      <c r="T2947" s="9"/>
      <c r="U2947" s="9">
        <v>31142.31</v>
      </c>
      <c r="V2947" s="9"/>
      <c r="W2947" s="10">
        <v>44774</v>
      </c>
      <c r="X2947" s="10"/>
      <c r="Y2947" s="10">
        <v>44958</v>
      </c>
      <c r="Z2947" s="10"/>
    </row>
    <row r="2948" spans="1:26" ht="10.5" customHeight="1" x14ac:dyDescent="0.25">
      <c r="A2948" s="11" t="s">
        <v>3591</v>
      </c>
      <c r="B2948" s="11"/>
      <c r="C2948" s="11" t="s">
        <v>3592</v>
      </c>
      <c r="D2948" s="11"/>
      <c r="E2948" s="11"/>
      <c r="F2948" s="11" t="s">
        <v>535</v>
      </c>
      <c r="G2948" s="11"/>
      <c r="H2948" s="3" t="s">
        <v>18</v>
      </c>
      <c r="I2948" s="11" t="s">
        <v>19</v>
      </c>
      <c r="J2948" s="11"/>
      <c r="K2948" s="12">
        <v>33125</v>
      </c>
      <c r="L2948" s="12"/>
      <c r="M2948" s="12">
        <v>950.69</v>
      </c>
      <c r="N2948" s="12"/>
      <c r="O2948" s="12">
        <v>0</v>
      </c>
      <c r="P2948" s="12"/>
      <c r="Q2948" s="12">
        <v>1007</v>
      </c>
      <c r="R2948" s="12"/>
      <c r="S2948" s="12">
        <v>25</v>
      </c>
      <c r="T2948" s="12"/>
      <c r="U2948" s="12">
        <v>31142.31</v>
      </c>
      <c r="V2948" s="12"/>
      <c r="W2948" s="13">
        <v>44866</v>
      </c>
      <c r="X2948" s="13"/>
      <c r="Y2948" s="13">
        <v>44927</v>
      </c>
      <c r="Z2948" s="13"/>
    </row>
    <row r="2949" spans="1:26" ht="11.25" customHeight="1" x14ac:dyDescent="0.25">
      <c r="A2949" s="8" t="s">
        <v>3593</v>
      </c>
      <c r="B2949" s="8"/>
      <c r="C2949" s="8" t="s">
        <v>799</v>
      </c>
      <c r="D2949" s="8"/>
      <c r="E2949" s="8"/>
      <c r="F2949" s="8" t="s">
        <v>535</v>
      </c>
      <c r="G2949" s="8"/>
      <c r="H2949" s="2" t="s">
        <v>18</v>
      </c>
      <c r="I2949" s="8" t="s">
        <v>19</v>
      </c>
      <c r="J2949" s="8"/>
      <c r="K2949" s="9">
        <v>26250</v>
      </c>
      <c r="L2949" s="9"/>
      <c r="M2949" s="9">
        <v>753.38</v>
      </c>
      <c r="N2949" s="9"/>
      <c r="O2949" s="9">
        <v>0</v>
      </c>
      <c r="P2949" s="9"/>
      <c r="Q2949" s="9">
        <v>798</v>
      </c>
      <c r="R2949" s="9"/>
      <c r="S2949" s="9">
        <v>25</v>
      </c>
      <c r="T2949" s="9"/>
      <c r="U2949" s="9">
        <v>24673.62</v>
      </c>
      <c r="V2949" s="9"/>
      <c r="W2949" s="10">
        <v>44896</v>
      </c>
      <c r="X2949" s="10"/>
      <c r="Y2949" s="10">
        <v>45078</v>
      </c>
      <c r="Z2949" s="10"/>
    </row>
    <row r="2950" spans="1:26" ht="10.5" customHeight="1" x14ac:dyDescent="0.25">
      <c r="A2950" s="11" t="s">
        <v>3594</v>
      </c>
      <c r="B2950" s="11"/>
      <c r="C2950" s="11" t="s">
        <v>3595</v>
      </c>
      <c r="D2950" s="11"/>
      <c r="E2950" s="11"/>
      <c r="F2950" s="11" t="s">
        <v>535</v>
      </c>
      <c r="G2950" s="11"/>
      <c r="H2950" s="3" t="s">
        <v>18</v>
      </c>
      <c r="I2950" s="11" t="s">
        <v>19</v>
      </c>
      <c r="J2950" s="11"/>
      <c r="K2950" s="12">
        <v>26250</v>
      </c>
      <c r="L2950" s="12"/>
      <c r="M2950" s="12">
        <v>753.38</v>
      </c>
      <c r="N2950" s="12"/>
      <c r="O2950" s="12">
        <v>0</v>
      </c>
      <c r="P2950" s="12"/>
      <c r="Q2950" s="12">
        <v>798</v>
      </c>
      <c r="R2950" s="12"/>
      <c r="S2950" s="12">
        <v>25</v>
      </c>
      <c r="T2950" s="12"/>
      <c r="U2950" s="12">
        <v>24673.62</v>
      </c>
      <c r="V2950" s="12"/>
      <c r="W2950" s="13">
        <v>44896</v>
      </c>
      <c r="X2950" s="13"/>
      <c r="Y2950" s="13">
        <v>45078</v>
      </c>
      <c r="Z2950" s="13"/>
    </row>
    <row r="2951" spans="1:26" ht="10.5" customHeight="1" x14ac:dyDescent="0.25">
      <c r="A2951" s="8" t="s">
        <v>3596</v>
      </c>
      <c r="B2951" s="8"/>
      <c r="C2951" s="8" t="s">
        <v>3597</v>
      </c>
      <c r="D2951" s="8"/>
      <c r="E2951" s="8"/>
      <c r="F2951" s="8" t="s">
        <v>535</v>
      </c>
      <c r="G2951" s="8"/>
      <c r="H2951" s="2" t="s">
        <v>18</v>
      </c>
      <c r="I2951" s="8" t="s">
        <v>19</v>
      </c>
      <c r="J2951" s="8"/>
      <c r="K2951" s="9">
        <v>26250</v>
      </c>
      <c r="L2951" s="9"/>
      <c r="M2951" s="9">
        <v>753.38</v>
      </c>
      <c r="N2951" s="9"/>
      <c r="O2951" s="9">
        <v>0</v>
      </c>
      <c r="P2951" s="9"/>
      <c r="Q2951" s="9">
        <v>798</v>
      </c>
      <c r="R2951" s="9"/>
      <c r="S2951" s="9">
        <v>8658.67</v>
      </c>
      <c r="T2951" s="9"/>
      <c r="U2951" s="9">
        <v>16039.95</v>
      </c>
      <c r="V2951" s="9"/>
      <c r="W2951" s="10">
        <v>44896</v>
      </c>
      <c r="X2951" s="10"/>
      <c r="Y2951" s="10">
        <v>45078</v>
      </c>
      <c r="Z2951" s="10"/>
    </row>
    <row r="2952" spans="1:26" ht="11.25" customHeight="1" x14ac:dyDescent="0.25">
      <c r="A2952" s="11" t="s">
        <v>3598</v>
      </c>
      <c r="B2952" s="11"/>
      <c r="C2952" s="11" t="s">
        <v>2400</v>
      </c>
      <c r="D2952" s="11"/>
      <c r="E2952" s="11"/>
      <c r="F2952" s="11" t="s">
        <v>535</v>
      </c>
      <c r="G2952" s="11"/>
      <c r="H2952" s="3" t="s">
        <v>18</v>
      </c>
      <c r="I2952" s="11" t="s">
        <v>19</v>
      </c>
      <c r="J2952" s="11"/>
      <c r="K2952" s="12">
        <v>33125</v>
      </c>
      <c r="L2952" s="12"/>
      <c r="M2952" s="12">
        <v>950.69</v>
      </c>
      <c r="N2952" s="12"/>
      <c r="O2952" s="12">
        <v>0</v>
      </c>
      <c r="P2952" s="12"/>
      <c r="Q2952" s="12">
        <v>1007</v>
      </c>
      <c r="R2952" s="12"/>
      <c r="S2952" s="12">
        <v>25</v>
      </c>
      <c r="T2952" s="12"/>
      <c r="U2952" s="12">
        <v>31142.31</v>
      </c>
      <c r="V2952" s="12"/>
      <c r="W2952" s="13">
        <v>44958</v>
      </c>
      <c r="X2952" s="13"/>
      <c r="Y2952" s="13">
        <v>45139</v>
      </c>
      <c r="Z2952" s="13"/>
    </row>
    <row r="2953" spans="1:26" ht="19.5" customHeight="1" x14ac:dyDescent="0.25">
      <c r="A2953" s="8" t="s">
        <v>3599</v>
      </c>
      <c r="B2953" s="8"/>
      <c r="C2953" s="8" t="s">
        <v>1881</v>
      </c>
      <c r="D2953" s="8"/>
      <c r="E2953" s="8"/>
      <c r="F2953" s="8" t="s">
        <v>535</v>
      </c>
      <c r="G2953" s="8"/>
      <c r="H2953" s="2" t="s">
        <v>26</v>
      </c>
      <c r="I2953" s="8" t="s">
        <v>19</v>
      </c>
      <c r="J2953" s="8"/>
      <c r="K2953" s="9">
        <v>33125</v>
      </c>
      <c r="L2953" s="9"/>
      <c r="M2953" s="9">
        <v>950.69</v>
      </c>
      <c r="N2953" s="9"/>
      <c r="O2953" s="9">
        <v>0</v>
      </c>
      <c r="P2953" s="9"/>
      <c r="Q2953" s="9">
        <v>1007</v>
      </c>
      <c r="R2953" s="9"/>
      <c r="S2953" s="9">
        <v>25</v>
      </c>
      <c r="T2953" s="9"/>
      <c r="U2953" s="9">
        <v>31142.31</v>
      </c>
      <c r="V2953" s="9"/>
      <c r="W2953" s="10">
        <v>45047</v>
      </c>
      <c r="X2953" s="10"/>
      <c r="Y2953" s="10">
        <v>45231</v>
      </c>
      <c r="Z2953" s="10"/>
    </row>
    <row r="2954" spans="1:26" ht="10.5" customHeight="1" x14ac:dyDescent="0.25">
      <c r="A2954" s="11" t="s">
        <v>3600</v>
      </c>
      <c r="B2954" s="11"/>
      <c r="C2954" s="11" t="s">
        <v>222</v>
      </c>
      <c r="D2954" s="11"/>
      <c r="E2954" s="11"/>
      <c r="F2954" s="11" t="s">
        <v>726</v>
      </c>
      <c r="G2954" s="11"/>
      <c r="H2954" s="3" t="s">
        <v>18</v>
      </c>
      <c r="I2954" s="11" t="s">
        <v>19</v>
      </c>
      <c r="J2954" s="11"/>
      <c r="K2954" s="12">
        <v>50000</v>
      </c>
      <c r="L2954" s="12"/>
      <c r="M2954" s="12">
        <v>1435</v>
      </c>
      <c r="N2954" s="12"/>
      <c r="O2954" s="12">
        <v>1854</v>
      </c>
      <c r="P2954" s="12"/>
      <c r="Q2954" s="12">
        <v>1520</v>
      </c>
      <c r="R2954" s="12"/>
      <c r="S2954" s="12">
        <v>25</v>
      </c>
      <c r="T2954" s="12"/>
      <c r="U2954" s="12">
        <v>45166</v>
      </c>
      <c r="V2954" s="12"/>
      <c r="W2954" s="13">
        <v>44378</v>
      </c>
      <c r="X2954" s="13"/>
      <c r="Y2954" s="13">
        <v>44562</v>
      </c>
      <c r="Z2954" s="13"/>
    </row>
    <row r="2955" spans="1:26" ht="11.25" customHeight="1" x14ac:dyDescent="0.25">
      <c r="A2955" s="8" t="s">
        <v>3601</v>
      </c>
      <c r="B2955" s="8"/>
      <c r="C2955" s="8" t="s">
        <v>222</v>
      </c>
      <c r="D2955" s="8"/>
      <c r="E2955" s="8"/>
      <c r="F2955" s="8" t="s">
        <v>726</v>
      </c>
      <c r="G2955" s="8"/>
      <c r="H2955" s="2" t="s">
        <v>26</v>
      </c>
      <c r="I2955" s="8" t="s">
        <v>19</v>
      </c>
      <c r="J2955" s="8"/>
      <c r="K2955" s="9">
        <v>50000</v>
      </c>
      <c r="L2955" s="9"/>
      <c r="M2955" s="9">
        <v>1435</v>
      </c>
      <c r="N2955" s="9"/>
      <c r="O2955" s="9">
        <v>1854</v>
      </c>
      <c r="P2955" s="9"/>
      <c r="Q2955" s="9">
        <v>1520</v>
      </c>
      <c r="R2955" s="9"/>
      <c r="S2955" s="9">
        <v>25</v>
      </c>
      <c r="T2955" s="9"/>
      <c r="U2955" s="9">
        <v>45166</v>
      </c>
      <c r="V2955" s="9"/>
      <c r="W2955" s="10">
        <v>44409</v>
      </c>
      <c r="X2955" s="10"/>
      <c r="Y2955" s="10">
        <v>44592</v>
      </c>
      <c r="Z2955" s="10"/>
    </row>
    <row r="2956" spans="1:26" ht="19.5" customHeight="1" x14ac:dyDescent="0.25">
      <c r="A2956" s="11" t="s">
        <v>3602</v>
      </c>
      <c r="B2956" s="11"/>
      <c r="C2956" s="11" t="s">
        <v>1076</v>
      </c>
      <c r="D2956" s="11"/>
      <c r="E2956" s="11"/>
      <c r="F2956" s="11" t="s">
        <v>726</v>
      </c>
      <c r="G2956" s="11"/>
      <c r="H2956" s="3" t="s">
        <v>18</v>
      </c>
      <c r="I2956" s="11" t="s">
        <v>19</v>
      </c>
      <c r="J2956" s="11"/>
      <c r="K2956" s="12">
        <v>50000</v>
      </c>
      <c r="L2956" s="12"/>
      <c r="M2956" s="12">
        <v>1435</v>
      </c>
      <c r="N2956" s="12"/>
      <c r="O2956" s="12">
        <v>1854</v>
      </c>
      <c r="P2956" s="12"/>
      <c r="Q2956" s="12">
        <v>1520</v>
      </c>
      <c r="R2956" s="12"/>
      <c r="S2956" s="12">
        <v>25</v>
      </c>
      <c r="T2956" s="12"/>
      <c r="U2956" s="12">
        <v>45166</v>
      </c>
      <c r="V2956" s="12"/>
      <c r="W2956" s="13">
        <v>44682</v>
      </c>
      <c r="X2956" s="13"/>
      <c r="Y2956" s="13">
        <v>44866</v>
      </c>
      <c r="Z2956" s="13"/>
    </row>
    <row r="2957" spans="1:26" ht="10.5" customHeight="1" x14ac:dyDescent="0.25">
      <c r="A2957" s="8" t="s">
        <v>3603</v>
      </c>
      <c r="B2957" s="8"/>
      <c r="C2957" s="8" t="s">
        <v>222</v>
      </c>
      <c r="D2957" s="8"/>
      <c r="E2957" s="8"/>
      <c r="F2957" s="8" t="s">
        <v>726</v>
      </c>
      <c r="G2957" s="8"/>
      <c r="H2957" s="2" t="s">
        <v>26</v>
      </c>
      <c r="I2957" s="8" t="s">
        <v>19</v>
      </c>
      <c r="J2957" s="8"/>
      <c r="K2957" s="9">
        <v>50000</v>
      </c>
      <c r="L2957" s="9"/>
      <c r="M2957" s="9">
        <v>1435</v>
      </c>
      <c r="N2957" s="9"/>
      <c r="O2957" s="9">
        <v>1854</v>
      </c>
      <c r="P2957" s="9"/>
      <c r="Q2957" s="9">
        <v>1520</v>
      </c>
      <c r="R2957" s="9"/>
      <c r="S2957" s="9">
        <v>25</v>
      </c>
      <c r="T2957" s="9"/>
      <c r="U2957" s="9">
        <v>45166</v>
      </c>
      <c r="V2957" s="9"/>
      <c r="W2957" s="10">
        <v>44682</v>
      </c>
      <c r="X2957" s="10"/>
      <c r="Y2957" s="10">
        <v>44866</v>
      </c>
      <c r="Z2957" s="10"/>
    </row>
    <row r="2958" spans="1:26" ht="11.25" customHeight="1" x14ac:dyDescent="0.25">
      <c r="A2958" s="11" t="s">
        <v>3604</v>
      </c>
      <c r="B2958" s="11"/>
      <c r="C2958" s="11" t="s">
        <v>3605</v>
      </c>
      <c r="D2958" s="11"/>
      <c r="E2958" s="11"/>
      <c r="F2958" s="11" t="s">
        <v>512</v>
      </c>
      <c r="G2958" s="11"/>
      <c r="H2958" s="3" t="s">
        <v>18</v>
      </c>
      <c r="I2958" s="11" t="s">
        <v>19</v>
      </c>
      <c r="J2958" s="11"/>
      <c r="K2958" s="12">
        <v>44250</v>
      </c>
      <c r="L2958" s="12"/>
      <c r="M2958" s="12">
        <v>1269.98</v>
      </c>
      <c r="N2958" s="12"/>
      <c r="O2958" s="12">
        <v>1042.47</v>
      </c>
      <c r="P2958" s="12"/>
      <c r="Q2958" s="12">
        <v>1345.2</v>
      </c>
      <c r="R2958" s="12"/>
      <c r="S2958" s="12">
        <v>25</v>
      </c>
      <c r="T2958" s="12"/>
      <c r="U2958" s="12">
        <v>40567.35</v>
      </c>
      <c r="V2958" s="12"/>
      <c r="W2958" s="13">
        <v>44256</v>
      </c>
      <c r="X2958" s="13"/>
      <c r="Y2958" s="13">
        <v>44440</v>
      </c>
      <c r="Z2958" s="13"/>
    </row>
    <row r="2959" spans="1:26" ht="10.5" customHeight="1" x14ac:dyDescent="0.25">
      <c r="A2959" s="8" t="s">
        <v>3606</v>
      </c>
      <c r="B2959" s="8"/>
      <c r="C2959" s="8" t="s">
        <v>1958</v>
      </c>
      <c r="D2959" s="8"/>
      <c r="E2959" s="8"/>
      <c r="F2959" s="8" t="s">
        <v>512</v>
      </c>
      <c r="G2959" s="8"/>
      <c r="H2959" s="2" t="s">
        <v>18</v>
      </c>
      <c r="I2959" s="8" t="s">
        <v>19</v>
      </c>
      <c r="J2959" s="8"/>
      <c r="K2959" s="9">
        <v>44250</v>
      </c>
      <c r="L2959" s="9"/>
      <c r="M2959" s="9">
        <v>1269.98</v>
      </c>
      <c r="N2959" s="9"/>
      <c r="O2959" s="9">
        <v>1042.47</v>
      </c>
      <c r="P2959" s="9"/>
      <c r="Q2959" s="9">
        <v>1345.2</v>
      </c>
      <c r="R2959" s="9"/>
      <c r="S2959" s="9">
        <v>25</v>
      </c>
      <c r="T2959" s="9"/>
      <c r="U2959" s="9">
        <v>40567.35</v>
      </c>
      <c r="V2959" s="9"/>
      <c r="W2959" s="10">
        <v>44256</v>
      </c>
      <c r="X2959" s="10"/>
      <c r="Y2959" s="10">
        <v>44440</v>
      </c>
      <c r="Z2959" s="10"/>
    </row>
    <row r="2960" spans="1:26" ht="19.5" customHeight="1" x14ac:dyDescent="0.25">
      <c r="A2960" s="11" t="s">
        <v>3607</v>
      </c>
      <c r="B2960" s="11"/>
      <c r="C2960" s="11" t="s">
        <v>1088</v>
      </c>
      <c r="D2960" s="11"/>
      <c r="E2960" s="11"/>
      <c r="F2960" s="11" t="s">
        <v>512</v>
      </c>
      <c r="G2960" s="11"/>
      <c r="H2960" s="3" t="s">
        <v>18</v>
      </c>
      <c r="I2960" s="11" t="s">
        <v>19</v>
      </c>
      <c r="J2960" s="11"/>
      <c r="K2960" s="12">
        <v>52000</v>
      </c>
      <c r="L2960" s="12"/>
      <c r="M2960" s="12">
        <v>1492.4</v>
      </c>
      <c r="N2960" s="12"/>
      <c r="O2960" s="12">
        <v>2136.27</v>
      </c>
      <c r="P2960" s="12"/>
      <c r="Q2960" s="12">
        <v>1580.8</v>
      </c>
      <c r="R2960" s="12"/>
      <c r="S2960" s="12">
        <v>25</v>
      </c>
      <c r="T2960" s="12"/>
      <c r="U2960" s="12">
        <v>46765.53</v>
      </c>
      <c r="V2960" s="12"/>
      <c r="W2960" s="13">
        <v>44317</v>
      </c>
      <c r="X2960" s="13"/>
      <c r="Y2960" s="13">
        <v>44500</v>
      </c>
      <c r="Z2960" s="13"/>
    </row>
    <row r="2961" spans="1:26" ht="11.25" customHeight="1" x14ac:dyDescent="0.25">
      <c r="A2961" s="8" t="s">
        <v>3608</v>
      </c>
      <c r="B2961" s="8"/>
      <c r="C2961" s="8" t="s">
        <v>876</v>
      </c>
      <c r="D2961" s="8"/>
      <c r="E2961" s="8"/>
      <c r="F2961" s="8" t="s">
        <v>512</v>
      </c>
      <c r="G2961" s="8"/>
      <c r="H2961" s="2" t="s">
        <v>18</v>
      </c>
      <c r="I2961" s="8" t="s">
        <v>19</v>
      </c>
      <c r="J2961" s="8"/>
      <c r="K2961" s="9">
        <v>44250</v>
      </c>
      <c r="L2961" s="9"/>
      <c r="M2961" s="9">
        <v>1269.98</v>
      </c>
      <c r="N2961" s="9"/>
      <c r="O2961" s="9">
        <v>805.86</v>
      </c>
      <c r="P2961" s="9"/>
      <c r="Q2961" s="9">
        <v>1345.2</v>
      </c>
      <c r="R2961" s="9"/>
      <c r="S2961" s="9">
        <v>1602.45</v>
      </c>
      <c r="T2961" s="9"/>
      <c r="U2961" s="9">
        <v>39226.51</v>
      </c>
      <c r="V2961" s="9"/>
      <c r="W2961" s="10">
        <v>44317</v>
      </c>
      <c r="X2961" s="10"/>
      <c r="Y2961" s="10">
        <v>44501</v>
      </c>
      <c r="Z2961" s="10"/>
    </row>
    <row r="2962" spans="1:26" ht="19.5" customHeight="1" x14ac:dyDescent="0.25">
      <c r="A2962" s="11" t="s">
        <v>3609</v>
      </c>
      <c r="B2962" s="11"/>
      <c r="C2962" s="11" t="s">
        <v>856</v>
      </c>
      <c r="D2962" s="11"/>
      <c r="E2962" s="11"/>
      <c r="F2962" s="11" t="s">
        <v>512</v>
      </c>
      <c r="G2962" s="11"/>
      <c r="H2962" s="3" t="s">
        <v>26</v>
      </c>
      <c r="I2962" s="11" t="s">
        <v>19</v>
      </c>
      <c r="J2962" s="11"/>
      <c r="K2962" s="12">
        <v>52000</v>
      </c>
      <c r="L2962" s="12"/>
      <c r="M2962" s="12">
        <v>1492.4</v>
      </c>
      <c r="N2962" s="12"/>
      <c r="O2962" s="12">
        <v>2136.27</v>
      </c>
      <c r="P2962" s="12"/>
      <c r="Q2962" s="12">
        <v>1580.8</v>
      </c>
      <c r="R2962" s="12"/>
      <c r="S2962" s="12">
        <v>25</v>
      </c>
      <c r="T2962" s="12"/>
      <c r="U2962" s="12">
        <v>46765.53</v>
      </c>
      <c r="V2962" s="12"/>
      <c r="W2962" s="13">
        <v>44348</v>
      </c>
      <c r="X2962" s="13"/>
      <c r="Y2962" s="13">
        <v>44501</v>
      </c>
      <c r="Z2962" s="13"/>
    </row>
    <row r="2963" spans="1:26" ht="10.5" customHeight="1" x14ac:dyDescent="0.25">
      <c r="A2963" s="8" t="s">
        <v>3610</v>
      </c>
      <c r="B2963" s="8"/>
      <c r="C2963" s="8" t="s">
        <v>1988</v>
      </c>
      <c r="D2963" s="8"/>
      <c r="E2963" s="8"/>
      <c r="F2963" s="8" t="s">
        <v>512</v>
      </c>
      <c r="G2963" s="8"/>
      <c r="H2963" s="2" t="s">
        <v>18</v>
      </c>
      <c r="I2963" s="8" t="s">
        <v>19</v>
      </c>
      <c r="J2963" s="8"/>
      <c r="K2963" s="9">
        <v>52000</v>
      </c>
      <c r="L2963" s="9"/>
      <c r="M2963" s="9">
        <v>1492.4</v>
      </c>
      <c r="N2963" s="9"/>
      <c r="O2963" s="9">
        <v>2136.27</v>
      </c>
      <c r="P2963" s="9"/>
      <c r="Q2963" s="9">
        <v>1580.8</v>
      </c>
      <c r="R2963" s="9"/>
      <c r="S2963" s="9">
        <v>1631</v>
      </c>
      <c r="T2963" s="9"/>
      <c r="U2963" s="9">
        <v>45159.53</v>
      </c>
      <c r="V2963" s="9"/>
      <c r="W2963" s="10">
        <v>44348</v>
      </c>
      <c r="X2963" s="10"/>
      <c r="Y2963" s="10">
        <v>44501</v>
      </c>
      <c r="Z2963" s="10"/>
    </row>
    <row r="2964" spans="1:26" ht="20.25" customHeight="1" x14ac:dyDescent="0.25">
      <c r="A2964" s="11" t="s">
        <v>3611</v>
      </c>
      <c r="B2964" s="11"/>
      <c r="C2964" s="11" t="s">
        <v>890</v>
      </c>
      <c r="D2964" s="11"/>
      <c r="E2964" s="11"/>
      <c r="F2964" s="11" t="s">
        <v>512</v>
      </c>
      <c r="G2964" s="11"/>
      <c r="H2964" s="3" t="s">
        <v>18</v>
      </c>
      <c r="I2964" s="11" t="s">
        <v>19</v>
      </c>
      <c r="J2964" s="11"/>
      <c r="K2964" s="12">
        <v>44250</v>
      </c>
      <c r="L2964" s="12"/>
      <c r="M2964" s="12">
        <v>1269.98</v>
      </c>
      <c r="N2964" s="12"/>
      <c r="O2964" s="12">
        <v>1042.47</v>
      </c>
      <c r="P2964" s="12"/>
      <c r="Q2964" s="12">
        <v>1345.2</v>
      </c>
      <c r="R2964" s="12"/>
      <c r="S2964" s="12">
        <v>25</v>
      </c>
      <c r="T2964" s="12"/>
      <c r="U2964" s="12">
        <v>40567.35</v>
      </c>
      <c r="V2964" s="12"/>
      <c r="W2964" s="13">
        <v>44348</v>
      </c>
      <c r="X2964" s="13"/>
      <c r="Y2964" s="13">
        <v>44470</v>
      </c>
      <c r="Z2964" s="13"/>
    </row>
    <row r="2965" spans="1:26" ht="10.5" customHeight="1" x14ac:dyDescent="0.25">
      <c r="A2965" s="8" t="s">
        <v>3612</v>
      </c>
      <c r="B2965" s="8"/>
      <c r="C2965" s="8" t="s">
        <v>1003</v>
      </c>
      <c r="D2965" s="8"/>
      <c r="E2965" s="8"/>
      <c r="F2965" s="8" t="s">
        <v>512</v>
      </c>
      <c r="G2965" s="8"/>
      <c r="H2965" s="2" t="s">
        <v>18</v>
      </c>
      <c r="I2965" s="8" t="s">
        <v>19</v>
      </c>
      <c r="J2965" s="8"/>
      <c r="K2965" s="9">
        <v>52000</v>
      </c>
      <c r="L2965" s="9"/>
      <c r="M2965" s="9">
        <v>1492.4</v>
      </c>
      <c r="N2965" s="9"/>
      <c r="O2965" s="9">
        <v>2136.27</v>
      </c>
      <c r="P2965" s="9"/>
      <c r="Q2965" s="9">
        <v>1580.8</v>
      </c>
      <c r="R2965" s="9"/>
      <c r="S2965" s="9">
        <v>25</v>
      </c>
      <c r="T2965" s="9"/>
      <c r="U2965" s="9">
        <v>46765.53</v>
      </c>
      <c r="V2965" s="9"/>
      <c r="W2965" s="10">
        <v>44378</v>
      </c>
      <c r="X2965" s="10"/>
      <c r="Y2965" s="10">
        <v>44561</v>
      </c>
      <c r="Z2965" s="10"/>
    </row>
    <row r="2966" spans="1:26" ht="10.5" customHeight="1" x14ac:dyDescent="0.25">
      <c r="A2966" s="11" t="s">
        <v>3613</v>
      </c>
      <c r="B2966" s="11"/>
      <c r="C2966" s="11" t="s">
        <v>523</v>
      </c>
      <c r="D2966" s="11"/>
      <c r="E2966" s="11"/>
      <c r="F2966" s="11" t="s">
        <v>512</v>
      </c>
      <c r="G2966" s="11"/>
      <c r="H2966" s="3" t="s">
        <v>18</v>
      </c>
      <c r="I2966" s="11" t="s">
        <v>19</v>
      </c>
      <c r="J2966" s="11"/>
      <c r="K2966" s="12">
        <v>52000</v>
      </c>
      <c r="L2966" s="12"/>
      <c r="M2966" s="12">
        <v>1492.4</v>
      </c>
      <c r="N2966" s="12"/>
      <c r="O2966" s="12">
        <v>2136.27</v>
      </c>
      <c r="P2966" s="12"/>
      <c r="Q2966" s="12">
        <v>1580.8</v>
      </c>
      <c r="R2966" s="12"/>
      <c r="S2966" s="12">
        <v>1524.3</v>
      </c>
      <c r="T2966" s="12"/>
      <c r="U2966" s="12">
        <v>45266.23</v>
      </c>
      <c r="V2966" s="12"/>
      <c r="W2966" s="13">
        <v>44378</v>
      </c>
      <c r="X2966" s="13"/>
      <c r="Y2966" s="13">
        <v>44561</v>
      </c>
      <c r="Z2966" s="13"/>
    </row>
    <row r="2967" spans="1:26" ht="11.25" customHeight="1" x14ac:dyDescent="0.25">
      <c r="A2967" s="8" t="s">
        <v>3614</v>
      </c>
      <c r="B2967" s="8"/>
      <c r="C2967" s="8" t="s">
        <v>1174</v>
      </c>
      <c r="D2967" s="8"/>
      <c r="E2967" s="8"/>
      <c r="F2967" s="8" t="s">
        <v>512</v>
      </c>
      <c r="G2967" s="8"/>
      <c r="H2967" s="2" t="s">
        <v>18</v>
      </c>
      <c r="I2967" s="8" t="s">
        <v>19</v>
      </c>
      <c r="J2967" s="8"/>
      <c r="K2967" s="9">
        <v>52000</v>
      </c>
      <c r="L2967" s="9"/>
      <c r="M2967" s="9">
        <v>1492.4</v>
      </c>
      <c r="N2967" s="9"/>
      <c r="O2967" s="9">
        <v>2136.27</v>
      </c>
      <c r="P2967" s="9"/>
      <c r="Q2967" s="9">
        <v>1580.8</v>
      </c>
      <c r="R2967" s="9"/>
      <c r="S2967" s="9">
        <v>25</v>
      </c>
      <c r="T2967" s="9"/>
      <c r="U2967" s="9">
        <v>46765.53</v>
      </c>
      <c r="V2967" s="9"/>
      <c r="W2967" s="10">
        <v>44409</v>
      </c>
      <c r="X2967" s="10"/>
      <c r="Y2967" s="10">
        <v>44593</v>
      </c>
      <c r="Z2967" s="10"/>
    </row>
    <row r="2968" spans="1:26" ht="19.5" customHeight="1" x14ac:dyDescent="0.25">
      <c r="A2968" s="11" t="s">
        <v>3615</v>
      </c>
      <c r="B2968" s="11"/>
      <c r="C2968" s="11" t="s">
        <v>854</v>
      </c>
      <c r="D2968" s="11"/>
      <c r="E2968" s="11"/>
      <c r="F2968" s="11" t="s">
        <v>512</v>
      </c>
      <c r="G2968" s="11"/>
      <c r="H2968" s="3" t="s">
        <v>18</v>
      </c>
      <c r="I2968" s="11" t="s">
        <v>19</v>
      </c>
      <c r="J2968" s="11"/>
      <c r="K2968" s="12">
        <v>44250</v>
      </c>
      <c r="L2968" s="12"/>
      <c r="M2968" s="12">
        <v>1269.98</v>
      </c>
      <c r="N2968" s="12"/>
      <c r="O2968" s="12">
        <v>805.86</v>
      </c>
      <c r="P2968" s="12"/>
      <c r="Q2968" s="12">
        <v>1345.2</v>
      </c>
      <c r="R2968" s="12"/>
      <c r="S2968" s="12">
        <v>1602.45</v>
      </c>
      <c r="T2968" s="12"/>
      <c r="U2968" s="12">
        <v>39226.51</v>
      </c>
      <c r="V2968" s="12"/>
      <c r="W2968" s="13">
        <v>44409</v>
      </c>
      <c r="X2968" s="13"/>
      <c r="Y2968" s="13">
        <v>44592</v>
      </c>
      <c r="Z2968" s="13"/>
    </row>
    <row r="2969" spans="1:26" ht="19.5" customHeight="1" x14ac:dyDescent="0.25">
      <c r="A2969" s="8" t="s">
        <v>3616</v>
      </c>
      <c r="B2969" s="8"/>
      <c r="C2969" s="8" t="s">
        <v>672</v>
      </c>
      <c r="D2969" s="8"/>
      <c r="E2969" s="8"/>
      <c r="F2969" s="8" t="s">
        <v>512</v>
      </c>
      <c r="G2969" s="8"/>
      <c r="H2969" s="2" t="s">
        <v>18</v>
      </c>
      <c r="I2969" s="8" t="s">
        <v>19</v>
      </c>
      <c r="J2969" s="8"/>
      <c r="K2969" s="9">
        <v>52000</v>
      </c>
      <c r="L2969" s="9"/>
      <c r="M2969" s="9">
        <v>1492.4</v>
      </c>
      <c r="N2969" s="9"/>
      <c r="O2969" s="9">
        <v>2136.27</v>
      </c>
      <c r="P2969" s="9"/>
      <c r="Q2969" s="9">
        <v>1580.8</v>
      </c>
      <c r="R2969" s="9"/>
      <c r="S2969" s="9">
        <v>25</v>
      </c>
      <c r="T2969" s="9"/>
      <c r="U2969" s="9">
        <v>46765.53</v>
      </c>
      <c r="V2969" s="9"/>
      <c r="W2969" s="10">
        <v>44440</v>
      </c>
      <c r="X2969" s="10"/>
      <c r="Y2969" s="10">
        <v>44593</v>
      </c>
      <c r="Z2969" s="10"/>
    </row>
    <row r="2970" spans="1:26" ht="19.5" customHeight="1" x14ac:dyDescent="0.25">
      <c r="A2970" s="11" t="s">
        <v>3617</v>
      </c>
      <c r="B2970" s="11"/>
      <c r="C2970" s="11" t="s">
        <v>2067</v>
      </c>
      <c r="D2970" s="11"/>
      <c r="E2970" s="11"/>
      <c r="F2970" s="11" t="s">
        <v>512</v>
      </c>
      <c r="G2970" s="11"/>
      <c r="H2970" s="3" t="s">
        <v>26</v>
      </c>
      <c r="I2970" s="11" t="s">
        <v>19</v>
      </c>
      <c r="J2970" s="11"/>
      <c r="K2970" s="12">
        <v>44250</v>
      </c>
      <c r="L2970" s="12"/>
      <c r="M2970" s="12">
        <v>1269.98</v>
      </c>
      <c r="N2970" s="12"/>
      <c r="O2970" s="12">
        <v>1042.47</v>
      </c>
      <c r="P2970" s="12"/>
      <c r="Q2970" s="12">
        <v>1345.2</v>
      </c>
      <c r="R2970" s="12"/>
      <c r="S2970" s="12">
        <v>16530.810000000001</v>
      </c>
      <c r="T2970" s="12"/>
      <c r="U2970" s="12">
        <v>24061.54</v>
      </c>
      <c r="V2970" s="12"/>
      <c r="W2970" s="13">
        <v>44440</v>
      </c>
      <c r="X2970" s="13"/>
      <c r="Y2970" s="13">
        <v>44620</v>
      </c>
      <c r="Z2970" s="13"/>
    </row>
    <row r="2971" spans="1:26" ht="11.25" customHeight="1" x14ac:dyDescent="0.25">
      <c r="A2971" s="8" t="s">
        <v>3618</v>
      </c>
      <c r="B2971" s="8"/>
      <c r="C2971" s="8" t="s">
        <v>3133</v>
      </c>
      <c r="D2971" s="8"/>
      <c r="E2971" s="8"/>
      <c r="F2971" s="8" t="s">
        <v>512</v>
      </c>
      <c r="G2971" s="8"/>
      <c r="H2971" s="2" t="s">
        <v>18</v>
      </c>
      <c r="I2971" s="8" t="s">
        <v>19</v>
      </c>
      <c r="J2971" s="8"/>
      <c r="K2971" s="9">
        <v>44250</v>
      </c>
      <c r="L2971" s="9"/>
      <c r="M2971" s="9">
        <v>1269.98</v>
      </c>
      <c r="N2971" s="9"/>
      <c r="O2971" s="9">
        <v>1042.47</v>
      </c>
      <c r="P2971" s="9"/>
      <c r="Q2971" s="9">
        <v>1345.2</v>
      </c>
      <c r="R2971" s="9"/>
      <c r="S2971" s="9">
        <v>25</v>
      </c>
      <c r="T2971" s="9"/>
      <c r="U2971" s="9">
        <v>40567.35</v>
      </c>
      <c r="V2971" s="9"/>
      <c r="W2971" s="10">
        <v>44440</v>
      </c>
      <c r="X2971" s="10"/>
      <c r="Y2971" s="10">
        <v>44620</v>
      </c>
      <c r="Z2971" s="10"/>
    </row>
    <row r="2972" spans="1:26" ht="10.5" customHeight="1" x14ac:dyDescent="0.25">
      <c r="A2972" s="11" t="s">
        <v>3619</v>
      </c>
      <c r="B2972" s="11"/>
      <c r="C2972" s="11" t="s">
        <v>1839</v>
      </c>
      <c r="D2972" s="11"/>
      <c r="E2972" s="11"/>
      <c r="F2972" s="11" t="s">
        <v>512</v>
      </c>
      <c r="G2972" s="11"/>
      <c r="H2972" s="3" t="s">
        <v>18</v>
      </c>
      <c r="I2972" s="11" t="s">
        <v>19</v>
      </c>
      <c r="J2972" s="11"/>
      <c r="K2972" s="12">
        <v>44250</v>
      </c>
      <c r="L2972" s="12"/>
      <c r="M2972" s="12">
        <v>1269.98</v>
      </c>
      <c r="N2972" s="12"/>
      <c r="O2972" s="12">
        <v>1042.47</v>
      </c>
      <c r="P2972" s="12"/>
      <c r="Q2972" s="12">
        <v>1345.2</v>
      </c>
      <c r="R2972" s="12"/>
      <c r="S2972" s="12">
        <v>25</v>
      </c>
      <c r="T2972" s="12"/>
      <c r="U2972" s="12">
        <v>40567.35</v>
      </c>
      <c r="V2972" s="12"/>
      <c r="W2972" s="13">
        <v>44440</v>
      </c>
      <c r="X2972" s="13"/>
      <c r="Y2972" s="13">
        <v>44620</v>
      </c>
      <c r="Z2972" s="13"/>
    </row>
    <row r="2973" spans="1:26" ht="19.5" customHeight="1" x14ac:dyDescent="0.25">
      <c r="A2973" s="8" t="s">
        <v>3620</v>
      </c>
      <c r="B2973" s="8"/>
      <c r="C2973" s="8" t="s">
        <v>494</v>
      </c>
      <c r="D2973" s="8"/>
      <c r="E2973" s="8"/>
      <c r="F2973" s="8" t="s">
        <v>512</v>
      </c>
      <c r="G2973" s="8"/>
      <c r="H2973" s="2" t="s">
        <v>18</v>
      </c>
      <c r="I2973" s="8" t="s">
        <v>19</v>
      </c>
      <c r="J2973" s="8"/>
      <c r="K2973" s="9">
        <v>44250</v>
      </c>
      <c r="L2973" s="9"/>
      <c r="M2973" s="9">
        <v>1269.98</v>
      </c>
      <c r="N2973" s="9"/>
      <c r="O2973" s="9">
        <v>1042.47</v>
      </c>
      <c r="P2973" s="9"/>
      <c r="Q2973" s="9">
        <v>1345.2</v>
      </c>
      <c r="R2973" s="9"/>
      <c r="S2973" s="9">
        <v>25</v>
      </c>
      <c r="T2973" s="9"/>
      <c r="U2973" s="9">
        <v>40567.35</v>
      </c>
      <c r="V2973" s="9"/>
      <c r="W2973" s="10">
        <v>44440</v>
      </c>
      <c r="X2973" s="10"/>
      <c r="Y2973" s="10">
        <v>44620</v>
      </c>
      <c r="Z2973" s="10"/>
    </row>
    <row r="2974" spans="1:26" ht="11.25" customHeight="1" x14ac:dyDescent="0.25">
      <c r="A2974" s="11" t="s">
        <v>3621</v>
      </c>
      <c r="B2974" s="11"/>
      <c r="C2974" s="11" t="s">
        <v>1430</v>
      </c>
      <c r="D2974" s="11"/>
      <c r="E2974" s="11"/>
      <c r="F2974" s="11" t="s">
        <v>512</v>
      </c>
      <c r="G2974" s="11"/>
      <c r="H2974" s="3" t="s">
        <v>18</v>
      </c>
      <c r="I2974" s="11" t="s">
        <v>19</v>
      </c>
      <c r="J2974" s="11"/>
      <c r="K2974" s="12">
        <v>44250</v>
      </c>
      <c r="L2974" s="12"/>
      <c r="M2974" s="12">
        <v>1269.98</v>
      </c>
      <c r="N2974" s="12"/>
      <c r="O2974" s="12">
        <v>1042.47</v>
      </c>
      <c r="P2974" s="12"/>
      <c r="Q2974" s="12">
        <v>1345.2</v>
      </c>
      <c r="R2974" s="12"/>
      <c r="S2974" s="12">
        <v>25</v>
      </c>
      <c r="T2974" s="12"/>
      <c r="U2974" s="12">
        <v>40567.35</v>
      </c>
      <c r="V2974" s="12"/>
      <c r="W2974" s="13">
        <v>44440</v>
      </c>
      <c r="X2974" s="13"/>
      <c r="Y2974" s="13">
        <v>44620</v>
      </c>
      <c r="Z2974" s="13"/>
    </row>
    <row r="2975" spans="1:26" ht="10.5" customHeight="1" x14ac:dyDescent="0.25">
      <c r="A2975" s="8" t="s">
        <v>3622</v>
      </c>
      <c r="B2975" s="8"/>
      <c r="C2975" s="8" t="s">
        <v>683</v>
      </c>
      <c r="D2975" s="8"/>
      <c r="E2975" s="8"/>
      <c r="F2975" s="8" t="s">
        <v>512</v>
      </c>
      <c r="G2975" s="8"/>
      <c r="H2975" s="2" t="s">
        <v>18</v>
      </c>
      <c r="I2975" s="8" t="s">
        <v>19</v>
      </c>
      <c r="J2975" s="8"/>
      <c r="K2975" s="9">
        <v>44250</v>
      </c>
      <c r="L2975" s="9"/>
      <c r="M2975" s="9">
        <v>1269.98</v>
      </c>
      <c r="N2975" s="9"/>
      <c r="O2975" s="9">
        <v>1042.47</v>
      </c>
      <c r="P2975" s="9"/>
      <c r="Q2975" s="9">
        <v>1345.2</v>
      </c>
      <c r="R2975" s="9"/>
      <c r="S2975" s="9">
        <v>25</v>
      </c>
      <c r="T2975" s="9"/>
      <c r="U2975" s="9">
        <v>40567.35</v>
      </c>
      <c r="V2975" s="9"/>
      <c r="W2975" s="10">
        <v>44459</v>
      </c>
      <c r="X2975" s="10"/>
      <c r="Y2975" s="10">
        <v>44640</v>
      </c>
      <c r="Z2975" s="10"/>
    </row>
    <row r="2976" spans="1:26" ht="19.5" customHeight="1" x14ac:dyDescent="0.25">
      <c r="A2976" s="11" t="s">
        <v>3623</v>
      </c>
      <c r="B2976" s="11"/>
      <c r="C2976" s="11" t="s">
        <v>2632</v>
      </c>
      <c r="D2976" s="11"/>
      <c r="E2976" s="11"/>
      <c r="F2976" s="11" t="s">
        <v>512</v>
      </c>
      <c r="G2976" s="11"/>
      <c r="H2976" s="3" t="s">
        <v>18</v>
      </c>
      <c r="I2976" s="11" t="s">
        <v>19</v>
      </c>
      <c r="J2976" s="11"/>
      <c r="K2976" s="12">
        <v>44250</v>
      </c>
      <c r="L2976" s="12"/>
      <c r="M2976" s="12">
        <v>1269.98</v>
      </c>
      <c r="N2976" s="12"/>
      <c r="O2976" s="12">
        <v>1042.47</v>
      </c>
      <c r="P2976" s="12"/>
      <c r="Q2976" s="12">
        <v>1345.2</v>
      </c>
      <c r="R2976" s="12"/>
      <c r="S2976" s="12">
        <v>25</v>
      </c>
      <c r="T2976" s="12"/>
      <c r="U2976" s="12">
        <v>40567.35</v>
      </c>
      <c r="V2976" s="12"/>
      <c r="W2976" s="13">
        <v>44501</v>
      </c>
      <c r="X2976" s="13"/>
      <c r="Y2976" s="13">
        <v>44652</v>
      </c>
      <c r="Z2976" s="13"/>
    </row>
    <row r="2977" spans="1:26" ht="11.25" customHeight="1" x14ac:dyDescent="0.25">
      <c r="A2977" s="8" t="s">
        <v>3624</v>
      </c>
      <c r="B2977" s="8"/>
      <c r="C2977" s="8" t="s">
        <v>554</v>
      </c>
      <c r="D2977" s="8"/>
      <c r="E2977" s="8"/>
      <c r="F2977" s="8" t="s">
        <v>512</v>
      </c>
      <c r="G2977" s="8"/>
      <c r="H2977" s="2" t="s">
        <v>26</v>
      </c>
      <c r="I2977" s="8" t="s">
        <v>19</v>
      </c>
      <c r="J2977" s="8"/>
      <c r="K2977" s="9">
        <v>52000</v>
      </c>
      <c r="L2977" s="9"/>
      <c r="M2977" s="9">
        <v>1492.4</v>
      </c>
      <c r="N2977" s="9"/>
      <c r="O2977" s="9">
        <v>2136.27</v>
      </c>
      <c r="P2977" s="9"/>
      <c r="Q2977" s="9">
        <v>1580.8</v>
      </c>
      <c r="R2977" s="9"/>
      <c r="S2977" s="9">
        <v>25</v>
      </c>
      <c r="T2977" s="9"/>
      <c r="U2977" s="9">
        <v>46765.53</v>
      </c>
      <c r="V2977" s="9"/>
      <c r="W2977" s="10">
        <v>44562</v>
      </c>
      <c r="X2977" s="10"/>
      <c r="Y2977" s="10">
        <v>44712</v>
      </c>
      <c r="Z2977" s="10"/>
    </row>
    <row r="2978" spans="1:26" ht="19.5" customHeight="1" x14ac:dyDescent="0.25">
      <c r="A2978" s="11" t="s">
        <v>3625</v>
      </c>
      <c r="B2978" s="11"/>
      <c r="C2978" s="11" t="s">
        <v>578</v>
      </c>
      <c r="D2978" s="11"/>
      <c r="E2978" s="11"/>
      <c r="F2978" s="11" t="s">
        <v>512</v>
      </c>
      <c r="G2978" s="11"/>
      <c r="H2978" s="3" t="s">
        <v>18</v>
      </c>
      <c r="I2978" s="11" t="s">
        <v>19</v>
      </c>
      <c r="J2978" s="11"/>
      <c r="K2978" s="12">
        <v>52000</v>
      </c>
      <c r="L2978" s="12"/>
      <c r="M2978" s="12">
        <v>1492.4</v>
      </c>
      <c r="N2978" s="12"/>
      <c r="O2978" s="12">
        <v>2136.27</v>
      </c>
      <c r="P2978" s="12"/>
      <c r="Q2978" s="12">
        <v>1580.8</v>
      </c>
      <c r="R2978" s="12"/>
      <c r="S2978" s="12">
        <v>25</v>
      </c>
      <c r="T2978" s="12"/>
      <c r="U2978" s="12">
        <v>46765.53</v>
      </c>
      <c r="V2978" s="12"/>
      <c r="W2978" s="13">
        <v>44682</v>
      </c>
      <c r="X2978" s="13"/>
      <c r="Y2978" s="13">
        <v>44866</v>
      </c>
      <c r="Z2978" s="13"/>
    </row>
    <row r="2979" spans="1:26" ht="19.5" customHeight="1" x14ac:dyDescent="0.25">
      <c r="A2979" s="8" t="s">
        <v>3626</v>
      </c>
      <c r="B2979" s="8"/>
      <c r="C2979" s="8" t="s">
        <v>591</v>
      </c>
      <c r="D2979" s="8"/>
      <c r="E2979" s="8"/>
      <c r="F2979" s="8" t="s">
        <v>512</v>
      </c>
      <c r="G2979" s="8"/>
      <c r="H2979" s="2" t="s">
        <v>18</v>
      </c>
      <c r="I2979" s="8" t="s">
        <v>19</v>
      </c>
      <c r="J2979" s="8"/>
      <c r="K2979" s="9">
        <v>52000</v>
      </c>
      <c r="L2979" s="9"/>
      <c r="M2979" s="9">
        <v>1492.4</v>
      </c>
      <c r="N2979" s="9"/>
      <c r="O2979" s="9">
        <v>2136.27</v>
      </c>
      <c r="P2979" s="9"/>
      <c r="Q2979" s="9">
        <v>1580.8</v>
      </c>
      <c r="R2979" s="9"/>
      <c r="S2979" s="9">
        <v>25</v>
      </c>
      <c r="T2979" s="9"/>
      <c r="U2979" s="9">
        <v>46765.53</v>
      </c>
      <c r="V2979" s="9"/>
      <c r="W2979" s="10">
        <v>44682</v>
      </c>
      <c r="X2979" s="10"/>
      <c r="Y2979" s="10">
        <v>44866</v>
      </c>
      <c r="Z2979" s="10"/>
    </row>
    <row r="2980" spans="1:26" ht="10.5" customHeight="1" x14ac:dyDescent="0.25">
      <c r="A2980" s="11" t="s">
        <v>3627</v>
      </c>
      <c r="B2980" s="11"/>
      <c r="C2980" s="11" t="s">
        <v>1106</v>
      </c>
      <c r="D2980" s="11"/>
      <c r="E2980" s="11"/>
      <c r="F2980" s="11" t="s">
        <v>512</v>
      </c>
      <c r="G2980" s="11"/>
      <c r="H2980" s="3" t="s">
        <v>18</v>
      </c>
      <c r="I2980" s="11" t="s">
        <v>19</v>
      </c>
      <c r="J2980" s="11"/>
      <c r="K2980" s="12">
        <v>44250</v>
      </c>
      <c r="L2980" s="12"/>
      <c r="M2980" s="12">
        <v>1269.98</v>
      </c>
      <c r="N2980" s="12"/>
      <c r="O2980" s="12">
        <v>1042.47</v>
      </c>
      <c r="P2980" s="12"/>
      <c r="Q2980" s="12">
        <v>1345.2</v>
      </c>
      <c r="R2980" s="12"/>
      <c r="S2980" s="12">
        <v>25</v>
      </c>
      <c r="T2980" s="12"/>
      <c r="U2980" s="12">
        <v>40567.35</v>
      </c>
      <c r="V2980" s="12"/>
      <c r="W2980" s="13">
        <v>44682</v>
      </c>
      <c r="X2980" s="13"/>
      <c r="Y2980" s="13">
        <v>44866</v>
      </c>
      <c r="Z2980" s="13"/>
    </row>
    <row r="2981" spans="1:26" ht="11.25" customHeight="1" x14ac:dyDescent="0.25">
      <c r="A2981" s="8" t="s">
        <v>3628</v>
      </c>
      <c r="B2981" s="8"/>
      <c r="C2981" s="8" t="s">
        <v>999</v>
      </c>
      <c r="D2981" s="8"/>
      <c r="E2981" s="8"/>
      <c r="F2981" s="8" t="s">
        <v>512</v>
      </c>
      <c r="G2981" s="8"/>
      <c r="H2981" s="2" t="s">
        <v>18</v>
      </c>
      <c r="I2981" s="8" t="s">
        <v>19</v>
      </c>
      <c r="J2981" s="8"/>
      <c r="K2981" s="9">
        <v>52000</v>
      </c>
      <c r="L2981" s="9"/>
      <c r="M2981" s="9">
        <v>1492.4</v>
      </c>
      <c r="N2981" s="9"/>
      <c r="O2981" s="9">
        <v>0</v>
      </c>
      <c r="P2981" s="9"/>
      <c r="Q2981" s="9">
        <v>1580.8</v>
      </c>
      <c r="R2981" s="9"/>
      <c r="S2981" s="9">
        <v>0</v>
      </c>
      <c r="T2981" s="9"/>
      <c r="U2981" s="9">
        <v>48926.8</v>
      </c>
      <c r="V2981" s="9"/>
      <c r="W2981" s="10">
        <v>44774</v>
      </c>
      <c r="X2981" s="10"/>
      <c r="Y2981" s="10">
        <v>44958</v>
      </c>
      <c r="Z2981" s="10"/>
    </row>
    <row r="2982" spans="1:26" ht="10.5" customHeight="1" x14ac:dyDescent="0.25">
      <c r="A2982" s="11" t="s">
        <v>3629</v>
      </c>
      <c r="B2982" s="11"/>
      <c r="C2982" s="11" t="s">
        <v>2476</v>
      </c>
      <c r="D2982" s="11"/>
      <c r="E2982" s="11"/>
      <c r="F2982" s="11" t="s">
        <v>512</v>
      </c>
      <c r="G2982" s="11"/>
      <c r="H2982" s="3" t="s">
        <v>18</v>
      </c>
      <c r="I2982" s="11" t="s">
        <v>19</v>
      </c>
      <c r="J2982" s="11"/>
      <c r="K2982" s="12">
        <v>44000</v>
      </c>
      <c r="L2982" s="12"/>
      <c r="M2982" s="12">
        <v>1262.8</v>
      </c>
      <c r="N2982" s="12"/>
      <c r="O2982" s="12">
        <v>1007.19</v>
      </c>
      <c r="P2982" s="12"/>
      <c r="Q2982" s="12">
        <v>1337.6</v>
      </c>
      <c r="R2982" s="12"/>
      <c r="S2982" s="12">
        <v>25</v>
      </c>
      <c r="T2982" s="12"/>
      <c r="U2982" s="12">
        <v>40367.410000000003</v>
      </c>
      <c r="V2982" s="12"/>
      <c r="W2982" s="13">
        <v>44896</v>
      </c>
      <c r="X2982" s="13"/>
      <c r="Y2982" s="13">
        <v>45078</v>
      </c>
      <c r="Z2982" s="13"/>
    </row>
    <row r="2983" spans="1:26" ht="19.5" customHeight="1" x14ac:dyDescent="0.25">
      <c r="A2983" s="8" t="s">
        <v>3630</v>
      </c>
      <c r="B2983" s="8"/>
      <c r="C2983" s="8" t="s">
        <v>1318</v>
      </c>
      <c r="D2983" s="8"/>
      <c r="E2983" s="8"/>
      <c r="F2983" s="8" t="s">
        <v>512</v>
      </c>
      <c r="G2983" s="8"/>
      <c r="H2983" s="2" t="s">
        <v>18</v>
      </c>
      <c r="I2983" s="8" t="s">
        <v>19</v>
      </c>
      <c r="J2983" s="8"/>
      <c r="K2983" s="9">
        <v>52000</v>
      </c>
      <c r="L2983" s="9"/>
      <c r="M2983" s="9">
        <v>1492.4</v>
      </c>
      <c r="N2983" s="9"/>
      <c r="O2983" s="9">
        <v>2136.27</v>
      </c>
      <c r="P2983" s="9"/>
      <c r="Q2983" s="9">
        <v>1580.8</v>
      </c>
      <c r="R2983" s="9"/>
      <c r="S2983" s="9">
        <v>25</v>
      </c>
      <c r="T2983" s="9"/>
      <c r="U2983" s="9">
        <v>46765.53</v>
      </c>
      <c r="V2983" s="9"/>
      <c r="W2983" s="10">
        <v>45017</v>
      </c>
      <c r="X2983" s="10"/>
      <c r="Y2983" s="10">
        <v>45170</v>
      </c>
      <c r="Z2983" s="10"/>
    </row>
    <row r="2984" spans="1:26" ht="20.25" customHeight="1" x14ac:dyDescent="0.25">
      <c r="A2984" s="11" t="s">
        <v>3631</v>
      </c>
      <c r="B2984" s="11"/>
      <c r="C2984" s="11" t="s">
        <v>969</v>
      </c>
      <c r="D2984" s="11"/>
      <c r="E2984" s="11"/>
      <c r="F2984" s="11" t="s">
        <v>512</v>
      </c>
      <c r="G2984" s="11"/>
      <c r="H2984" s="3" t="s">
        <v>18</v>
      </c>
      <c r="I2984" s="11" t="s">
        <v>19</v>
      </c>
      <c r="J2984" s="11"/>
      <c r="K2984" s="12">
        <v>52000</v>
      </c>
      <c r="L2984" s="12"/>
      <c r="M2984" s="12">
        <v>1492.4</v>
      </c>
      <c r="N2984" s="12"/>
      <c r="O2984" s="12">
        <v>2136.27</v>
      </c>
      <c r="P2984" s="12"/>
      <c r="Q2984" s="12">
        <v>1580.8</v>
      </c>
      <c r="R2984" s="12"/>
      <c r="S2984" s="12">
        <v>25</v>
      </c>
      <c r="T2984" s="12"/>
      <c r="U2984" s="12">
        <v>46765.53</v>
      </c>
      <c r="V2984" s="12"/>
      <c r="W2984" s="13">
        <v>45078</v>
      </c>
      <c r="X2984" s="13"/>
      <c r="Y2984" s="13">
        <v>45261</v>
      </c>
      <c r="Z2984" s="13"/>
    </row>
    <row r="2985" spans="1:26" ht="19.5" customHeight="1" x14ac:dyDescent="0.25">
      <c r="A2985" s="8" t="s">
        <v>3632</v>
      </c>
      <c r="B2985" s="8"/>
      <c r="C2985" s="8" t="s">
        <v>1168</v>
      </c>
      <c r="D2985" s="8"/>
      <c r="E2985" s="8"/>
      <c r="F2985" s="8" t="s">
        <v>512</v>
      </c>
      <c r="G2985" s="8"/>
      <c r="H2985" s="2" t="s">
        <v>18</v>
      </c>
      <c r="I2985" s="8" t="s">
        <v>19</v>
      </c>
      <c r="J2985" s="8"/>
      <c r="K2985" s="9">
        <v>52000</v>
      </c>
      <c r="L2985" s="9"/>
      <c r="M2985" s="9">
        <v>1492.4</v>
      </c>
      <c r="N2985" s="9"/>
      <c r="O2985" s="9">
        <v>2136.27</v>
      </c>
      <c r="P2985" s="9"/>
      <c r="Q2985" s="9">
        <v>1580.8</v>
      </c>
      <c r="R2985" s="9"/>
      <c r="S2985" s="9">
        <v>25</v>
      </c>
      <c r="T2985" s="9"/>
      <c r="U2985" s="9">
        <v>46765.53</v>
      </c>
      <c r="V2985" s="9"/>
      <c r="W2985" s="10">
        <v>45078</v>
      </c>
      <c r="X2985" s="10"/>
      <c r="Y2985" s="10">
        <v>45261</v>
      </c>
      <c r="Z2985" s="10"/>
    </row>
    <row r="2986" spans="1:26" ht="10.5" customHeight="1" x14ac:dyDescent="0.25">
      <c r="A2986" s="11" t="s">
        <v>3633</v>
      </c>
      <c r="B2986" s="11"/>
      <c r="C2986" s="11" t="s">
        <v>1320</v>
      </c>
      <c r="D2986" s="11"/>
      <c r="E2986" s="11"/>
      <c r="F2986" s="11" t="s">
        <v>557</v>
      </c>
      <c r="G2986" s="11"/>
      <c r="H2986" s="3" t="s">
        <v>18</v>
      </c>
      <c r="I2986" s="11" t="s">
        <v>19</v>
      </c>
      <c r="J2986" s="11"/>
      <c r="K2986" s="12">
        <v>41500</v>
      </c>
      <c r="L2986" s="12"/>
      <c r="M2986" s="12">
        <v>1191.05</v>
      </c>
      <c r="N2986" s="12"/>
      <c r="O2986" s="12">
        <v>654.35</v>
      </c>
      <c r="P2986" s="12"/>
      <c r="Q2986" s="12">
        <v>1261.5999999999999</v>
      </c>
      <c r="R2986" s="12"/>
      <c r="S2986" s="12">
        <v>25</v>
      </c>
      <c r="T2986" s="12"/>
      <c r="U2986" s="12">
        <v>38368</v>
      </c>
      <c r="V2986" s="12"/>
      <c r="W2986" s="13">
        <v>44287</v>
      </c>
      <c r="X2986" s="13"/>
      <c r="Y2986" s="13">
        <v>44470</v>
      </c>
      <c r="Z2986" s="13"/>
    </row>
    <row r="2987" spans="1:26" ht="11.25" customHeight="1" x14ac:dyDescent="0.25">
      <c r="A2987" s="8" t="s">
        <v>3634</v>
      </c>
      <c r="B2987" s="8"/>
      <c r="C2987" s="8" t="s">
        <v>757</v>
      </c>
      <c r="D2987" s="8"/>
      <c r="E2987" s="8"/>
      <c r="F2987" s="8" t="s">
        <v>557</v>
      </c>
      <c r="G2987" s="8"/>
      <c r="H2987" s="2" t="s">
        <v>18</v>
      </c>
      <c r="I2987" s="8" t="s">
        <v>19</v>
      </c>
      <c r="J2987" s="8"/>
      <c r="K2987" s="9">
        <v>41500</v>
      </c>
      <c r="L2987" s="9"/>
      <c r="M2987" s="9">
        <v>1191.05</v>
      </c>
      <c r="N2987" s="9"/>
      <c r="O2987" s="9">
        <v>654.35</v>
      </c>
      <c r="P2987" s="9"/>
      <c r="Q2987" s="9">
        <v>1261.5999999999999</v>
      </c>
      <c r="R2987" s="9"/>
      <c r="S2987" s="9">
        <v>831</v>
      </c>
      <c r="T2987" s="9"/>
      <c r="U2987" s="9">
        <v>37562</v>
      </c>
      <c r="V2987" s="9"/>
      <c r="W2987" s="10">
        <v>44287</v>
      </c>
      <c r="X2987" s="10"/>
      <c r="Y2987" s="10">
        <v>44470</v>
      </c>
      <c r="Z2987" s="10"/>
    </row>
    <row r="2988" spans="1:26" ht="19.5" customHeight="1" x14ac:dyDescent="0.25">
      <c r="A2988" s="11" t="s">
        <v>3635</v>
      </c>
      <c r="B2988" s="11"/>
      <c r="C2988" s="11" t="s">
        <v>1201</v>
      </c>
      <c r="D2988" s="11"/>
      <c r="E2988" s="11"/>
      <c r="F2988" s="11" t="s">
        <v>557</v>
      </c>
      <c r="G2988" s="11"/>
      <c r="H2988" s="3" t="s">
        <v>18</v>
      </c>
      <c r="I2988" s="11" t="s">
        <v>19</v>
      </c>
      <c r="J2988" s="11"/>
      <c r="K2988" s="12">
        <v>41500</v>
      </c>
      <c r="L2988" s="12"/>
      <c r="M2988" s="12">
        <v>1191.05</v>
      </c>
      <c r="N2988" s="12"/>
      <c r="O2988" s="12">
        <v>654.35</v>
      </c>
      <c r="P2988" s="12"/>
      <c r="Q2988" s="12">
        <v>1261.5999999999999</v>
      </c>
      <c r="R2988" s="12"/>
      <c r="S2988" s="12">
        <v>25</v>
      </c>
      <c r="T2988" s="12"/>
      <c r="U2988" s="12">
        <v>38368</v>
      </c>
      <c r="V2988" s="12"/>
      <c r="W2988" s="13">
        <v>44378</v>
      </c>
      <c r="X2988" s="13"/>
      <c r="Y2988" s="13">
        <v>44562</v>
      </c>
      <c r="Z2988" s="13"/>
    </row>
    <row r="2989" spans="1:26" ht="10.5" customHeight="1" x14ac:dyDescent="0.25">
      <c r="A2989" s="8" t="s">
        <v>3636</v>
      </c>
      <c r="B2989" s="8"/>
      <c r="C2989" s="8" t="s">
        <v>740</v>
      </c>
      <c r="D2989" s="8"/>
      <c r="E2989" s="8"/>
      <c r="F2989" s="8" t="s">
        <v>557</v>
      </c>
      <c r="G2989" s="8"/>
      <c r="H2989" s="2" t="s">
        <v>18</v>
      </c>
      <c r="I2989" s="8" t="s">
        <v>19</v>
      </c>
      <c r="J2989" s="8"/>
      <c r="K2989" s="9">
        <v>41500</v>
      </c>
      <c r="L2989" s="9"/>
      <c r="M2989" s="9">
        <v>1191.05</v>
      </c>
      <c r="N2989" s="9"/>
      <c r="O2989" s="9">
        <v>417.74</v>
      </c>
      <c r="P2989" s="9"/>
      <c r="Q2989" s="9">
        <v>1261.5999999999999</v>
      </c>
      <c r="R2989" s="9"/>
      <c r="S2989" s="9">
        <v>2005.45</v>
      </c>
      <c r="T2989" s="9"/>
      <c r="U2989" s="9">
        <v>36624.160000000003</v>
      </c>
      <c r="V2989" s="9"/>
      <c r="W2989" s="10">
        <v>44409</v>
      </c>
      <c r="X2989" s="10"/>
      <c r="Y2989" s="10">
        <v>44592</v>
      </c>
      <c r="Z2989" s="10"/>
    </row>
    <row r="2990" spans="1:26" ht="19.5" customHeight="1" x14ac:dyDescent="0.25">
      <c r="A2990" s="11" t="s">
        <v>3637</v>
      </c>
      <c r="B2990" s="11"/>
      <c r="C2990" s="11" t="s">
        <v>1053</v>
      </c>
      <c r="D2990" s="11"/>
      <c r="E2990" s="11"/>
      <c r="F2990" s="11" t="s">
        <v>557</v>
      </c>
      <c r="G2990" s="11"/>
      <c r="H2990" s="3" t="s">
        <v>18</v>
      </c>
      <c r="I2990" s="11" t="s">
        <v>19</v>
      </c>
      <c r="J2990" s="11"/>
      <c r="K2990" s="12">
        <v>41500</v>
      </c>
      <c r="L2990" s="12"/>
      <c r="M2990" s="12">
        <v>1191.05</v>
      </c>
      <c r="N2990" s="12"/>
      <c r="O2990" s="12">
        <v>654.35</v>
      </c>
      <c r="P2990" s="12"/>
      <c r="Q2990" s="12">
        <v>1261.5999999999999</v>
      </c>
      <c r="R2990" s="12"/>
      <c r="S2990" s="12">
        <v>25</v>
      </c>
      <c r="T2990" s="12"/>
      <c r="U2990" s="12">
        <v>38368</v>
      </c>
      <c r="V2990" s="12"/>
      <c r="W2990" s="13">
        <v>44440</v>
      </c>
      <c r="X2990" s="13"/>
      <c r="Y2990" s="13">
        <v>44620</v>
      </c>
      <c r="Z2990" s="13"/>
    </row>
    <row r="2991" spans="1:26" ht="20.25" customHeight="1" x14ac:dyDescent="0.25">
      <c r="A2991" s="8" t="s">
        <v>3638</v>
      </c>
      <c r="B2991" s="8"/>
      <c r="C2991" s="8" t="s">
        <v>883</v>
      </c>
      <c r="D2991" s="8"/>
      <c r="E2991" s="8"/>
      <c r="F2991" s="8" t="s">
        <v>557</v>
      </c>
      <c r="G2991" s="8"/>
      <c r="H2991" s="2" t="s">
        <v>18</v>
      </c>
      <c r="I2991" s="8" t="s">
        <v>19</v>
      </c>
      <c r="J2991" s="8"/>
      <c r="K2991" s="9">
        <v>41500</v>
      </c>
      <c r="L2991" s="9"/>
      <c r="M2991" s="9">
        <v>1191.05</v>
      </c>
      <c r="N2991" s="9"/>
      <c r="O2991" s="9">
        <v>654.35</v>
      </c>
      <c r="P2991" s="9"/>
      <c r="Q2991" s="9">
        <v>1261.5999999999999</v>
      </c>
      <c r="R2991" s="9"/>
      <c r="S2991" s="9">
        <v>275</v>
      </c>
      <c r="T2991" s="9"/>
      <c r="U2991" s="9">
        <v>38118</v>
      </c>
      <c r="V2991" s="9"/>
      <c r="W2991" s="10">
        <v>44440</v>
      </c>
      <c r="X2991" s="10"/>
      <c r="Y2991" s="10">
        <v>44620</v>
      </c>
      <c r="Z2991" s="10"/>
    </row>
    <row r="2992" spans="1:26" ht="10.5" customHeight="1" x14ac:dyDescent="0.25">
      <c r="A2992" s="11" t="s">
        <v>3639</v>
      </c>
      <c r="B2992" s="11"/>
      <c r="C2992" s="11" t="s">
        <v>641</v>
      </c>
      <c r="D2992" s="11"/>
      <c r="E2992" s="11"/>
      <c r="F2992" s="11" t="s">
        <v>557</v>
      </c>
      <c r="G2992" s="11"/>
      <c r="H2992" s="3" t="s">
        <v>18</v>
      </c>
      <c r="I2992" s="11" t="s">
        <v>19</v>
      </c>
      <c r="J2992" s="11"/>
      <c r="K2992" s="12">
        <v>41500</v>
      </c>
      <c r="L2992" s="12"/>
      <c r="M2992" s="12">
        <v>1191.05</v>
      </c>
      <c r="N2992" s="12"/>
      <c r="O2992" s="12">
        <v>417.74</v>
      </c>
      <c r="P2992" s="12"/>
      <c r="Q2992" s="12">
        <v>1261.5999999999999</v>
      </c>
      <c r="R2992" s="12"/>
      <c r="S2992" s="12">
        <v>1602.45</v>
      </c>
      <c r="T2992" s="12"/>
      <c r="U2992" s="12">
        <v>37027.160000000003</v>
      </c>
      <c r="V2992" s="12"/>
      <c r="W2992" s="13">
        <v>44459</v>
      </c>
      <c r="X2992" s="13"/>
      <c r="Y2992" s="13">
        <v>44440</v>
      </c>
      <c r="Z2992" s="13"/>
    </row>
    <row r="2993" spans="1:26" ht="10.5" customHeight="1" x14ac:dyDescent="0.25">
      <c r="A2993" s="8" t="s">
        <v>3640</v>
      </c>
      <c r="B2993" s="8"/>
      <c r="C2993" s="8" t="s">
        <v>523</v>
      </c>
      <c r="D2993" s="8"/>
      <c r="E2993" s="8"/>
      <c r="F2993" s="8" t="s">
        <v>557</v>
      </c>
      <c r="G2993" s="8"/>
      <c r="H2993" s="2" t="s">
        <v>18</v>
      </c>
      <c r="I2993" s="8" t="s">
        <v>19</v>
      </c>
      <c r="J2993" s="8"/>
      <c r="K2993" s="9">
        <v>41500</v>
      </c>
      <c r="L2993" s="9"/>
      <c r="M2993" s="9">
        <v>1191.05</v>
      </c>
      <c r="N2993" s="9"/>
      <c r="O2993" s="9">
        <v>654.35</v>
      </c>
      <c r="P2993" s="9"/>
      <c r="Q2993" s="9">
        <v>1261.5999999999999</v>
      </c>
      <c r="R2993" s="9"/>
      <c r="S2993" s="9">
        <v>25</v>
      </c>
      <c r="T2993" s="9"/>
      <c r="U2993" s="9">
        <v>38368</v>
      </c>
      <c r="V2993" s="9"/>
      <c r="W2993" s="10">
        <v>44459</v>
      </c>
      <c r="X2993" s="10"/>
      <c r="Y2993" s="10">
        <v>44640</v>
      </c>
      <c r="Z2993" s="10"/>
    </row>
    <row r="2994" spans="1:26" ht="11.25" customHeight="1" x14ac:dyDescent="0.25">
      <c r="A2994" s="11" t="s">
        <v>3641</v>
      </c>
      <c r="B2994" s="11"/>
      <c r="C2994" s="11" t="s">
        <v>1119</v>
      </c>
      <c r="D2994" s="11"/>
      <c r="E2994" s="11"/>
      <c r="F2994" s="11" t="s">
        <v>557</v>
      </c>
      <c r="G2994" s="11"/>
      <c r="H2994" s="3" t="s">
        <v>18</v>
      </c>
      <c r="I2994" s="11" t="s">
        <v>19</v>
      </c>
      <c r="J2994" s="11"/>
      <c r="K2994" s="12">
        <v>41500</v>
      </c>
      <c r="L2994" s="12"/>
      <c r="M2994" s="12">
        <v>1191.05</v>
      </c>
      <c r="N2994" s="12"/>
      <c r="O2994" s="12">
        <v>654.35</v>
      </c>
      <c r="P2994" s="12"/>
      <c r="Q2994" s="12">
        <v>1261.5999999999999</v>
      </c>
      <c r="R2994" s="12"/>
      <c r="S2994" s="12">
        <v>6063.96</v>
      </c>
      <c r="T2994" s="12"/>
      <c r="U2994" s="12">
        <v>32329.040000000001</v>
      </c>
      <c r="V2994" s="12"/>
      <c r="W2994" s="13">
        <v>44501</v>
      </c>
      <c r="X2994" s="13"/>
      <c r="Y2994" s="13">
        <v>44682</v>
      </c>
      <c r="Z2994" s="13"/>
    </row>
    <row r="2995" spans="1:26" ht="19.5" customHeight="1" x14ac:dyDescent="0.25">
      <c r="A2995" s="8" t="s">
        <v>3642</v>
      </c>
      <c r="B2995" s="8"/>
      <c r="C2995" s="8" t="s">
        <v>832</v>
      </c>
      <c r="D2995" s="8"/>
      <c r="E2995" s="8"/>
      <c r="F2995" s="8" t="s">
        <v>557</v>
      </c>
      <c r="G2995" s="8"/>
      <c r="H2995" s="2" t="s">
        <v>18</v>
      </c>
      <c r="I2995" s="8" t="s">
        <v>19</v>
      </c>
      <c r="J2995" s="8"/>
      <c r="K2995" s="9">
        <v>41500</v>
      </c>
      <c r="L2995" s="9"/>
      <c r="M2995" s="9">
        <v>1191.05</v>
      </c>
      <c r="N2995" s="9"/>
      <c r="O2995" s="9">
        <v>654.35</v>
      </c>
      <c r="P2995" s="9"/>
      <c r="Q2995" s="9">
        <v>1261.5999999999999</v>
      </c>
      <c r="R2995" s="9"/>
      <c r="S2995" s="9">
        <v>25</v>
      </c>
      <c r="T2995" s="9"/>
      <c r="U2995" s="9">
        <v>38368</v>
      </c>
      <c r="V2995" s="9"/>
      <c r="W2995" s="10">
        <v>44501</v>
      </c>
      <c r="X2995" s="10"/>
      <c r="Y2995" s="10">
        <v>44652</v>
      </c>
      <c r="Z2995" s="10"/>
    </row>
    <row r="2996" spans="1:26" ht="19.5" customHeight="1" x14ac:dyDescent="0.25">
      <c r="A2996" s="11" t="s">
        <v>3643</v>
      </c>
      <c r="B2996" s="11"/>
      <c r="C2996" s="11" t="s">
        <v>1656</v>
      </c>
      <c r="D2996" s="11"/>
      <c r="E2996" s="11"/>
      <c r="F2996" s="11" t="s">
        <v>557</v>
      </c>
      <c r="G2996" s="11"/>
      <c r="H2996" s="3" t="s">
        <v>18</v>
      </c>
      <c r="I2996" s="11" t="s">
        <v>19</v>
      </c>
      <c r="J2996" s="11"/>
      <c r="K2996" s="12">
        <v>41500</v>
      </c>
      <c r="L2996" s="12"/>
      <c r="M2996" s="12">
        <v>1191.05</v>
      </c>
      <c r="N2996" s="12"/>
      <c r="O2996" s="12">
        <v>654.35</v>
      </c>
      <c r="P2996" s="12"/>
      <c r="Q2996" s="12">
        <v>1261.5999999999999</v>
      </c>
      <c r="R2996" s="12"/>
      <c r="S2996" s="12">
        <v>25</v>
      </c>
      <c r="T2996" s="12"/>
      <c r="U2996" s="12">
        <v>38368</v>
      </c>
      <c r="V2996" s="12"/>
      <c r="W2996" s="13">
        <v>44621</v>
      </c>
      <c r="X2996" s="13"/>
      <c r="Y2996" s="13">
        <v>44805</v>
      </c>
      <c r="Z2996" s="13"/>
    </row>
    <row r="2997" spans="1:26" ht="19.5" customHeight="1" x14ac:dyDescent="0.25">
      <c r="A2997" s="8" t="s">
        <v>3644</v>
      </c>
      <c r="B2997" s="8"/>
      <c r="C2997" s="8" t="s">
        <v>778</v>
      </c>
      <c r="D2997" s="8"/>
      <c r="E2997" s="8"/>
      <c r="F2997" s="8" t="s">
        <v>557</v>
      </c>
      <c r="G2997" s="8"/>
      <c r="H2997" s="2" t="s">
        <v>18</v>
      </c>
      <c r="I2997" s="8" t="s">
        <v>19</v>
      </c>
      <c r="J2997" s="8"/>
      <c r="K2997" s="9">
        <v>41500</v>
      </c>
      <c r="L2997" s="9"/>
      <c r="M2997" s="9">
        <v>1191.05</v>
      </c>
      <c r="N2997" s="9"/>
      <c r="O2997" s="9">
        <v>654.35</v>
      </c>
      <c r="P2997" s="9"/>
      <c r="Q2997" s="9">
        <v>1261.5999999999999</v>
      </c>
      <c r="R2997" s="9"/>
      <c r="S2997" s="9">
        <v>25</v>
      </c>
      <c r="T2997" s="9"/>
      <c r="U2997" s="9">
        <v>38368</v>
      </c>
      <c r="V2997" s="9"/>
      <c r="W2997" s="10">
        <v>44652</v>
      </c>
      <c r="X2997" s="10"/>
      <c r="Y2997" s="10">
        <v>44835</v>
      </c>
      <c r="Z2997" s="10"/>
    </row>
    <row r="2998" spans="1:26" ht="11.25" customHeight="1" x14ac:dyDescent="0.25">
      <c r="A2998" s="11" t="s">
        <v>3645</v>
      </c>
      <c r="B2998" s="11"/>
      <c r="C2998" s="11" t="s">
        <v>554</v>
      </c>
      <c r="D2998" s="11"/>
      <c r="E2998" s="11"/>
      <c r="F2998" s="11" t="s">
        <v>557</v>
      </c>
      <c r="G2998" s="11"/>
      <c r="H2998" s="3" t="s">
        <v>18</v>
      </c>
      <c r="I2998" s="11" t="s">
        <v>19</v>
      </c>
      <c r="J2998" s="11"/>
      <c r="K2998" s="12">
        <v>41500</v>
      </c>
      <c r="L2998" s="12"/>
      <c r="M2998" s="12">
        <v>1191.05</v>
      </c>
      <c r="N2998" s="12"/>
      <c r="O2998" s="12">
        <v>654.35</v>
      </c>
      <c r="P2998" s="12"/>
      <c r="Q2998" s="12">
        <v>1261.5999999999999</v>
      </c>
      <c r="R2998" s="12"/>
      <c r="S2998" s="12">
        <v>25</v>
      </c>
      <c r="T2998" s="12"/>
      <c r="U2998" s="12">
        <v>38368</v>
      </c>
      <c r="V2998" s="12"/>
      <c r="W2998" s="13">
        <v>44652</v>
      </c>
      <c r="X2998" s="13"/>
      <c r="Y2998" s="13">
        <v>44835</v>
      </c>
      <c r="Z2998" s="13"/>
    </row>
    <row r="2999" spans="1:26" ht="19.5" customHeight="1" x14ac:dyDescent="0.25">
      <c r="A2999" s="8" t="s">
        <v>3646</v>
      </c>
      <c r="B2999" s="8"/>
      <c r="C2999" s="8" t="s">
        <v>637</v>
      </c>
      <c r="D2999" s="8"/>
      <c r="E2999" s="8"/>
      <c r="F2999" s="8" t="s">
        <v>557</v>
      </c>
      <c r="G2999" s="8"/>
      <c r="H2999" s="2" t="s">
        <v>18</v>
      </c>
      <c r="I2999" s="8" t="s">
        <v>19</v>
      </c>
      <c r="J2999" s="8"/>
      <c r="K2999" s="9">
        <v>41500</v>
      </c>
      <c r="L2999" s="9"/>
      <c r="M2999" s="9">
        <v>1191.05</v>
      </c>
      <c r="N2999" s="9"/>
      <c r="O2999" s="9">
        <v>654.35</v>
      </c>
      <c r="P2999" s="9"/>
      <c r="Q2999" s="9">
        <v>1261.5999999999999</v>
      </c>
      <c r="R2999" s="9"/>
      <c r="S2999" s="9">
        <v>25</v>
      </c>
      <c r="T2999" s="9"/>
      <c r="U2999" s="9">
        <v>38368</v>
      </c>
      <c r="V2999" s="9"/>
      <c r="W2999" s="10">
        <v>44652</v>
      </c>
      <c r="X2999" s="10"/>
      <c r="Y2999" s="10">
        <v>44835</v>
      </c>
      <c r="Z2999" s="10"/>
    </row>
    <row r="3000" spans="1:26" ht="10.5" customHeight="1" x14ac:dyDescent="0.25">
      <c r="A3000" s="11" t="s">
        <v>3647</v>
      </c>
      <c r="B3000" s="11"/>
      <c r="C3000" s="11" t="s">
        <v>1088</v>
      </c>
      <c r="D3000" s="11"/>
      <c r="E3000" s="11"/>
      <c r="F3000" s="11" t="s">
        <v>557</v>
      </c>
      <c r="G3000" s="11"/>
      <c r="H3000" s="3" t="s">
        <v>18</v>
      </c>
      <c r="I3000" s="11" t="s">
        <v>19</v>
      </c>
      <c r="J3000" s="11"/>
      <c r="K3000" s="12">
        <v>41500</v>
      </c>
      <c r="L3000" s="12"/>
      <c r="M3000" s="12">
        <v>1191.05</v>
      </c>
      <c r="N3000" s="12"/>
      <c r="O3000" s="12">
        <v>654.35</v>
      </c>
      <c r="P3000" s="12"/>
      <c r="Q3000" s="12">
        <v>1261.5999999999999</v>
      </c>
      <c r="R3000" s="12"/>
      <c r="S3000" s="12">
        <v>25</v>
      </c>
      <c r="T3000" s="12"/>
      <c r="U3000" s="12">
        <v>38368</v>
      </c>
      <c r="V3000" s="12"/>
      <c r="W3000" s="13">
        <v>44682</v>
      </c>
      <c r="X3000" s="13"/>
      <c r="Y3000" s="13">
        <v>44866</v>
      </c>
      <c r="Z3000" s="13"/>
    </row>
    <row r="3001" spans="1:26" ht="20.25" customHeight="1" x14ac:dyDescent="0.25">
      <c r="A3001" s="8" t="s">
        <v>3648</v>
      </c>
      <c r="B3001" s="8"/>
      <c r="C3001" s="8" t="s">
        <v>607</v>
      </c>
      <c r="D3001" s="8"/>
      <c r="E3001" s="8"/>
      <c r="F3001" s="8" t="s">
        <v>557</v>
      </c>
      <c r="G3001" s="8"/>
      <c r="H3001" s="2" t="s">
        <v>18</v>
      </c>
      <c r="I3001" s="8" t="s">
        <v>19</v>
      </c>
      <c r="J3001" s="8"/>
      <c r="K3001" s="9">
        <v>41500</v>
      </c>
      <c r="L3001" s="9"/>
      <c r="M3001" s="9">
        <v>1191.05</v>
      </c>
      <c r="N3001" s="9"/>
      <c r="O3001" s="9">
        <v>417.74</v>
      </c>
      <c r="P3001" s="9"/>
      <c r="Q3001" s="9">
        <v>1261.5999999999999</v>
      </c>
      <c r="R3001" s="9"/>
      <c r="S3001" s="9">
        <v>1833.45</v>
      </c>
      <c r="T3001" s="9"/>
      <c r="U3001" s="9">
        <v>36796.160000000003</v>
      </c>
      <c r="V3001" s="9"/>
      <c r="W3001" s="10">
        <v>44682</v>
      </c>
      <c r="X3001" s="10"/>
      <c r="Y3001" s="10">
        <v>44866</v>
      </c>
      <c r="Z3001" s="10"/>
    </row>
    <row r="3002" spans="1:26" ht="10.5" customHeight="1" x14ac:dyDescent="0.25">
      <c r="A3002" s="11" t="s">
        <v>3649</v>
      </c>
      <c r="B3002" s="11"/>
      <c r="C3002" s="11" t="s">
        <v>639</v>
      </c>
      <c r="D3002" s="11"/>
      <c r="E3002" s="11"/>
      <c r="F3002" s="11" t="s">
        <v>557</v>
      </c>
      <c r="G3002" s="11"/>
      <c r="H3002" s="3" t="s">
        <v>18</v>
      </c>
      <c r="I3002" s="11" t="s">
        <v>19</v>
      </c>
      <c r="J3002" s="11"/>
      <c r="K3002" s="12">
        <v>41500</v>
      </c>
      <c r="L3002" s="12"/>
      <c r="M3002" s="12">
        <v>1191.05</v>
      </c>
      <c r="N3002" s="12"/>
      <c r="O3002" s="12">
        <v>654.35</v>
      </c>
      <c r="P3002" s="12"/>
      <c r="Q3002" s="12">
        <v>1261.5999999999999</v>
      </c>
      <c r="R3002" s="12"/>
      <c r="S3002" s="12">
        <v>25</v>
      </c>
      <c r="T3002" s="12"/>
      <c r="U3002" s="12">
        <v>38368</v>
      </c>
      <c r="V3002" s="12"/>
      <c r="W3002" s="13">
        <v>44713</v>
      </c>
      <c r="X3002" s="13"/>
      <c r="Y3002" s="13">
        <v>44896</v>
      </c>
      <c r="Z3002" s="13"/>
    </row>
    <row r="3003" spans="1:26" ht="19.5" customHeight="1" x14ac:dyDescent="0.25">
      <c r="A3003" s="8" t="s">
        <v>3650</v>
      </c>
      <c r="B3003" s="8"/>
      <c r="C3003" s="8" t="s">
        <v>675</v>
      </c>
      <c r="D3003" s="8"/>
      <c r="E3003" s="8"/>
      <c r="F3003" s="8" t="s">
        <v>557</v>
      </c>
      <c r="G3003" s="8"/>
      <c r="H3003" s="2" t="s">
        <v>18</v>
      </c>
      <c r="I3003" s="8" t="s">
        <v>19</v>
      </c>
      <c r="J3003" s="8"/>
      <c r="K3003" s="9">
        <v>41500</v>
      </c>
      <c r="L3003" s="9"/>
      <c r="M3003" s="9">
        <v>1191.05</v>
      </c>
      <c r="N3003" s="9"/>
      <c r="O3003" s="9">
        <v>654.35</v>
      </c>
      <c r="P3003" s="9"/>
      <c r="Q3003" s="9">
        <v>1261.5999999999999</v>
      </c>
      <c r="R3003" s="9"/>
      <c r="S3003" s="9">
        <v>25</v>
      </c>
      <c r="T3003" s="9"/>
      <c r="U3003" s="9">
        <v>38368</v>
      </c>
      <c r="V3003" s="9"/>
      <c r="W3003" s="10">
        <v>44774</v>
      </c>
      <c r="X3003" s="10"/>
      <c r="Y3003" s="10">
        <v>44958</v>
      </c>
      <c r="Z3003" s="10"/>
    </row>
    <row r="3004" spans="1:26" ht="19.5" customHeight="1" x14ac:dyDescent="0.25">
      <c r="A3004" s="11" t="s">
        <v>3651</v>
      </c>
      <c r="B3004" s="11"/>
      <c r="C3004" s="11" t="s">
        <v>552</v>
      </c>
      <c r="D3004" s="11"/>
      <c r="E3004" s="11"/>
      <c r="F3004" s="11" t="s">
        <v>557</v>
      </c>
      <c r="G3004" s="11"/>
      <c r="H3004" s="3" t="s">
        <v>18</v>
      </c>
      <c r="I3004" s="11" t="s">
        <v>19</v>
      </c>
      <c r="J3004" s="11"/>
      <c r="K3004" s="12">
        <v>41500</v>
      </c>
      <c r="L3004" s="12"/>
      <c r="M3004" s="12">
        <v>1191.05</v>
      </c>
      <c r="N3004" s="12"/>
      <c r="O3004" s="12">
        <v>654.35</v>
      </c>
      <c r="P3004" s="12"/>
      <c r="Q3004" s="12">
        <v>1261.5999999999999</v>
      </c>
      <c r="R3004" s="12"/>
      <c r="S3004" s="12">
        <v>25</v>
      </c>
      <c r="T3004" s="12"/>
      <c r="U3004" s="12">
        <v>38368</v>
      </c>
      <c r="V3004" s="12"/>
      <c r="W3004" s="13">
        <v>44986</v>
      </c>
      <c r="X3004" s="13"/>
      <c r="Y3004" s="13">
        <v>45170</v>
      </c>
      <c r="Z3004" s="13"/>
    </row>
    <row r="3005" spans="1:26" ht="20.25" customHeight="1" x14ac:dyDescent="0.25">
      <c r="A3005" s="8" t="s">
        <v>3652</v>
      </c>
      <c r="B3005" s="8"/>
      <c r="C3005" s="8" t="s">
        <v>2216</v>
      </c>
      <c r="D3005" s="8"/>
      <c r="E3005" s="8"/>
      <c r="F3005" s="8" t="s">
        <v>535</v>
      </c>
      <c r="G3005" s="8"/>
      <c r="H3005" s="2" t="s">
        <v>18</v>
      </c>
      <c r="I3005" s="8" t="s">
        <v>19</v>
      </c>
      <c r="J3005" s="8"/>
      <c r="K3005" s="9">
        <v>33125</v>
      </c>
      <c r="L3005" s="9"/>
      <c r="M3005" s="9">
        <v>950.69</v>
      </c>
      <c r="N3005" s="9"/>
      <c r="O3005" s="9">
        <v>0</v>
      </c>
      <c r="P3005" s="9"/>
      <c r="Q3005" s="9">
        <v>1007</v>
      </c>
      <c r="R3005" s="9"/>
      <c r="S3005" s="9">
        <v>25</v>
      </c>
      <c r="T3005" s="9"/>
      <c r="U3005" s="9">
        <v>31142.31</v>
      </c>
      <c r="V3005" s="9"/>
      <c r="W3005" s="10">
        <v>44287</v>
      </c>
      <c r="X3005" s="10"/>
      <c r="Y3005" s="10">
        <v>44470</v>
      </c>
      <c r="Z3005" s="10"/>
    </row>
    <row r="3006" spans="1:26" ht="10.5" customHeight="1" x14ac:dyDescent="0.25">
      <c r="A3006" s="11" t="s">
        <v>3653</v>
      </c>
      <c r="B3006" s="11"/>
      <c r="C3006" s="11" t="s">
        <v>1148</v>
      </c>
      <c r="D3006" s="11"/>
      <c r="E3006" s="11"/>
      <c r="F3006" s="11" t="s">
        <v>535</v>
      </c>
      <c r="G3006" s="11"/>
      <c r="H3006" s="3" t="s">
        <v>18</v>
      </c>
      <c r="I3006" s="11" t="s">
        <v>19</v>
      </c>
      <c r="J3006" s="11"/>
      <c r="K3006" s="12">
        <v>33125</v>
      </c>
      <c r="L3006" s="12"/>
      <c r="M3006" s="12">
        <v>950.69</v>
      </c>
      <c r="N3006" s="12"/>
      <c r="O3006" s="12">
        <v>0</v>
      </c>
      <c r="P3006" s="12"/>
      <c r="Q3006" s="12">
        <v>1007</v>
      </c>
      <c r="R3006" s="12"/>
      <c r="S3006" s="12">
        <v>25</v>
      </c>
      <c r="T3006" s="12"/>
      <c r="U3006" s="12">
        <v>31142.31</v>
      </c>
      <c r="V3006" s="12"/>
      <c r="W3006" s="13">
        <v>44287</v>
      </c>
      <c r="X3006" s="13"/>
      <c r="Y3006" s="13">
        <v>44470</v>
      </c>
      <c r="Z3006" s="13"/>
    </row>
    <row r="3007" spans="1:26" ht="10.5" customHeight="1" x14ac:dyDescent="0.25">
      <c r="A3007" s="8" t="s">
        <v>3654</v>
      </c>
      <c r="B3007" s="8"/>
      <c r="C3007" s="8" t="s">
        <v>3655</v>
      </c>
      <c r="D3007" s="8"/>
      <c r="E3007" s="8"/>
      <c r="F3007" s="8" t="s">
        <v>535</v>
      </c>
      <c r="G3007" s="8"/>
      <c r="H3007" s="2" t="s">
        <v>18</v>
      </c>
      <c r="I3007" s="8" t="s">
        <v>19</v>
      </c>
      <c r="J3007" s="8"/>
      <c r="K3007" s="9">
        <v>33125</v>
      </c>
      <c r="L3007" s="9"/>
      <c r="M3007" s="9">
        <v>950.69</v>
      </c>
      <c r="N3007" s="9"/>
      <c r="O3007" s="9">
        <v>0</v>
      </c>
      <c r="P3007" s="9"/>
      <c r="Q3007" s="9">
        <v>1007</v>
      </c>
      <c r="R3007" s="9"/>
      <c r="S3007" s="9">
        <v>25</v>
      </c>
      <c r="T3007" s="9"/>
      <c r="U3007" s="9">
        <v>31142.31</v>
      </c>
      <c r="V3007" s="9"/>
      <c r="W3007" s="10">
        <v>44317</v>
      </c>
      <c r="X3007" s="10"/>
      <c r="Y3007" s="10">
        <v>44501</v>
      </c>
      <c r="Z3007" s="10"/>
    </row>
    <row r="3008" spans="1:26" ht="11.25" customHeight="1" x14ac:dyDescent="0.25">
      <c r="A3008" s="11" t="s">
        <v>3656</v>
      </c>
      <c r="B3008" s="11"/>
      <c r="C3008" s="11" t="s">
        <v>625</v>
      </c>
      <c r="D3008" s="11"/>
      <c r="E3008" s="11"/>
      <c r="F3008" s="11" t="s">
        <v>535</v>
      </c>
      <c r="G3008" s="11"/>
      <c r="H3008" s="3" t="s">
        <v>18</v>
      </c>
      <c r="I3008" s="11" t="s">
        <v>19</v>
      </c>
      <c r="J3008" s="11"/>
      <c r="K3008" s="12">
        <v>33125</v>
      </c>
      <c r="L3008" s="12"/>
      <c r="M3008" s="12">
        <v>950.69</v>
      </c>
      <c r="N3008" s="12"/>
      <c r="O3008" s="12">
        <v>0</v>
      </c>
      <c r="P3008" s="12"/>
      <c r="Q3008" s="12">
        <v>1007</v>
      </c>
      <c r="R3008" s="12"/>
      <c r="S3008" s="12">
        <v>25</v>
      </c>
      <c r="T3008" s="12"/>
      <c r="U3008" s="12">
        <v>31142.31</v>
      </c>
      <c r="V3008" s="12"/>
      <c r="W3008" s="13">
        <v>44348</v>
      </c>
      <c r="X3008" s="13"/>
      <c r="Y3008" s="13">
        <v>44531</v>
      </c>
      <c r="Z3008" s="13"/>
    </row>
    <row r="3009" spans="1:26" ht="10.5" customHeight="1" x14ac:dyDescent="0.25">
      <c r="A3009" s="8" t="s">
        <v>3657</v>
      </c>
      <c r="B3009" s="8"/>
      <c r="C3009" s="8" t="s">
        <v>3658</v>
      </c>
      <c r="D3009" s="8"/>
      <c r="E3009" s="8"/>
      <c r="F3009" s="8" t="s">
        <v>535</v>
      </c>
      <c r="G3009" s="8"/>
      <c r="H3009" s="2" t="s">
        <v>18</v>
      </c>
      <c r="I3009" s="8" t="s">
        <v>19</v>
      </c>
      <c r="J3009" s="8"/>
      <c r="K3009" s="9">
        <v>33125</v>
      </c>
      <c r="L3009" s="9"/>
      <c r="M3009" s="9">
        <v>950.69</v>
      </c>
      <c r="N3009" s="9"/>
      <c r="O3009" s="9">
        <v>0</v>
      </c>
      <c r="P3009" s="9"/>
      <c r="Q3009" s="9">
        <v>1007</v>
      </c>
      <c r="R3009" s="9"/>
      <c r="S3009" s="9">
        <v>25</v>
      </c>
      <c r="T3009" s="9"/>
      <c r="U3009" s="9">
        <v>31142.31</v>
      </c>
      <c r="V3009" s="9"/>
      <c r="W3009" s="10">
        <v>44348</v>
      </c>
      <c r="X3009" s="10"/>
      <c r="Y3009" s="10">
        <v>44348</v>
      </c>
      <c r="Z3009" s="10"/>
    </row>
    <row r="3010" spans="1:26" ht="11.25" customHeight="1" x14ac:dyDescent="0.25">
      <c r="A3010" s="11" t="s">
        <v>3659</v>
      </c>
      <c r="B3010" s="11"/>
      <c r="C3010" s="11" t="s">
        <v>597</v>
      </c>
      <c r="D3010" s="11"/>
      <c r="E3010" s="11"/>
      <c r="F3010" s="11" t="s">
        <v>535</v>
      </c>
      <c r="G3010" s="11"/>
      <c r="H3010" s="3" t="s">
        <v>18</v>
      </c>
      <c r="I3010" s="11" t="s">
        <v>19</v>
      </c>
      <c r="J3010" s="11"/>
      <c r="K3010" s="12">
        <v>33125</v>
      </c>
      <c r="L3010" s="12"/>
      <c r="M3010" s="12">
        <v>950.69</v>
      </c>
      <c r="N3010" s="12"/>
      <c r="O3010" s="12">
        <v>0</v>
      </c>
      <c r="P3010" s="12"/>
      <c r="Q3010" s="12">
        <v>1007</v>
      </c>
      <c r="R3010" s="12"/>
      <c r="S3010" s="12">
        <v>428</v>
      </c>
      <c r="T3010" s="12"/>
      <c r="U3010" s="12">
        <v>30739.31</v>
      </c>
      <c r="V3010" s="12"/>
      <c r="W3010" s="13">
        <v>44378</v>
      </c>
      <c r="X3010" s="13"/>
      <c r="Y3010" s="13">
        <v>44562</v>
      </c>
      <c r="Z3010" s="13"/>
    </row>
    <row r="3011" spans="1:26" ht="10.5" customHeight="1" x14ac:dyDescent="0.25">
      <c r="A3011" s="8" t="s">
        <v>3660</v>
      </c>
      <c r="B3011" s="8"/>
      <c r="C3011" s="8" t="s">
        <v>2668</v>
      </c>
      <c r="D3011" s="8"/>
      <c r="E3011" s="8"/>
      <c r="F3011" s="8" t="s">
        <v>535</v>
      </c>
      <c r="G3011" s="8"/>
      <c r="H3011" s="2" t="s">
        <v>26</v>
      </c>
      <c r="I3011" s="8" t="s">
        <v>19</v>
      </c>
      <c r="J3011" s="8"/>
      <c r="K3011" s="9">
        <v>33125</v>
      </c>
      <c r="L3011" s="9"/>
      <c r="M3011" s="9">
        <v>950.69</v>
      </c>
      <c r="N3011" s="9"/>
      <c r="O3011" s="9">
        <v>0</v>
      </c>
      <c r="P3011" s="9"/>
      <c r="Q3011" s="9">
        <v>1007</v>
      </c>
      <c r="R3011" s="9"/>
      <c r="S3011" s="9">
        <v>7382.88</v>
      </c>
      <c r="T3011" s="9"/>
      <c r="U3011" s="9">
        <v>23784.43</v>
      </c>
      <c r="V3011" s="9"/>
      <c r="W3011" s="10">
        <v>44287</v>
      </c>
      <c r="X3011" s="10"/>
      <c r="Y3011" s="10">
        <v>44470</v>
      </c>
      <c r="Z3011" s="10"/>
    </row>
    <row r="3012" spans="1:26" ht="19.5" customHeight="1" x14ac:dyDescent="0.25">
      <c r="A3012" s="11" t="s">
        <v>3661</v>
      </c>
      <c r="B3012" s="11"/>
      <c r="C3012" s="11" t="s">
        <v>3662</v>
      </c>
      <c r="D3012" s="11"/>
      <c r="E3012" s="11"/>
      <c r="F3012" s="11" t="s">
        <v>535</v>
      </c>
      <c r="G3012" s="11"/>
      <c r="H3012" s="3" t="s">
        <v>18</v>
      </c>
      <c r="I3012" s="11" t="s">
        <v>19</v>
      </c>
      <c r="J3012" s="11"/>
      <c r="K3012" s="12">
        <v>33125</v>
      </c>
      <c r="L3012" s="12"/>
      <c r="M3012" s="12">
        <v>950.69</v>
      </c>
      <c r="N3012" s="12"/>
      <c r="O3012" s="12">
        <v>0</v>
      </c>
      <c r="P3012" s="12"/>
      <c r="Q3012" s="12">
        <v>1007</v>
      </c>
      <c r="R3012" s="12"/>
      <c r="S3012" s="12">
        <v>3796.88</v>
      </c>
      <c r="T3012" s="12"/>
      <c r="U3012" s="12">
        <v>27370.43</v>
      </c>
      <c r="V3012" s="12"/>
      <c r="W3012" s="13">
        <v>44409</v>
      </c>
      <c r="X3012" s="13"/>
      <c r="Y3012" s="13">
        <v>44592</v>
      </c>
      <c r="Z3012" s="13"/>
    </row>
    <row r="3013" spans="1:26" ht="11.25" customHeight="1" x14ac:dyDescent="0.25">
      <c r="A3013" s="8" t="s">
        <v>3663</v>
      </c>
      <c r="B3013" s="8"/>
      <c r="C3013" s="8" t="s">
        <v>3664</v>
      </c>
      <c r="D3013" s="8"/>
      <c r="E3013" s="8"/>
      <c r="F3013" s="8" t="s">
        <v>535</v>
      </c>
      <c r="G3013" s="8"/>
      <c r="H3013" s="2" t="s">
        <v>18</v>
      </c>
      <c r="I3013" s="8" t="s">
        <v>19</v>
      </c>
      <c r="J3013" s="8"/>
      <c r="K3013" s="9">
        <v>33125</v>
      </c>
      <c r="L3013" s="9"/>
      <c r="M3013" s="9">
        <v>950.69</v>
      </c>
      <c r="N3013" s="9"/>
      <c r="O3013" s="9">
        <v>0</v>
      </c>
      <c r="P3013" s="9"/>
      <c r="Q3013" s="9">
        <v>1007</v>
      </c>
      <c r="R3013" s="9"/>
      <c r="S3013" s="9">
        <v>25</v>
      </c>
      <c r="T3013" s="9"/>
      <c r="U3013" s="9">
        <v>31142.31</v>
      </c>
      <c r="V3013" s="9"/>
      <c r="W3013" s="10">
        <v>44440</v>
      </c>
      <c r="X3013" s="10"/>
      <c r="Y3013" s="10">
        <v>44621</v>
      </c>
      <c r="Z3013" s="10"/>
    </row>
    <row r="3014" spans="1:26" ht="10.5" customHeight="1" x14ac:dyDescent="0.25">
      <c r="A3014" s="11" t="s">
        <v>3665</v>
      </c>
      <c r="B3014" s="11"/>
      <c r="C3014" s="11" t="s">
        <v>3666</v>
      </c>
      <c r="D3014" s="11"/>
      <c r="E3014" s="11"/>
      <c r="F3014" s="11" t="s">
        <v>535</v>
      </c>
      <c r="G3014" s="11"/>
      <c r="H3014" s="3" t="s">
        <v>18</v>
      </c>
      <c r="I3014" s="11" t="s">
        <v>19</v>
      </c>
      <c r="J3014" s="11"/>
      <c r="K3014" s="12">
        <v>33125</v>
      </c>
      <c r="L3014" s="12"/>
      <c r="M3014" s="12">
        <v>950.69</v>
      </c>
      <c r="N3014" s="12"/>
      <c r="O3014" s="12">
        <v>0</v>
      </c>
      <c r="P3014" s="12"/>
      <c r="Q3014" s="12">
        <v>1007</v>
      </c>
      <c r="R3014" s="12"/>
      <c r="S3014" s="12">
        <v>25</v>
      </c>
      <c r="T3014" s="12"/>
      <c r="U3014" s="12">
        <v>31142.31</v>
      </c>
      <c r="V3014" s="12"/>
      <c r="W3014" s="13">
        <v>44440</v>
      </c>
      <c r="X3014" s="13"/>
      <c r="Y3014" s="13">
        <v>44620</v>
      </c>
      <c r="Z3014" s="13"/>
    </row>
    <row r="3015" spans="1:26" ht="19.5" customHeight="1" x14ac:dyDescent="0.25">
      <c r="A3015" s="8" t="s">
        <v>3667</v>
      </c>
      <c r="B3015" s="8"/>
      <c r="C3015" s="8" t="s">
        <v>3668</v>
      </c>
      <c r="D3015" s="8"/>
      <c r="E3015" s="8"/>
      <c r="F3015" s="8" t="s">
        <v>535</v>
      </c>
      <c r="G3015" s="8"/>
      <c r="H3015" s="2" t="s">
        <v>18</v>
      </c>
      <c r="I3015" s="8" t="s">
        <v>19</v>
      </c>
      <c r="J3015" s="8"/>
      <c r="K3015" s="9">
        <v>33125</v>
      </c>
      <c r="L3015" s="9"/>
      <c r="M3015" s="9">
        <v>950.69</v>
      </c>
      <c r="N3015" s="9"/>
      <c r="O3015" s="9">
        <v>0</v>
      </c>
      <c r="P3015" s="9"/>
      <c r="Q3015" s="9">
        <v>1007</v>
      </c>
      <c r="R3015" s="9"/>
      <c r="S3015" s="9">
        <v>25</v>
      </c>
      <c r="T3015" s="9"/>
      <c r="U3015" s="9">
        <v>31142.31</v>
      </c>
      <c r="V3015" s="9"/>
      <c r="W3015" s="10">
        <v>44440</v>
      </c>
      <c r="X3015" s="10"/>
      <c r="Y3015" s="10">
        <v>44620</v>
      </c>
      <c r="Z3015" s="10"/>
    </row>
    <row r="3016" spans="1:26" ht="19.5" customHeight="1" x14ac:dyDescent="0.25">
      <c r="A3016" s="11" t="s">
        <v>3669</v>
      </c>
      <c r="B3016" s="11"/>
      <c r="C3016" s="11" t="s">
        <v>2992</v>
      </c>
      <c r="D3016" s="11"/>
      <c r="E3016" s="11"/>
      <c r="F3016" s="11" t="s">
        <v>535</v>
      </c>
      <c r="G3016" s="11"/>
      <c r="H3016" s="3" t="s">
        <v>18</v>
      </c>
      <c r="I3016" s="11" t="s">
        <v>19</v>
      </c>
      <c r="J3016" s="11"/>
      <c r="K3016" s="12">
        <v>33125</v>
      </c>
      <c r="L3016" s="12"/>
      <c r="M3016" s="12">
        <v>950.69</v>
      </c>
      <c r="N3016" s="12"/>
      <c r="O3016" s="12">
        <v>0</v>
      </c>
      <c r="P3016" s="12"/>
      <c r="Q3016" s="12">
        <v>1007</v>
      </c>
      <c r="R3016" s="12"/>
      <c r="S3016" s="12">
        <v>25</v>
      </c>
      <c r="T3016" s="12"/>
      <c r="U3016" s="12">
        <v>31142.31</v>
      </c>
      <c r="V3016" s="12"/>
      <c r="W3016" s="13">
        <v>44440</v>
      </c>
      <c r="X3016" s="13"/>
      <c r="Y3016" s="13">
        <v>44620</v>
      </c>
      <c r="Z3016" s="13"/>
    </row>
    <row r="3017" spans="1:26" ht="11.25" customHeight="1" x14ac:dyDescent="0.25">
      <c r="A3017" s="8" t="s">
        <v>3670</v>
      </c>
      <c r="B3017" s="8"/>
      <c r="C3017" s="8" t="s">
        <v>3671</v>
      </c>
      <c r="D3017" s="8"/>
      <c r="E3017" s="8"/>
      <c r="F3017" s="8" t="s">
        <v>535</v>
      </c>
      <c r="G3017" s="8"/>
      <c r="H3017" s="2" t="s">
        <v>18</v>
      </c>
      <c r="I3017" s="8" t="s">
        <v>19</v>
      </c>
      <c r="J3017" s="8"/>
      <c r="K3017" s="9">
        <v>33125</v>
      </c>
      <c r="L3017" s="9"/>
      <c r="M3017" s="9">
        <v>950.69</v>
      </c>
      <c r="N3017" s="9"/>
      <c r="O3017" s="9">
        <v>0</v>
      </c>
      <c r="P3017" s="9"/>
      <c r="Q3017" s="9">
        <v>1007</v>
      </c>
      <c r="R3017" s="9"/>
      <c r="S3017" s="9">
        <v>25</v>
      </c>
      <c r="T3017" s="9"/>
      <c r="U3017" s="9">
        <v>31142.31</v>
      </c>
      <c r="V3017" s="9"/>
      <c r="W3017" s="10">
        <v>44459</v>
      </c>
      <c r="X3017" s="10"/>
      <c r="Y3017" s="10">
        <v>44640</v>
      </c>
      <c r="Z3017" s="10"/>
    </row>
    <row r="3018" spans="1:26" ht="19.5" customHeight="1" x14ac:dyDescent="0.25">
      <c r="A3018" s="11" t="s">
        <v>3672</v>
      </c>
      <c r="B3018" s="11"/>
      <c r="C3018" s="11" t="s">
        <v>2467</v>
      </c>
      <c r="D3018" s="11"/>
      <c r="E3018" s="11"/>
      <c r="F3018" s="11" t="s">
        <v>535</v>
      </c>
      <c r="G3018" s="11"/>
      <c r="H3018" s="3" t="s">
        <v>18</v>
      </c>
      <c r="I3018" s="11" t="s">
        <v>19</v>
      </c>
      <c r="J3018" s="11"/>
      <c r="K3018" s="12">
        <v>33125</v>
      </c>
      <c r="L3018" s="12"/>
      <c r="M3018" s="12">
        <v>950.69</v>
      </c>
      <c r="N3018" s="12"/>
      <c r="O3018" s="12">
        <v>0</v>
      </c>
      <c r="P3018" s="12"/>
      <c r="Q3018" s="12">
        <v>1007</v>
      </c>
      <c r="R3018" s="12"/>
      <c r="S3018" s="12">
        <v>25</v>
      </c>
      <c r="T3018" s="12"/>
      <c r="U3018" s="12">
        <v>31142.31</v>
      </c>
      <c r="V3018" s="12"/>
      <c r="W3018" s="13">
        <v>44621</v>
      </c>
      <c r="X3018" s="13"/>
      <c r="Y3018" s="13">
        <v>44805</v>
      </c>
      <c r="Z3018" s="13"/>
    </row>
    <row r="3019" spans="1:26" ht="10.5" customHeight="1" x14ac:dyDescent="0.25">
      <c r="A3019" s="8" t="s">
        <v>3673</v>
      </c>
      <c r="B3019" s="8"/>
      <c r="C3019" s="8" t="s">
        <v>1117</v>
      </c>
      <c r="D3019" s="8"/>
      <c r="E3019" s="8"/>
      <c r="F3019" s="8" t="s">
        <v>535</v>
      </c>
      <c r="G3019" s="8"/>
      <c r="H3019" s="2" t="s">
        <v>18</v>
      </c>
      <c r="I3019" s="8" t="s">
        <v>19</v>
      </c>
      <c r="J3019" s="8"/>
      <c r="K3019" s="9">
        <v>33125</v>
      </c>
      <c r="L3019" s="9"/>
      <c r="M3019" s="9">
        <v>950.69</v>
      </c>
      <c r="N3019" s="9"/>
      <c r="O3019" s="9">
        <v>0</v>
      </c>
      <c r="P3019" s="9"/>
      <c r="Q3019" s="9">
        <v>1007</v>
      </c>
      <c r="R3019" s="9"/>
      <c r="S3019" s="9">
        <v>25</v>
      </c>
      <c r="T3019" s="9"/>
      <c r="U3019" s="9">
        <v>31142.31</v>
      </c>
      <c r="V3019" s="9"/>
      <c r="W3019" s="10">
        <v>44713</v>
      </c>
      <c r="X3019" s="10"/>
      <c r="Y3019" s="10">
        <v>44896</v>
      </c>
      <c r="Z3019" s="10"/>
    </row>
    <row r="3020" spans="1:26" ht="11.25" customHeight="1" x14ac:dyDescent="0.25">
      <c r="A3020" s="11" t="s">
        <v>3674</v>
      </c>
      <c r="B3020" s="11"/>
      <c r="C3020" s="11" t="s">
        <v>3675</v>
      </c>
      <c r="D3020" s="11"/>
      <c r="E3020" s="11"/>
      <c r="F3020" s="11" t="s">
        <v>535</v>
      </c>
      <c r="G3020" s="11"/>
      <c r="H3020" s="3" t="s">
        <v>18</v>
      </c>
      <c r="I3020" s="11" t="s">
        <v>19</v>
      </c>
      <c r="J3020" s="11"/>
      <c r="K3020" s="12">
        <v>33125</v>
      </c>
      <c r="L3020" s="12"/>
      <c r="M3020" s="12">
        <v>950.69</v>
      </c>
      <c r="N3020" s="12"/>
      <c r="O3020" s="12">
        <v>0</v>
      </c>
      <c r="P3020" s="12"/>
      <c r="Q3020" s="12">
        <v>1007</v>
      </c>
      <c r="R3020" s="12"/>
      <c r="S3020" s="12">
        <v>25</v>
      </c>
      <c r="T3020" s="12"/>
      <c r="U3020" s="12">
        <v>31142.31</v>
      </c>
      <c r="V3020" s="12"/>
      <c r="W3020" s="13">
        <v>44743</v>
      </c>
      <c r="X3020" s="13"/>
      <c r="Y3020" s="13">
        <v>44927</v>
      </c>
      <c r="Z3020" s="13"/>
    </row>
    <row r="3021" spans="1:26" ht="10.5" customHeight="1" x14ac:dyDescent="0.25">
      <c r="A3021" s="8" t="s">
        <v>3676</v>
      </c>
      <c r="B3021" s="8"/>
      <c r="C3021" s="8" t="s">
        <v>2512</v>
      </c>
      <c r="D3021" s="8"/>
      <c r="E3021" s="8"/>
      <c r="F3021" s="8" t="s">
        <v>535</v>
      </c>
      <c r="G3021" s="8"/>
      <c r="H3021" s="2" t="s">
        <v>18</v>
      </c>
      <c r="I3021" s="8" t="s">
        <v>19</v>
      </c>
      <c r="J3021" s="8"/>
      <c r="K3021" s="9">
        <v>33125</v>
      </c>
      <c r="L3021" s="9"/>
      <c r="M3021" s="9">
        <v>950.69</v>
      </c>
      <c r="N3021" s="9"/>
      <c r="O3021" s="9">
        <v>0</v>
      </c>
      <c r="P3021" s="9"/>
      <c r="Q3021" s="9">
        <v>1007</v>
      </c>
      <c r="R3021" s="9"/>
      <c r="S3021" s="9">
        <v>831</v>
      </c>
      <c r="T3021" s="9"/>
      <c r="U3021" s="9">
        <v>30336.31</v>
      </c>
      <c r="V3021" s="9"/>
      <c r="W3021" s="10">
        <v>44774</v>
      </c>
      <c r="X3021" s="10"/>
      <c r="Y3021" s="10">
        <v>44958</v>
      </c>
      <c r="Z3021" s="10"/>
    </row>
    <row r="3022" spans="1:26" ht="10.5" customHeight="1" x14ac:dyDescent="0.25">
      <c r="A3022" s="11" t="s">
        <v>3677</v>
      </c>
      <c r="B3022" s="11"/>
      <c r="C3022" s="11" t="s">
        <v>3678</v>
      </c>
      <c r="D3022" s="11"/>
      <c r="E3022" s="11"/>
      <c r="F3022" s="11" t="s">
        <v>535</v>
      </c>
      <c r="G3022" s="11"/>
      <c r="H3022" s="3" t="s">
        <v>18</v>
      </c>
      <c r="I3022" s="11" t="s">
        <v>19</v>
      </c>
      <c r="J3022" s="11"/>
      <c r="K3022" s="12">
        <v>33125</v>
      </c>
      <c r="L3022" s="12"/>
      <c r="M3022" s="12">
        <v>950.69</v>
      </c>
      <c r="N3022" s="12"/>
      <c r="O3022" s="12">
        <v>0</v>
      </c>
      <c r="P3022" s="12"/>
      <c r="Q3022" s="12">
        <v>1007</v>
      </c>
      <c r="R3022" s="12"/>
      <c r="S3022" s="12">
        <v>25</v>
      </c>
      <c r="T3022" s="12"/>
      <c r="U3022" s="12">
        <v>31142.31</v>
      </c>
      <c r="V3022" s="12"/>
      <c r="W3022" s="13">
        <v>44774</v>
      </c>
      <c r="X3022" s="13"/>
      <c r="Y3022" s="13">
        <v>44958</v>
      </c>
      <c r="Z3022" s="13"/>
    </row>
    <row r="3023" spans="1:26" ht="20.25" customHeight="1" x14ac:dyDescent="0.25">
      <c r="A3023" s="8" t="s">
        <v>3679</v>
      </c>
      <c r="B3023" s="8"/>
      <c r="C3023" s="8" t="s">
        <v>799</v>
      </c>
      <c r="D3023" s="8"/>
      <c r="E3023" s="8"/>
      <c r="F3023" s="8" t="s">
        <v>535</v>
      </c>
      <c r="G3023" s="8"/>
      <c r="H3023" s="2" t="s">
        <v>18</v>
      </c>
      <c r="I3023" s="8" t="s">
        <v>19</v>
      </c>
      <c r="J3023" s="8"/>
      <c r="K3023" s="9">
        <v>33125</v>
      </c>
      <c r="L3023" s="9"/>
      <c r="M3023" s="9">
        <v>950.69</v>
      </c>
      <c r="N3023" s="9"/>
      <c r="O3023" s="9">
        <v>0</v>
      </c>
      <c r="P3023" s="9"/>
      <c r="Q3023" s="9">
        <v>1007</v>
      </c>
      <c r="R3023" s="9"/>
      <c r="S3023" s="9">
        <v>25</v>
      </c>
      <c r="T3023" s="9"/>
      <c r="U3023" s="9">
        <v>31142.31</v>
      </c>
      <c r="V3023" s="9"/>
      <c r="W3023" s="10">
        <v>44835</v>
      </c>
      <c r="X3023" s="10"/>
      <c r="Y3023" s="10">
        <v>45017</v>
      </c>
      <c r="Z3023" s="10"/>
    </row>
    <row r="3024" spans="1:26" ht="19.5" customHeight="1" x14ac:dyDescent="0.25">
      <c r="A3024" s="11" t="s">
        <v>3680</v>
      </c>
      <c r="B3024" s="11"/>
      <c r="C3024" s="11" t="s">
        <v>222</v>
      </c>
      <c r="D3024" s="11"/>
      <c r="E3024" s="11"/>
      <c r="F3024" s="11" t="s">
        <v>726</v>
      </c>
      <c r="G3024" s="11"/>
      <c r="H3024" s="3" t="s">
        <v>26</v>
      </c>
      <c r="I3024" s="11" t="s">
        <v>19</v>
      </c>
      <c r="J3024" s="11"/>
      <c r="K3024" s="12">
        <v>50000</v>
      </c>
      <c r="L3024" s="12"/>
      <c r="M3024" s="12">
        <v>1435</v>
      </c>
      <c r="N3024" s="12"/>
      <c r="O3024" s="12">
        <v>1854</v>
      </c>
      <c r="P3024" s="12"/>
      <c r="Q3024" s="12">
        <v>1520</v>
      </c>
      <c r="R3024" s="12"/>
      <c r="S3024" s="12">
        <v>25</v>
      </c>
      <c r="T3024" s="12"/>
      <c r="U3024" s="12">
        <v>45166</v>
      </c>
      <c r="V3024" s="12"/>
      <c r="W3024" s="13">
        <v>44501</v>
      </c>
      <c r="X3024" s="13"/>
      <c r="Y3024" s="13">
        <v>44682</v>
      </c>
      <c r="Z3024" s="13"/>
    </row>
    <row r="3025" spans="1:26" ht="10.5" customHeight="1" x14ac:dyDescent="0.25">
      <c r="A3025" s="8" t="s">
        <v>3681</v>
      </c>
      <c r="B3025" s="8"/>
      <c r="C3025" s="8" t="s">
        <v>40</v>
      </c>
      <c r="D3025" s="8"/>
      <c r="E3025" s="8"/>
      <c r="F3025" s="8" t="s">
        <v>2385</v>
      </c>
      <c r="G3025" s="8"/>
      <c r="H3025" s="2" t="s">
        <v>18</v>
      </c>
      <c r="I3025" s="8" t="s">
        <v>19</v>
      </c>
      <c r="J3025" s="8"/>
      <c r="K3025" s="9">
        <v>50000</v>
      </c>
      <c r="L3025" s="9"/>
      <c r="M3025" s="9">
        <v>1435</v>
      </c>
      <c r="N3025" s="9"/>
      <c r="O3025" s="9">
        <v>1617.38</v>
      </c>
      <c r="P3025" s="9"/>
      <c r="Q3025" s="9">
        <v>1520</v>
      </c>
      <c r="R3025" s="9"/>
      <c r="S3025" s="9">
        <v>1602.45</v>
      </c>
      <c r="T3025" s="9"/>
      <c r="U3025" s="9">
        <v>43825.17</v>
      </c>
      <c r="V3025" s="9"/>
      <c r="W3025" s="10">
        <v>44409</v>
      </c>
      <c r="X3025" s="10"/>
      <c r="Y3025" s="10">
        <v>44592</v>
      </c>
      <c r="Z3025" s="10"/>
    </row>
    <row r="3026" spans="1:26" ht="11.25" customHeight="1" x14ac:dyDescent="0.25">
      <c r="A3026" s="11" t="s">
        <v>3682</v>
      </c>
      <c r="B3026" s="11"/>
      <c r="C3026" s="11" t="s">
        <v>864</v>
      </c>
      <c r="D3026" s="11"/>
      <c r="E3026" s="11"/>
      <c r="F3026" s="11" t="s">
        <v>503</v>
      </c>
      <c r="G3026" s="11"/>
      <c r="H3026" s="3" t="s">
        <v>18</v>
      </c>
      <c r="I3026" s="11" t="s">
        <v>19</v>
      </c>
      <c r="J3026" s="11"/>
      <c r="K3026" s="12">
        <v>35015</v>
      </c>
      <c r="L3026" s="12"/>
      <c r="M3026" s="12">
        <v>1004.93</v>
      </c>
      <c r="N3026" s="12"/>
      <c r="O3026" s="12">
        <v>0</v>
      </c>
      <c r="P3026" s="12"/>
      <c r="Q3026" s="12">
        <v>1064.46</v>
      </c>
      <c r="R3026" s="12"/>
      <c r="S3026" s="12">
        <v>25</v>
      </c>
      <c r="T3026" s="12"/>
      <c r="U3026" s="12">
        <v>32920.61</v>
      </c>
      <c r="V3026" s="12"/>
      <c r="W3026" s="13">
        <v>44256</v>
      </c>
      <c r="X3026" s="13"/>
      <c r="Y3026" s="13">
        <v>44440</v>
      </c>
      <c r="Z3026" s="13"/>
    </row>
    <row r="3027" spans="1:26" ht="10.5" customHeight="1" x14ac:dyDescent="0.25">
      <c r="A3027" s="8" t="s">
        <v>3683</v>
      </c>
      <c r="B3027" s="8"/>
      <c r="C3027" s="8" t="s">
        <v>1454</v>
      </c>
      <c r="D3027" s="8"/>
      <c r="E3027" s="8"/>
      <c r="F3027" s="8" t="s">
        <v>503</v>
      </c>
      <c r="G3027" s="8"/>
      <c r="H3027" s="2" t="s">
        <v>18</v>
      </c>
      <c r="I3027" s="8" t="s">
        <v>19</v>
      </c>
      <c r="J3027" s="8"/>
      <c r="K3027" s="9">
        <v>35015</v>
      </c>
      <c r="L3027" s="9"/>
      <c r="M3027" s="9">
        <v>1004.93</v>
      </c>
      <c r="N3027" s="9"/>
      <c r="O3027" s="9">
        <v>0</v>
      </c>
      <c r="P3027" s="9"/>
      <c r="Q3027" s="9">
        <v>1064.46</v>
      </c>
      <c r="R3027" s="9"/>
      <c r="S3027" s="9">
        <v>25</v>
      </c>
      <c r="T3027" s="9"/>
      <c r="U3027" s="9">
        <v>32920.61</v>
      </c>
      <c r="V3027" s="9"/>
      <c r="W3027" s="10">
        <v>44287</v>
      </c>
      <c r="X3027" s="10"/>
      <c r="Y3027" s="10">
        <v>44469</v>
      </c>
      <c r="Z3027" s="10"/>
    </row>
    <row r="3028" spans="1:26" ht="19.5" customHeight="1" x14ac:dyDescent="0.25">
      <c r="A3028" s="11" t="s">
        <v>3684</v>
      </c>
      <c r="B3028" s="11"/>
      <c r="C3028" s="11" t="s">
        <v>1174</v>
      </c>
      <c r="D3028" s="11"/>
      <c r="E3028" s="11"/>
      <c r="F3028" s="11" t="s">
        <v>503</v>
      </c>
      <c r="G3028" s="11"/>
      <c r="H3028" s="3" t="s">
        <v>18</v>
      </c>
      <c r="I3028" s="11" t="s">
        <v>19</v>
      </c>
      <c r="J3028" s="11"/>
      <c r="K3028" s="12">
        <v>35015</v>
      </c>
      <c r="L3028" s="12"/>
      <c r="M3028" s="12">
        <v>1004.93</v>
      </c>
      <c r="N3028" s="12"/>
      <c r="O3028" s="12">
        <v>0</v>
      </c>
      <c r="P3028" s="12"/>
      <c r="Q3028" s="12">
        <v>1064.46</v>
      </c>
      <c r="R3028" s="12"/>
      <c r="S3028" s="12">
        <v>25</v>
      </c>
      <c r="T3028" s="12"/>
      <c r="U3028" s="12">
        <v>32920.61</v>
      </c>
      <c r="V3028" s="12"/>
      <c r="W3028" s="13">
        <v>44287</v>
      </c>
      <c r="X3028" s="13"/>
      <c r="Y3028" s="13">
        <v>44469</v>
      </c>
      <c r="Z3028" s="13"/>
    </row>
    <row r="3029" spans="1:26" ht="19.5" customHeight="1" x14ac:dyDescent="0.25">
      <c r="A3029" s="8" t="s">
        <v>3685</v>
      </c>
      <c r="B3029" s="8"/>
      <c r="C3029" s="8" t="s">
        <v>589</v>
      </c>
      <c r="D3029" s="8"/>
      <c r="E3029" s="8"/>
      <c r="F3029" s="8" t="s">
        <v>503</v>
      </c>
      <c r="G3029" s="8"/>
      <c r="H3029" s="2" t="s">
        <v>18</v>
      </c>
      <c r="I3029" s="8" t="s">
        <v>19</v>
      </c>
      <c r="J3029" s="8"/>
      <c r="K3029" s="9">
        <v>35015</v>
      </c>
      <c r="L3029" s="9"/>
      <c r="M3029" s="9">
        <v>1004.93</v>
      </c>
      <c r="N3029" s="9"/>
      <c r="O3029" s="9">
        <v>0</v>
      </c>
      <c r="P3029" s="9"/>
      <c r="Q3029" s="9">
        <v>1064.46</v>
      </c>
      <c r="R3029" s="9"/>
      <c r="S3029" s="9">
        <v>25</v>
      </c>
      <c r="T3029" s="9"/>
      <c r="U3029" s="9">
        <v>32920.61</v>
      </c>
      <c r="V3029" s="9"/>
      <c r="W3029" s="10">
        <v>44317</v>
      </c>
      <c r="X3029" s="10"/>
      <c r="Y3029" s="10">
        <v>44470</v>
      </c>
      <c r="Z3029" s="10"/>
    </row>
    <row r="3030" spans="1:26" ht="20.25" customHeight="1" x14ac:dyDescent="0.25">
      <c r="A3030" s="11" t="s">
        <v>3686</v>
      </c>
      <c r="B3030" s="11"/>
      <c r="C3030" s="11" t="s">
        <v>844</v>
      </c>
      <c r="D3030" s="11"/>
      <c r="E3030" s="11"/>
      <c r="F3030" s="11" t="s">
        <v>503</v>
      </c>
      <c r="G3030" s="11"/>
      <c r="H3030" s="3" t="s">
        <v>18</v>
      </c>
      <c r="I3030" s="11" t="s">
        <v>19</v>
      </c>
      <c r="J3030" s="11"/>
      <c r="K3030" s="12">
        <v>35015</v>
      </c>
      <c r="L3030" s="12"/>
      <c r="M3030" s="12">
        <v>1004.93</v>
      </c>
      <c r="N3030" s="12"/>
      <c r="O3030" s="12">
        <v>0</v>
      </c>
      <c r="P3030" s="12"/>
      <c r="Q3030" s="12">
        <v>1064.46</v>
      </c>
      <c r="R3030" s="12"/>
      <c r="S3030" s="12">
        <v>25</v>
      </c>
      <c r="T3030" s="12"/>
      <c r="U3030" s="12">
        <v>32920.61</v>
      </c>
      <c r="V3030" s="12"/>
      <c r="W3030" s="13">
        <v>44348</v>
      </c>
      <c r="X3030" s="13"/>
      <c r="Y3030" s="13">
        <v>44501</v>
      </c>
      <c r="Z3030" s="13"/>
    </row>
    <row r="3031" spans="1:26" ht="19.5" customHeight="1" x14ac:dyDescent="0.25">
      <c r="A3031" s="8" t="s">
        <v>3687</v>
      </c>
      <c r="B3031" s="8"/>
      <c r="C3031" s="8" t="s">
        <v>1238</v>
      </c>
      <c r="D3031" s="8"/>
      <c r="E3031" s="8"/>
      <c r="F3031" s="8" t="s">
        <v>503</v>
      </c>
      <c r="G3031" s="8"/>
      <c r="H3031" s="2" t="s">
        <v>18</v>
      </c>
      <c r="I3031" s="8" t="s">
        <v>19</v>
      </c>
      <c r="J3031" s="8"/>
      <c r="K3031" s="9">
        <v>35015</v>
      </c>
      <c r="L3031" s="9"/>
      <c r="M3031" s="9">
        <v>1004.93</v>
      </c>
      <c r="N3031" s="9"/>
      <c r="O3031" s="9">
        <v>0</v>
      </c>
      <c r="P3031" s="9"/>
      <c r="Q3031" s="9">
        <v>1064.46</v>
      </c>
      <c r="R3031" s="9"/>
      <c r="S3031" s="9">
        <v>11851</v>
      </c>
      <c r="T3031" s="9"/>
      <c r="U3031" s="9">
        <v>21094.61</v>
      </c>
      <c r="V3031" s="9"/>
      <c r="W3031" s="10">
        <v>44348</v>
      </c>
      <c r="X3031" s="10"/>
      <c r="Y3031" s="10">
        <v>44531</v>
      </c>
      <c r="Z3031" s="10"/>
    </row>
    <row r="3032" spans="1:26" ht="19.5" customHeight="1" x14ac:dyDescent="0.25">
      <c r="A3032" s="11" t="s">
        <v>3688</v>
      </c>
      <c r="B3032" s="11"/>
      <c r="C3032" s="11" t="s">
        <v>839</v>
      </c>
      <c r="D3032" s="11"/>
      <c r="E3032" s="11"/>
      <c r="F3032" s="11" t="s">
        <v>503</v>
      </c>
      <c r="G3032" s="11"/>
      <c r="H3032" s="3" t="s">
        <v>18</v>
      </c>
      <c r="I3032" s="11" t="s">
        <v>19</v>
      </c>
      <c r="J3032" s="11"/>
      <c r="K3032" s="12">
        <v>35015</v>
      </c>
      <c r="L3032" s="12"/>
      <c r="M3032" s="12">
        <v>1004.93</v>
      </c>
      <c r="N3032" s="12"/>
      <c r="O3032" s="12">
        <v>0</v>
      </c>
      <c r="P3032" s="12"/>
      <c r="Q3032" s="12">
        <v>1064.46</v>
      </c>
      <c r="R3032" s="12"/>
      <c r="S3032" s="12">
        <v>25</v>
      </c>
      <c r="T3032" s="12"/>
      <c r="U3032" s="12">
        <v>32920.61</v>
      </c>
      <c r="V3032" s="12"/>
      <c r="W3032" s="13">
        <v>44348</v>
      </c>
      <c r="X3032" s="13"/>
      <c r="Y3032" s="13">
        <v>44501</v>
      </c>
      <c r="Z3032" s="13"/>
    </row>
    <row r="3033" spans="1:26" ht="10.5" customHeight="1" x14ac:dyDescent="0.25">
      <c r="A3033" s="8" t="s">
        <v>3689</v>
      </c>
      <c r="B3033" s="8"/>
      <c r="C3033" s="8" t="s">
        <v>740</v>
      </c>
      <c r="D3033" s="8"/>
      <c r="E3033" s="8"/>
      <c r="F3033" s="8" t="s">
        <v>503</v>
      </c>
      <c r="G3033" s="8"/>
      <c r="H3033" s="2" t="s">
        <v>18</v>
      </c>
      <c r="I3033" s="8" t="s">
        <v>19</v>
      </c>
      <c r="J3033" s="8"/>
      <c r="K3033" s="9">
        <v>35015</v>
      </c>
      <c r="L3033" s="9"/>
      <c r="M3033" s="9">
        <v>1004.93</v>
      </c>
      <c r="N3033" s="9"/>
      <c r="O3033" s="9">
        <v>0</v>
      </c>
      <c r="P3033" s="9"/>
      <c r="Q3033" s="9">
        <v>1064.46</v>
      </c>
      <c r="R3033" s="9"/>
      <c r="S3033" s="9">
        <v>831</v>
      </c>
      <c r="T3033" s="9"/>
      <c r="U3033" s="9">
        <v>32114.61</v>
      </c>
      <c r="V3033" s="9"/>
      <c r="W3033" s="10">
        <v>44317</v>
      </c>
      <c r="X3033" s="10"/>
      <c r="Y3033" s="10">
        <v>44501</v>
      </c>
      <c r="Z3033" s="10"/>
    </row>
    <row r="3034" spans="1:26" ht="11.25" customHeight="1" x14ac:dyDescent="0.25">
      <c r="A3034" s="11" t="s">
        <v>3690</v>
      </c>
      <c r="B3034" s="11"/>
      <c r="C3034" s="11" t="s">
        <v>595</v>
      </c>
      <c r="D3034" s="11"/>
      <c r="E3034" s="11"/>
      <c r="F3034" s="11" t="s">
        <v>503</v>
      </c>
      <c r="G3034" s="11"/>
      <c r="H3034" s="3" t="s">
        <v>18</v>
      </c>
      <c r="I3034" s="11" t="s">
        <v>19</v>
      </c>
      <c r="J3034" s="11"/>
      <c r="K3034" s="12">
        <v>35015</v>
      </c>
      <c r="L3034" s="12"/>
      <c r="M3034" s="12">
        <v>1004.93</v>
      </c>
      <c r="N3034" s="12"/>
      <c r="O3034" s="12">
        <v>0</v>
      </c>
      <c r="P3034" s="12"/>
      <c r="Q3034" s="12">
        <v>1064.46</v>
      </c>
      <c r="R3034" s="12"/>
      <c r="S3034" s="12">
        <v>25</v>
      </c>
      <c r="T3034" s="12"/>
      <c r="U3034" s="12">
        <v>32920.61</v>
      </c>
      <c r="V3034" s="12"/>
      <c r="W3034" s="13">
        <v>44378</v>
      </c>
      <c r="X3034" s="13"/>
      <c r="Y3034" s="13">
        <v>44531</v>
      </c>
      <c r="Z3034" s="13"/>
    </row>
    <row r="3035" spans="1:26" ht="10.5" customHeight="1" x14ac:dyDescent="0.25">
      <c r="A3035" s="8" t="s">
        <v>3691</v>
      </c>
      <c r="B3035" s="8"/>
      <c r="C3035" s="8" t="s">
        <v>1003</v>
      </c>
      <c r="D3035" s="8"/>
      <c r="E3035" s="8"/>
      <c r="F3035" s="8" t="s">
        <v>503</v>
      </c>
      <c r="G3035" s="8"/>
      <c r="H3035" s="2" t="s">
        <v>18</v>
      </c>
      <c r="I3035" s="8" t="s">
        <v>19</v>
      </c>
      <c r="J3035" s="8"/>
      <c r="K3035" s="9">
        <v>35015</v>
      </c>
      <c r="L3035" s="9"/>
      <c r="M3035" s="9">
        <v>1004.93</v>
      </c>
      <c r="N3035" s="9"/>
      <c r="O3035" s="9">
        <v>0</v>
      </c>
      <c r="P3035" s="9"/>
      <c r="Q3035" s="9">
        <v>1064.46</v>
      </c>
      <c r="R3035" s="9"/>
      <c r="S3035" s="9">
        <v>25</v>
      </c>
      <c r="T3035" s="9"/>
      <c r="U3035" s="9">
        <v>32920.61</v>
      </c>
      <c r="V3035" s="9"/>
      <c r="W3035" s="10">
        <v>44378</v>
      </c>
      <c r="X3035" s="10"/>
      <c r="Y3035" s="10">
        <v>44561</v>
      </c>
      <c r="Z3035" s="10"/>
    </row>
    <row r="3036" spans="1:26" ht="11.25" customHeight="1" x14ac:dyDescent="0.25">
      <c r="A3036" s="11" t="s">
        <v>3692</v>
      </c>
      <c r="B3036" s="11"/>
      <c r="C3036" s="11" t="s">
        <v>584</v>
      </c>
      <c r="D3036" s="11"/>
      <c r="E3036" s="11"/>
      <c r="F3036" s="11" t="s">
        <v>503</v>
      </c>
      <c r="G3036" s="11"/>
      <c r="H3036" s="3" t="s">
        <v>18</v>
      </c>
      <c r="I3036" s="11" t="s">
        <v>19</v>
      </c>
      <c r="J3036" s="11"/>
      <c r="K3036" s="12">
        <v>35015</v>
      </c>
      <c r="L3036" s="12"/>
      <c r="M3036" s="12">
        <v>1004.93</v>
      </c>
      <c r="N3036" s="12"/>
      <c r="O3036" s="12">
        <v>0</v>
      </c>
      <c r="P3036" s="12"/>
      <c r="Q3036" s="12">
        <v>1064.46</v>
      </c>
      <c r="R3036" s="12"/>
      <c r="S3036" s="12">
        <v>25</v>
      </c>
      <c r="T3036" s="12"/>
      <c r="U3036" s="12">
        <v>32920.61</v>
      </c>
      <c r="V3036" s="12"/>
      <c r="W3036" s="13">
        <v>44378</v>
      </c>
      <c r="X3036" s="13"/>
      <c r="Y3036" s="13">
        <v>44562</v>
      </c>
      <c r="Z3036" s="13"/>
    </row>
    <row r="3037" spans="1:26" ht="10.5" customHeight="1" x14ac:dyDescent="0.25">
      <c r="A3037" s="8" t="s">
        <v>3693</v>
      </c>
      <c r="B3037" s="8"/>
      <c r="C3037" s="8" t="s">
        <v>867</v>
      </c>
      <c r="D3037" s="8"/>
      <c r="E3037" s="8"/>
      <c r="F3037" s="8" t="s">
        <v>503</v>
      </c>
      <c r="G3037" s="8"/>
      <c r="H3037" s="2" t="s">
        <v>18</v>
      </c>
      <c r="I3037" s="8" t="s">
        <v>19</v>
      </c>
      <c r="J3037" s="8"/>
      <c r="K3037" s="9">
        <v>35015</v>
      </c>
      <c r="L3037" s="9"/>
      <c r="M3037" s="9">
        <v>1004.93</v>
      </c>
      <c r="N3037" s="9"/>
      <c r="O3037" s="9">
        <v>0</v>
      </c>
      <c r="P3037" s="9"/>
      <c r="Q3037" s="9">
        <v>1064.46</v>
      </c>
      <c r="R3037" s="9"/>
      <c r="S3037" s="9">
        <v>2005.45</v>
      </c>
      <c r="T3037" s="9"/>
      <c r="U3037" s="9">
        <v>30940.16</v>
      </c>
      <c r="V3037" s="9"/>
      <c r="W3037" s="10">
        <v>44378</v>
      </c>
      <c r="X3037" s="10"/>
      <c r="Y3037" s="10">
        <v>44561</v>
      </c>
      <c r="Z3037" s="10"/>
    </row>
    <row r="3038" spans="1:26" ht="10.5" customHeight="1" x14ac:dyDescent="0.25">
      <c r="A3038" s="11" t="s">
        <v>3694</v>
      </c>
      <c r="B3038" s="11"/>
      <c r="C3038" s="11" t="s">
        <v>922</v>
      </c>
      <c r="D3038" s="11"/>
      <c r="E3038" s="11"/>
      <c r="F3038" s="11" t="s">
        <v>503</v>
      </c>
      <c r="G3038" s="11"/>
      <c r="H3038" s="3" t="s">
        <v>18</v>
      </c>
      <c r="I3038" s="11" t="s">
        <v>19</v>
      </c>
      <c r="J3038" s="11"/>
      <c r="K3038" s="12">
        <v>35015</v>
      </c>
      <c r="L3038" s="12"/>
      <c r="M3038" s="12">
        <v>1004.93</v>
      </c>
      <c r="N3038" s="12"/>
      <c r="O3038" s="12">
        <v>0</v>
      </c>
      <c r="P3038" s="12"/>
      <c r="Q3038" s="12">
        <v>1064.46</v>
      </c>
      <c r="R3038" s="12"/>
      <c r="S3038" s="12">
        <v>9194.09</v>
      </c>
      <c r="T3038" s="12"/>
      <c r="U3038" s="12">
        <v>23751.52</v>
      </c>
      <c r="V3038" s="12"/>
      <c r="W3038" s="13">
        <v>44440</v>
      </c>
      <c r="X3038" s="13"/>
      <c r="Y3038" s="13">
        <v>44255</v>
      </c>
      <c r="Z3038" s="13"/>
    </row>
    <row r="3039" spans="1:26" ht="11.25" customHeight="1" x14ac:dyDescent="0.25">
      <c r="A3039" s="8" t="s">
        <v>3695</v>
      </c>
      <c r="B3039" s="8"/>
      <c r="C3039" s="8" t="s">
        <v>1242</v>
      </c>
      <c r="D3039" s="8"/>
      <c r="E3039" s="8"/>
      <c r="F3039" s="8" t="s">
        <v>3696</v>
      </c>
      <c r="G3039" s="8"/>
      <c r="H3039" s="2" t="s">
        <v>18</v>
      </c>
      <c r="I3039" s="8" t="s">
        <v>3697</v>
      </c>
      <c r="J3039" s="8"/>
      <c r="K3039" s="9">
        <v>21575</v>
      </c>
      <c r="L3039" s="9"/>
      <c r="M3039" s="9">
        <v>619.20000000000005</v>
      </c>
      <c r="N3039" s="9"/>
      <c r="O3039" s="9">
        <v>0</v>
      </c>
      <c r="P3039" s="9"/>
      <c r="Q3039" s="9">
        <v>655.88</v>
      </c>
      <c r="R3039" s="9"/>
      <c r="S3039" s="9">
        <v>25</v>
      </c>
      <c r="T3039" s="9"/>
      <c r="U3039" s="9">
        <v>20274.919999999998</v>
      </c>
      <c r="V3039" s="9"/>
      <c r="W3039" s="10">
        <v>45026</v>
      </c>
      <c r="X3039" s="10"/>
      <c r="Y3039" s="10">
        <v>45200</v>
      </c>
      <c r="Z3039" s="10"/>
    </row>
    <row r="3040" spans="1:26" ht="10.5" customHeight="1" x14ac:dyDescent="0.25">
      <c r="A3040" s="11" t="s">
        <v>3698</v>
      </c>
      <c r="B3040" s="11"/>
      <c r="C3040" s="11" t="s">
        <v>80</v>
      </c>
      <c r="D3040" s="11"/>
      <c r="E3040" s="11"/>
      <c r="F3040" s="11" t="s">
        <v>3699</v>
      </c>
      <c r="G3040" s="11"/>
      <c r="H3040" s="3" t="s">
        <v>18</v>
      </c>
      <c r="I3040" s="11" t="s">
        <v>19</v>
      </c>
      <c r="J3040" s="11"/>
      <c r="K3040" s="12">
        <v>30250</v>
      </c>
      <c r="L3040" s="12"/>
      <c r="M3040" s="12">
        <v>868.18</v>
      </c>
      <c r="N3040" s="12"/>
      <c r="O3040" s="12">
        <v>0</v>
      </c>
      <c r="P3040" s="12"/>
      <c r="Q3040" s="12">
        <v>919.6</v>
      </c>
      <c r="R3040" s="12"/>
      <c r="S3040" s="12">
        <v>25</v>
      </c>
      <c r="T3040" s="12"/>
      <c r="U3040" s="12">
        <v>28437.22</v>
      </c>
      <c r="V3040" s="12"/>
      <c r="W3040" s="13">
        <v>44287</v>
      </c>
      <c r="X3040" s="13"/>
      <c r="Y3040" s="13">
        <v>44469</v>
      </c>
      <c r="Z3040" s="13"/>
    </row>
    <row r="3041" spans="1:26" ht="11.25" customHeight="1" x14ac:dyDescent="0.25">
      <c r="A3041" s="8" t="s">
        <v>3700</v>
      </c>
      <c r="B3041" s="8"/>
      <c r="C3041" s="8" t="s">
        <v>1452</v>
      </c>
      <c r="D3041" s="8"/>
      <c r="E3041" s="8"/>
      <c r="F3041" s="8" t="s">
        <v>3701</v>
      </c>
      <c r="G3041" s="8"/>
      <c r="H3041" s="2" t="s">
        <v>18</v>
      </c>
      <c r="I3041" s="8" t="s">
        <v>19</v>
      </c>
      <c r="J3041" s="8"/>
      <c r="K3041" s="9">
        <v>33000</v>
      </c>
      <c r="L3041" s="9"/>
      <c r="M3041" s="9">
        <v>947.1</v>
      </c>
      <c r="N3041" s="9"/>
      <c r="O3041" s="9">
        <v>0</v>
      </c>
      <c r="P3041" s="9"/>
      <c r="Q3041" s="9">
        <v>1003.2</v>
      </c>
      <c r="R3041" s="9"/>
      <c r="S3041" s="9">
        <v>25</v>
      </c>
      <c r="T3041" s="9"/>
      <c r="U3041" s="9">
        <v>31024.7</v>
      </c>
      <c r="V3041" s="9"/>
      <c r="W3041" s="10">
        <v>44459</v>
      </c>
      <c r="X3041" s="10"/>
      <c r="Y3041" s="10">
        <v>44640</v>
      </c>
      <c r="Z3041" s="10"/>
    </row>
    <row r="3042" spans="1:26" ht="19.5" customHeight="1" x14ac:dyDescent="0.25">
      <c r="A3042" s="11" t="s">
        <v>3702</v>
      </c>
      <c r="B3042" s="11"/>
      <c r="C3042" s="11" t="s">
        <v>911</v>
      </c>
      <c r="D3042" s="11"/>
      <c r="E3042" s="11"/>
      <c r="F3042" s="11" t="s">
        <v>3701</v>
      </c>
      <c r="G3042" s="11"/>
      <c r="H3042" s="3" t="s">
        <v>18</v>
      </c>
      <c r="I3042" s="11" t="s">
        <v>19</v>
      </c>
      <c r="J3042" s="11"/>
      <c r="K3042" s="12">
        <v>33000</v>
      </c>
      <c r="L3042" s="12"/>
      <c r="M3042" s="12">
        <v>947.1</v>
      </c>
      <c r="N3042" s="12"/>
      <c r="O3042" s="12">
        <v>0</v>
      </c>
      <c r="P3042" s="12"/>
      <c r="Q3042" s="12">
        <v>1003.2</v>
      </c>
      <c r="R3042" s="12"/>
      <c r="S3042" s="12">
        <v>25</v>
      </c>
      <c r="T3042" s="12"/>
      <c r="U3042" s="12">
        <v>31024.7</v>
      </c>
      <c r="V3042" s="12"/>
      <c r="W3042" s="13">
        <v>44501</v>
      </c>
      <c r="X3042" s="13"/>
      <c r="Y3042" s="13">
        <v>44682</v>
      </c>
      <c r="Z3042" s="13"/>
    </row>
    <row r="3043" spans="1:26" ht="19.5" customHeight="1" x14ac:dyDescent="0.25">
      <c r="A3043" s="8" t="s">
        <v>3703</v>
      </c>
      <c r="B3043" s="8"/>
      <c r="C3043" s="8" t="s">
        <v>1137</v>
      </c>
      <c r="D3043" s="8"/>
      <c r="E3043" s="8"/>
      <c r="F3043" s="8" t="s">
        <v>3701</v>
      </c>
      <c r="G3043" s="8"/>
      <c r="H3043" s="2" t="s">
        <v>26</v>
      </c>
      <c r="I3043" s="8" t="s">
        <v>19</v>
      </c>
      <c r="J3043" s="8"/>
      <c r="K3043" s="9">
        <v>33000</v>
      </c>
      <c r="L3043" s="9"/>
      <c r="M3043" s="9">
        <v>947.1</v>
      </c>
      <c r="N3043" s="9"/>
      <c r="O3043" s="9">
        <v>0</v>
      </c>
      <c r="P3043" s="9"/>
      <c r="Q3043" s="9">
        <v>1003.2</v>
      </c>
      <c r="R3043" s="9"/>
      <c r="S3043" s="9">
        <v>25</v>
      </c>
      <c r="T3043" s="9"/>
      <c r="U3043" s="9">
        <v>31024.7</v>
      </c>
      <c r="V3043" s="9"/>
      <c r="W3043" s="10">
        <v>44501</v>
      </c>
      <c r="X3043" s="10"/>
      <c r="Y3043" s="10">
        <v>44681</v>
      </c>
      <c r="Z3043" s="10"/>
    </row>
    <row r="3044" spans="1:26" ht="10.5" customHeight="1" x14ac:dyDescent="0.25">
      <c r="A3044" s="11" t="s">
        <v>3704</v>
      </c>
      <c r="B3044" s="11"/>
      <c r="C3044" s="11" t="s">
        <v>1041</v>
      </c>
      <c r="D3044" s="11"/>
      <c r="E3044" s="11"/>
      <c r="F3044" s="11" t="s">
        <v>3701</v>
      </c>
      <c r="G3044" s="11"/>
      <c r="H3044" s="3" t="s">
        <v>26</v>
      </c>
      <c r="I3044" s="11" t="s">
        <v>19</v>
      </c>
      <c r="J3044" s="11"/>
      <c r="K3044" s="12">
        <v>33000</v>
      </c>
      <c r="L3044" s="12"/>
      <c r="M3044" s="12">
        <v>947.1</v>
      </c>
      <c r="N3044" s="12"/>
      <c r="O3044" s="12">
        <v>0</v>
      </c>
      <c r="P3044" s="12"/>
      <c r="Q3044" s="12">
        <v>1003.2</v>
      </c>
      <c r="R3044" s="12"/>
      <c r="S3044" s="12">
        <v>831</v>
      </c>
      <c r="T3044" s="12"/>
      <c r="U3044" s="12">
        <v>30218.7</v>
      </c>
      <c r="V3044" s="12"/>
      <c r="W3044" s="13">
        <v>44501</v>
      </c>
      <c r="X3044" s="13"/>
      <c r="Y3044" s="13">
        <v>44682</v>
      </c>
      <c r="Z3044" s="13"/>
    </row>
    <row r="3045" spans="1:26" ht="20.25" customHeight="1" x14ac:dyDescent="0.25">
      <c r="A3045" s="8" t="s">
        <v>3705</v>
      </c>
      <c r="B3045" s="8"/>
      <c r="C3045" s="8" t="s">
        <v>1722</v>
      </c>
      <c r="D3045" s="8"/>
      <c r="E3045" s="8"/>
      <c r="F3045" s="8" t="s">
        <v>3701</v>
      </c>
      <c r="G3045" s="8"/>
      <c r="H3045" s="2" t="s">
        <v>18</v>
      </c>
      <c r="I3045" s="8" t="s">
        <v>19</v>
      </c>
      <c r="J3045" s="8"/>
      <c r="K3045" s="9">
        <v>33000</v>
      </c>
      <c r="L3045" s="9"/>
      <c r="M3045" s="9">
        <v>947.1</v>
      </c>
      <c r="N3045" s="9"/>
      <c r="O3045" s="9">
        <v>0</v>
      </c>
      <c r="P3045" s="9"/>
      <c r="Q3045" s="9">
        <v>1003.2</v>
      </c>
      <c r="R3045" s="9"/>
      <c r="S3045" s="9">
        <v>25</v>
      </c>
      <c r="T3045" s="9"/>
      <c r="U3045" s="9">
        <v>31024.7</v>
      </c>
      <c r="V3045" s="9"/>
      <c r="W3045" s="10">
        <v>44562</v>
      </c>
      <c r="X3045" s="10"/>
      <c r="Y3045" s="10">
        <v>44742</v>
      </c>
      <c r="Z3045" s="10"/>
    </row>
    <row r="3046" spans="1:26" ht="10.5" customHeight="1" x14ac:dyDescent="0.25">
      <c r="A3046" s="11" t="s">
        <v>3706</v>
      </c>
      <c r="B3046" s="11"/>
      <c r="C3046" s="11" t="s">
        <v>1230</v>
      </c>
      <c r="D3046" s="11"/>
      <c r="E3046" s="11"/>
      <c r="F3046" s="11" t="s">
        <v>3701</v>
      </c>
      <c r="G3046" s="11"/>
      <c r="H3046" s="3" t="s">
        <v>26</v>
      </c>
      <c r="I3046" s="11" t="s">
        <v>19</v>
      </c>
      <c r="J3046" s="11"/>
      <c r="K3046" s="12">
        <v>33000</v>
      </c>
      <c r="L3046" s="12"/>
      <c r="M3046" s="12">
        <v>947.1</v>
      </c>
      <c r="N3046" s="12"/>
      <c r="O3046" s="12">
        <v>0</v>
      </c>
      <c r="P3046" s="12"/>
      <c r="Q3046" s="12">
        <v>1003.2</v>
      </c>
      <c r="R3046" s="12"/>
      <c r="S3046" s="12">
        <v>428</v>
      </c>
      <c r="T3046" s="12"/>
      <c r="U3046" s="12">
        <v>30621.7</v>
      </c>
      <c r="V3046" s="12"/>
      <c r="W3046" s="13">
        <v>44682</v>
      </c>
      <c r="X3046" s="13"/>
      <c r="Y3046" s="13">
        <v>44866</v>
      </c>
      <c r="Z3046" s="13"/>
    </row>
    <row r="3047" spans="1:26" ht="10.5" customHeight="1" x14ac:dyDescent="0.25">
      <c r="A3047" s="8" t="s">
        <v>3707</v>
      </c>
      <c r="B3047" s="8"/>
      <c r="C3047" s="8" t="s">
        <v>938</v>
      </c>
      <c r="D3047" s="8"/>
      <c r="E3047" s="8"/>
      <c r="F3047" s="8" t="s">
        <v>3701</v>
      </c>
      <c r="G3047" s="8"/>
      <c r="H3047" s="2" t="s">
        <v>18</v>
      </c>
      <c r="I3047" s="8" t="s">
        <v>19</v>
      </c>
      <c r="J3047" s="8"/>
      <c r="K3047" s="9">
        <v>33000</v>
      </c>
      <c r="L3047" s="9"/>
      <c r="M3047" s="9">
        <v>947.1</v>
      </c>
      <c r="N3047" s="9"/>
      <c r="O3047" s="9">
        <v>0</v>
      </c>
      <c r="P3047" s="9"/>
      <c r="Q3047" s="9">
        <v>1003.2</v>
      </c>
      <c r="R3047" s="9"/>
      <c r="S3047" s="9">
        <v>25</v>
      </c>
      <c r="T3047" s="9"/>
      <c r="U3047" s="9">
        <v>31024.7</v>
      </c>
      <c r="V3047" s="9"/>
      <c r="W3047" s="10">
        <v>44866</v>
      </c>
      <c r="X3047" s="10"/>
      <c r="Y3047" s="10">
        <v>45061</v>
      </c>
      <c r="Z3047" s="10"/>
    </row>
    <row r="3048" spans="1:26" ht="11.25" customHeight="1" x14ac:dyDescent="0.25">
      <c r="A3048" s="11" t="s">
        <v>3708</v>
      </c>
      <c r="B3048" s="11"/>
      <c r="C3048" s="11" t="s">
        <v>1195</v>
      </c>
      <c r="D3048" s="11"/>
      <c r="E3048" s="11"/>
      <c r="F3048" s="11" t="s">
        <v>3709</v>
      </c>
      <c r="G3048" s="11"/>
      <c r="H3048" s="3" t="s">
        <v>18</v>
      </c>
      <c r="I3048" s="11" t="s">
        <v>19</v>
      </c>
      <c r="J3048" s="11"/>
      <c r="K3048" s="12">
        <v>23075</v>
      </c>
      <c r="L3048" s="12"/>
      <c r="M3048" s="12">
        <v>662.25</v>
      </c>
      <c r="N3048" s="12"/>
      <c r="O3048" s="12">
        <v>0</v>
      </c>
      <c r="P3048" s="12"/>
      <c r="Q3048" s="12">
        <v>701.48</v>
      </c>
      <c r="R3048" s="12"/>
      <c r="S3048" s="12">
        <v>1602.45</v>
      </c>
      <c r="T3048" s="12"/>
      <c r="U3048" s="12">
        <v>20108.82</v>
      </c>
      <c r="V3048" s="12"/>
      <c r="W3048" s="13">
        <v>44287</v>
      </c>
      <c r="X3048" s="13"/>
      <c r="Y3048" s="13">
        <v>44470</v>
      </c>
      <c r="Z3048" s="13"/>
    </row>
    <row r="3049" spans="1:26" ht="19.5" customHeight="1" x14ac:dyDescent="0.25">
      <c r="A3049" s="8" t="s">
        <v>3710</v>
      </c>
      <c r="B3049" s="8"/>
      <c r="C3049" s="8" t="s">
        <v>817</v>
      </c>
      <c r="D3049" s="8"/>
      <c r="E3049" s="8"/>
      <c r="F3049" s="8" t="s">
        <v>3709</v>
      </c>
      <c r="G3049" s="8"/>
      <c r="H3049" s="2" t="s">
        <v>18</v>
      </c>
      <c r="I3049" s="8" t="s">
        <v>19</v>
      </c>
      <c r="J3049" s="8"/>
      <c r="K3049" s="9">
        <v>23075</v>
      </c>
      <c r="L3049" s="9"/>
      <c r="M3049" s="9">
        <v>662.25</v>
      </c>
      <c r="N3049" s="9"/>
      <c r="O3049" s="9">
        <v>0</v>
      </c>
      <c r="P3049" s="9"/>
      <c r="Q3049" s="9">
        <v>701.48</v>
      </c>
      <c r="R3049" s="9"/>
      <c r="S3049" s="9">
        <v>25</v>
      </c>
      <c r="T3049" s="9"/>
      <c r="U3049" s="9">
        <v>21686.27</v>
      </c>
      <c r="V3049" s="9"/>
      <c r="W3049" s="10">
        <v>44958</v>
      </c>
      <c r="X3049" s="10"/>
      <c r="Y3049" s="10">
        <v>45139</v>
      </c>
      <c r="Z3049" s="10"/>
    </row>
    <row r="3050" spans="1:26" ht="10.5" customHeight="1" x14ac:dyDescent="0.25">
      <c r="A3050" s="11" t="s">
        <v>3711</v>
      </c>
      <c r="B3050" s="11"/>
      <c r="C3050" s="11" t="s">
        <v>1098</v>
      </c>
      <c r="D3050" s="11"/>
      <c r="E3050" s="11"/>
      <c r="F3050" s="11" t="s">
        <v>3709</v>
      </c>
      <c r="G3050" s="11"/>
      <c r="H3050" s="3" t="s">
        <v>18</v>
      </c>
      <c r="I3050" s="11" t="s">
        <v>19</v>
      </c>
      <c r="J3050" s="11"/>
      <c r="K3050" s="12">
        <v>23075</v>
      </c>
      <c r="L3050" s="12"/>
      <c r="M3050" s="12">
        <v>662.25</v>
      </c>
      <c r="N3050" s="12"/>
      <c r="O3050" s="12">
        <v>0</v>
      </c>
      <c r="P3050" s="12"/>
      <c r="Q3050" s="12">
        <v>701.48</v>
      </c>
      <c r="R3050" s="12"/>
      <c r="S3050" s="12">
        <v>721.5</v>
      </c>
      <c r="T3050" s="12"/>
      <c r="U3050" s="12">
        <v>20989.77</v>
      </c>
      <c r="V3050" s="12"/>
      <c r="W3050" s="13">
        <v>44958</v>
      </c>
      <c r="X3050" s="13"/>
      <c r="Y3050" s="13">
        <v>45139</v>
      </c>
      <c r="Z3050" s="13"/>
    </row>
    <row r="3051" spans="1:26" ht="11.25" customHeight="1" x14ac:dyDescent="0.25">
      <c r="A3051" s="8" t="s">
        <v>3712</v>
      </c>
      <c r="B3051" s="8"/>
      <c r="C3051" s="8" t="s">
        <v>1098</v>
      </c>
      <c r="D3051" s="8"/>
      <c r="E3051" s="8"/>
      <c r="F3051" s="8" t="s">
        <v>3709</v>
      </c>
      <c r="G3051" s="8"/>
      <c r="H3051" s="2" t="s">
        <v>18</v>
      </c>
      <c r="I3051" s="8" t="s">
        <v>19</v>
      </c>
      <c r="J3051" s="8"/>
      <c r="K3051" s="9">
        <v>23075</v>
      </c>
      <c r="L3051" s="9"/>
      <c r="M3051" s="9">
        <v>662.25</v>
      </c>
      <c r="N3051" s="9"/>
      <c r="O3051" s="9">
        <v>0</v>
      </c>
      <c r="P3051" s="9"/>
      <c r="Q3051" s="9">
        <v>701.48</v>
      </c>
      <c r="R3051" s="9"/>
      <c r="S3051" s="9">
        <v>721.5</v>
      </c>
      <c r="T3051" s="9"/>
      <c r="U3051" s="9">
        <v>20989.77</v>
      </c>
      <c r="V3051" s="9"/>
      <c r="W3051" s="10">
        <v>44958</v>
      </c>
      <c r="X3051" s="10"/>
      <c r="Y3051" s="10">
        <v>45139</v>
      </c>
      <c r="Z3051" s="10"/>
    </row>
    <row r="3052" spans="1:26" ht="19.5" customHeight="1" x14ac:dyDescent="0.25">
      <c r="A3052" s="11" t="s">
        <v>3713</v>
      </c>
      <c r="B3052" s="11"/>
      <c r="C3052" s="11" t="s">
        <v>1201</v>
      </c>
      <c r="D3052" s="11"/>
      <c r="E3052" s="11"/>
      <c r="F3052" s="11" t="s">
        <v>3709</v>
      </c>
      <c r="G3052" s="11"/>
      <c r="H3052" s="3" t="s">
        <v>18</v>
      </c>
      <c r="I3052" s="11" t="s">
        <v>19</v>
      </c>
      <c r="J3052" s="11"/>
      <c r="K3052" s="12">
        <v>23075</v>
      </c>
      <c r="L3052" s="12"/>
      <c r="M3052" s="12">
        <v>662.25</v>
      </c>
      <c r="N3052" s="12"/>
      <c r="O3052" s="12">
        <v>0</v>
      </c>
      <c r="P3052" s="12"/>
      <c r="Q3052" s="12">
        <v>701.48</v>
      </c>
      <c r="R3052" s="12"/>
      <c r="S3052" s="12">
        <v>25</v>
      </c>
      <c r="T3052" s="12"/>
      <c r="U3052" s="12">
        <v>21686.27</v>
      </c>
      <c r="V3052" s="12"/>
      <c r="W3052" s="13">
        <v>44958</v>
      </c>
      <c r="X3052" s="13"/>
      <c r="Y3052" s="13">
        <v>45139</v>
      </c>
      <c r="Z3052" s="13"/>
    </row>
    <row r="3053" spans="1:26" ht="10.5" customHeight="1" x14ac:dyDescent="0.25">
      <c r="A3053" s="8" t="s">
        <v>3714</v>
      </c>
      <c r="B3053" s="8"/>
      <c r="C3053" s="8" t="s">
        <v>1201</v>
      </c>
      <c r="D3053" s="8"/>
      <c r="E3053" s="8"/>
      <c r="F3053" s="8" t="s">
        <v>3709</v>
      </c>
      <c r="G3053" s="8"/>
      <c r="H3053" s="2" t="s">
        <v>18</v>
      </c>
      <c r="I3053" s="8" t="s">
        <v>19</v>
      </c>
      <c r="J3053" s="8"/>
      <c r="K3053" s="9">
        <v>23075</v>
      </c>
      <c r="L3053" s="9"/>
      <c r="M3053" s="9">
        <v>662.25</v>
      </c>
      <c r="N3053" s="9"/>
      <c r="O3053" s="9">
        <v>0</v>
      </c>
      <c r="P3053" s="9"/>
      <c r="Q3053" s="9">
        <v>701.48</v>
      </c>
      <c r="R3053" s="9"/>
      <c r="S3053" s="9">
        <v>25</v>
      </c>
      <c r="T3053" s="9"/>
      <c r="U3053" s="9">
        <v>21686.27</v>
      </c>
      <c r="V3053" s="9"/>
      <c r="W3053" s="10">
        <v>44958</v>
      </c>
      <c r="X3053" s="10"/>
      <c r="Y3053" s="10">
        <v>45139</v>
      </c>
      <c r="Z3053" s="10"/>
    </row>
    <row r="3054" spans="1:26" ht="20.25" customHeight="1" x14ac:dyDescent="0.25">
      <c r="A3054" s="11" t="s">
        <v>3715</v>
      </c>
      <c r="B3054" s="11"/>
      <c r="C3054" s="11" t="s">
        <v>1187</v>
      </c>
      <c r="D3054" s="11"/>
      <c r="E3054" s="11"/>
      <c r="F3054" s="11" t="s">
        <v>3709</v>
      </c>
      <c r="G3054" s="11"/>
      <c r="H3054" s="3" t="s">
        <v>18</v>
      </c>
      <c r="I3054" s="11" t="s">
        <v>19</v>
      </c>
      <c r="J3054" s="11"/>
      <c r="K3054" s="12">
        <v>23075</v>
      </c>
      <c r="L3054" s="12"/>
      <c r="M3054" s="12">
        <v>662.25</v>
      </c>
      <c r="N3054" s="12"/>
      <c r="O3054" s="12">
        <v>0</v>
      </c>
      <c r="P3054" s="12"/>
      <c r="Q3054" s="12">
        <v>701.48</v>
      </c>
      <c r="R3054" s="12"/>
      <c r="S3054" s="12">
        <v>25</v>
      </c>
      <c r="T3054" s="12"/>
      <c r="U3054" s="12">
        <v>21686.27</v>
      </c>
      <c r="V3054" s="12"/>
      <c r="W3054" s="13">
        <v>44958</v>
      </c>
      <c r="X3054" s="13"/>
      <c r="Y3054" s="13">
        <v>45139</v>
      </c>
      <c r="Z3054" s="13"/>
    </row>
    <row r="3055" spans="1:26" ht="10.5" customHeight="1" x14ac:dyDescent="0.25">
      <c r="A3055" s="8" t="s">
        <v>3716</v>
      </c>
      <c r="B3055" s="8"/>
      <c r="C3055" s="8" t="s">
        <v>552</v>
      </c>
      <c r="D3055" s="8"/>
      <c r="E3055" s="8"/>
      <c r="F3055" s="8" t="s">
        <v>3709</v>
      </c>
      <c r="G3055" s="8"/>
      <c r="H3055" s="2" t="s">
        <v>18</v>
      </c>
      <c r="I3055" s="8" t="s">
        <v>19</v>
      </c>
      <c r="J3055" s="8"/>
      <c r="K3055" s="9">
        <v>23075</v>
      </c>
      <c r="L3055" s="9"/>
      <c r="M3055" s="9">
        <v>662.25</v>
      </c>
      <c r="N3055" s="9"/>
      <c r="O3055" s="9">
        <v>0</v>
      </c>
      <c r="P3055" s="9"/>
      <c r="Q3055" s="9">
        <v>701.48</v>
      </c>
      <c r="R3055" s="9"/>
      <c r="S3055" s="9">
        <v>25</v>
      </c>
      <c r="T3055" s="9"/>
      <c r="U3055" s="9">
        <v>21686.27</v>
      </c>
      <c r="V3055" s="9"/>
      <c r="W3055" s="10">
        <v>44958</v>
      </c>
      <c r="X3055" s="10"/>
      <c r="Y3055" s="10">
        <v>45139</v>
      </c>
      <c r="Z3055" s="10"/>
    </row>
    <row r="3056" spans="1:26" ht="19.5" customHeight="1" x14ac:dyDescent="0.25">
      <c r="A3056" s="11" t="s">
        <v>3717</v>
      </c>
      <c r="B3056" s="11"/>
      <c r="C3056" s="11" t="s">
        <v>552</v>
      </c>
      <c r="D3056" s="11"/>
      <c r="E3056" s="11"/>
      <c r="F3056" s="11" t="s">
        <v>3709</v>
      </c>
      <c r="G3056" s="11"/>
      <c r="H3056" s="3" t="s">
        <v>18</v>
      </c>
      <c r="I3056" s="11" t="s">
        <v>19</v>
      </c>
      <c r="J3056" s="11"/>
      <c r="K3056" s="12">
        <v>23075</v>
      </c>
      <c r="L3056" s="12"/>
      <c r="M3056" s="12">
        <v>662.25</v>
      </c>
      <c r="N3056" s="12"/>
      <c r="O3056" s="12">
        <v>0</v>
      </c>
      <c r="P3056" s="12"/>
      <c r="Q3056" s="12">
        <v>701.48</v>
      </c>
      <c r="R3056" s="12"/>
      <c r="S3056" s="12">
        <v>25</v>
      </c>
      <c r="T3056" s="12"/>
      <c r="U3056" s="12">
        <v>21686.27</v>
      </c>
      <c r="V3056" s="12"/>
      <c r="W3056" s="13">
        <v>44958</v>
      </c>
      <c r="X3056" s="13"/>
      <c r="Y3056" s="13">
        <v>45139</v>
      </c>
      <c r="Z3056" s="13"/>
    </row>
    <row r="3057" spans="1:26" ht="10.5" customHeight="1" x14ac:dyDescent="0.25">
      <c r="A3057" s="8" t="s">
        <v>3718</v>
      </c>
      <c r="B3057" s="8"/>
      <c r="C3057" s="8" t="s">
        <v>1088</v>
      </c>
      <c r="D3057" s="8"/>
      <c r="E3057" s="8"/>
      <c r="F3057" s="8" t="s">
        <v>3709</v>
      </c>
      <c r="G3057" s="8"/>
      <c r="H3057" s="2" t="s">
        <v>18</v>
      </c>
      <c r="I3057" s="8" t="s">
        <v>19</v>
      </c>
      <c r="J3057" s="8"/>
      <c r="K3057" s="9">
        <v>23075</v>
      </c>
      <c r="L3057" s="9"/>
      <c r="M3057" s="9">
        <v>662.25</v>
      </c>
      <c r="N3057" s="9"/>
      <c r="O3057" s="9">
        <v>0</v>
      </c>
      <c r="P3057" s="9"/>
      <c r="Q3057" s="9">
        <v>701.48</v>
      </c>
      <c r="R3057" s="9"/>
      <c r="S3057" s="9">
        <v>25</v>
      </c>
      <c r="T3057" s="9"/>
      <c r="U3057" s="9">
        <v>21686.27</v>
      </c>
      <c r="V3057" s="9"/>
      <c r="W3057" s="10">
        <v>44986</v>
      </c>
      <c r="X3057" s="10"/>
      <c r="Y3057" s="10">
        <v>45170</v>
      </c>
      <c r="Z3057" s="10"/>
    </row>
    <row r="3058" spans="1:26" ht="20.25" customHeight="1" x14ac:dyDescent="0.25">
      <c r="A3058" s="11" t="s">
        <v>3719</v>
      </c>
      <c r="B3058" s="11"/>
      <c r="C3058" s="11" t="s">
        <v>552</v>
      </c>
      <c r="D3058" s="11"/>
      <c r="E3058" s="11"/>
      <c r="F3058" s="11" t="s">
        <v>3709</v>
      </c>
      <c r="G3058" s="11"/>
      <c r="H3058" s="3" t="s">
        <v>18</v>
      </c>
      <c r="I3058" s="11" t="s">
        <v>19</v>
      </c>
      <c r="J3058" s="11"/>
      <c r="K3058" s="12">
        <v>23075</v>
      </c>
      <c r="L3058" s="12"/>
      <c r="M3058" s="12">
        <v>662.25</v>
      </c>
      <c r="N3058" s="12"/>
      <c r="O3058" s="12">
        <v>0</v>
      </c>
      <c r="P3058" s="12"/>
      <c r="Q3058" s="12">
        <v>701.48</v>
      </c>
      <c r="R3058" s="12"/>
      <c r="S3058" s="12">
        <v>25</v>
      </c>
      <c r="T3058" s="12"/>
      <c r="U3058" s="12">
        <v>21686.27</v>
      </c>
      <c r="V3058" s="12"/>
      <c r="W3058" s="13">
        <v>44958</v>
      </c>
      <c r="X3058" s="13"/>
      <c r="Y3058" s="13">
        <v>45139</v>
      </c>
      <c r="Z3058" s="13"/>
    </row>
    <row r="3059" spans="1:26" ht="19.5" customHeight="1" x14ac:dyDescent="0.25">
      <c r="A3059" s="8" t="s">
        <v>3720</v>
      </c>
      <c r="B3059" s="8"/>
      <c r="C3059" s="8" t="s">
        <v>940</v>
      </c>
      <c r="D3059" s="8"/>
      <c r="E3059" s="8"/>
      <c r="F3059" s="8" t="s">
        <v>3709</v>
      </c>
      <c r="G3059" s="8"/>
      <c r="H3059" s="2" t="s">
        <v>18</v>
      </c>
      <c r="I3059" s="8" t="s">
        <v>19</v>
      </c>
      <c r="J3059" s="8"/>
      <c r="K3059" s="9">
        <v>23075</v>
      </c>
      <c r="L3059" s="9"/>
      <c r="M3059" s="9">
        <v>662.25</v>
      </c>
      <c r="N3059" s="9"/>
      <c r="O3059" s="9">
        <v>0</v>
      </c>
      <c r="P3059" s="9"/>
      <c r="Q3059" s="9">
        <v>701.48</v>
      </c>
      <c r="R3059" s="9"/>
      <c r="S3059" s="9">
        <v>25</v>
      </c>
      <c r="T3059" s="9"/>
      <c r="U3059" s="9">
        <v>21686.27</v>
      </c>
      <c r="V3059" s="9"/>
      <c r="W3059" s="10">
        <v>44998</v>
      </c>
      <c r="X3059" s="10"/>
      <c r="Y3059" s="10">
        <v>45182</v>
      </c>
      <c r="Z3059" s="10"/>
    </row>
    <row r="3060" spans="1:26" ht="10.5" customHeight="1" x14ac:dyDescent="0.25">
      <c r="A3060" s="11" t="s">
        <v>3721</v>
      </c>
      <c r="B3060" s="11"/>
      <c r="C3060" s="11" t="s">
        <v>888</v>
      </c>
      <c r="D3060" s="11"/>
      <c r="E3060" s="11"/>
      <c r="F3060" s="11" t="s">
        <v>3709</v>
      </c>
      <c r="G3060" s="11"/>
      <c r="H3060" s="3" t="s">
        <v>18</v>
      </c>
      <c r="I3060" s="11" t="s">
        <v>19</v>
      </c>
      <c r="J3060" s="11"/>
      <c r="K3060" s="12">
        <v>23075</v>
      </c>
      <c r="L3060" s="12"/>
      <c r="M3060" s="12">
        <v>662.25</v>
      </c>
      <c r="N3060" s="12"/>
      <c r="O3060" s="12">
        <v>0</v>
      </c>
      <c r="P3060" s="12"/>
      <c r="Q3060" s="12">
        <v>701.48</v>
      </c>
      <c r="R3060" s="12"/>
      <c r="S3060" s="12">
        <v>25</v>
      </c>
      <c r="T3060" s="12"/>
      <c r="U3060" s="12">
        <v>21686.27</v>
      </c>
      <c r="V3060" s="12"/>
      <c r="W3060" s="13">
        <v>44986</v>
      </c>
      <c r="X3060" s="13"/>
      <c r="Y3060" s="13">
        <v>45170</v>
      </c>
      <c r="Z3060" s="13"/>
    </row>
    <row r="3061" spans="1:26" ht="11.25" customHeight="1" x14ac:dyDescent="0.25">
      <c r="A3061" s="8" t="s">
        <v>3722</v>
      </c>
      <c r="B3061" s="8"/>
      <c r="C3061" s="8" t="s">
        <v>532</v>
      </c>
      <c r="D3061" s="8"/>
      <c r="E3061" s="8"/>
      <c r="F3061" s="8" t="s">
        <v>3709</v>
      </c>
      <c r="G3061" s="8"/>
      <c r="H3061" s="2" t="s">
        <v>18</v>
      </c>
      <c r="I3061" s="8" t="s">
        <v>19</v>
      </c>
      <c r="J3061" s="8"/>
      <c r="K3061" s="9">
        <v>23075</v>
      </c>
      <c r="L3061" s="9"/>
      <c r="M3061" s="9">
        <v>662.25</v>
      </c>
      <c r="N3061" s="9"/>
      <c r="O3061" s="9">
        <v>0</v>
      </c>
      <c r="P3061" s="9"/>
      <c r="Q3061" s="9">
        <v>701.48</v>
      </c>
      <c r="R3061" s="9"/>
      <c r="S3061" s="9">
        <v>25</v>
      </c>
      <c r="T3061" s="9"/>
      <c r="U3061" s="9">
        <v>21686.27</v>
      </c>
      <c r="V3061" s="9"/>
      <c r="W3061" s="10">
        <v>45017</v>
      </c>
      <c r="X3061" s="10"/>
      <c r="Y3061" s="10">
        <v>45170</v>
      </c>
      <c r="Z3061" s="10"/>
    </row>
    <row r="3062" spans="1:26" ht="10.5" customHeight="1" x14ac:dyDescent="0.25">
      <c r="A3062" s="11" t="s">
        <v>3723</v>
      </c>
      <c r="B3062" s="11"/>
      <c r="C3062" s="11" t="s">
        <v>1935</v>
      </c>
      <c r="D3062" s="11"/>
      <c r="E3062" s="11"/>
      <c r="F3062" s="11" t="s">
        <v>3709</v>
      </c>
      <c r="G3062" s="11"/>
      <c r="H3062" s="3" t="s">
        <v>18</v>
      </c>
      <c r="I3062" s="11" t="s">
        <v>19</v>
      </c>
      <c r="J3062" s="11"/>
      <c r="K3062" s="12">
        <v>23075</v>
      </c>
      <c r="L3062" s="12"/>
      <c r="M3062" s="12">
        <v>662.25</v>
      </c>
      <c r="N3062" s="12"/>
      <c r="O3062" s="12">
        <v>0</v>
      </c>
      <c r="P3062" s="12"/>
      <c r="Q3062" s="12">
        <v>701.48</v>
      </c>
      <c r="R3062" s="12"/>
      <c r="S3062" s="12">
        <v>25</v>
      </c>
      <c r="T3062" s="12"/>
      <c r="U3062" s="12">
        <v>21686.27</v>
      </c>
      <c r="V3062" s="12"/>
      <c r="W3062" s="13">
        <v>45017</v>
      </c>
      <c r="X3062" s="13"/>
      <c r="Y3062" s="13">
        <v>45200</v>
      </c>
      <c r="Z3062" s="13"/>
    </row>
    <row r="3063" spans="1:26" ht="19.5" customHeight="1" x14ac:dyDescent="0.25">
      <c r="A3063" s="8" t="s">
        <v>3724</v>
      </c>
      <c r="B3063" s="8"/>
      <c r="C3063" s="8" t="s">
        <v>728</v>
      </c>
      <c r="D3063" s="8"/>
      <c r="E3063" s="8"/>
      <c r="F3063" s="8" t="s">
        <v>3709</v>
      </c>
      <c r="G3063" s="8"/>
      <c r="H3063" s="2" t="s">
        <v>18</v>
      </c>
      <c r="I3063" s="8" t="s">
        <v>19</v>
      </c>
      <c r="J3063" s="8"/>
      <c r="K3063" s="9">
        <v>23075</v>
      </c>
      <c r="L3063" s="9"/>
      <c r="M3063" s="9">
        <v>662.25</v>
      </c>
      <c r="N3063" s="9"/>
      <c r="O3063" s="9">
        <v>0</v>
      </c>
      <c r="P3063" s="9"/>
      <c r="Q3063" s="9">
        <v>701.48</v>
      </c>
      <c r="R3063" s="9"/>
      <c r="S3063" s="9">
        <v>25</v>
      </c>
      <c r="T3063" s="9"/>
      <c r="U3063" s="9">
        <v>21686.27</v>
      </c>
      <c r="V3063" s="9"/>
      <c r="W3063" s="10">
        <v>45026</v>
      </c>
      <c r="X3063" s="10"/>
      <c r="Y3063" s="10">
        <v>45200</v>
      </c>
      <c r="Z3063" s="10"/>
    </row>
    <row r="3064" spans="1:26" ht="11.25" customHeight="1" x14ac:dyDescent="0.25">
      <c r="A3064" s="11" t="s">
        <v>3725</v>
      </c>
      <c r="B3064" s="11"/>
      <c r="C3064" s="11" t="s">
        <v>561</v>
      </c>
      <c r="D3064" s="11"/>
      <c r="E3064" s="11"/>
      <c r="F3064" s="11" t="s">
        <v>3709</v>
      </c>
      <c r="G3064" s="11"/>
      <c r="H3064" s="3" t="s">
        <v>18</v>
      </c>
      <c r="I3064" s="11" t="s">
        <v>19</v>
      </c>
      <c r="J3064" s="11"/>
      <c r="K3064" s="12">
        <v>23075</v>
      </c>
      <c r="L3064" s="12"/>
      <c r="M3064" s="12">
        <v>662.25</v>
      </c>
      <c r="N3064" s="12"/>
      <c r="O3064" s="12">
        <v>0</v>
      </c>
      <c r="P3064" s="12"/>
      <c r="Q3064" s="12">
        <v>701.48</v>
      </c>
      <c r="R3064" s="12"/>
      <c r="S3064" s="12">
        <v>25</v>
      </c>
      <c r="T3064" s="12"/>
      <c r="U3064" s="12">
        <v>21686.27</v>
      </c>
      <c r="V3064" s="12"/>
      <c r="W3064" s="13">
        <v>45026</v>
      </c>
      <c r="X3064" s="13"/>
      <c r="Y3064" s="13">
        <v>45200</v>
      </c>
      <c r="Z3064" s="13"/>
    </row>
    <row r="3065" spans="1:26" ht="19.5" customHeight="1" x14ac:dyDescent="0.25">
      <c r="A3065" s="8" t="s">
        <v>3726</v>
      </c>
      <c r="B3065" s="8"/>
      <c r="C3065" s="8" t="s">
        <v>943</v>
      </c>
      <c r="D3065" s="8"/>
      <c r="E3065" s="8"/>
      <c r="F3065" s="8" t="s">
        <v>3709</v>
      </c>
      <c r="G3065" s="8"/>
      <c r="H3065" s="2" t="s">
        <v>18</v>
      </c>
      <c r="I3065" s="8" t="s">
        <v>19</v>
      </c>
      <c r="J3065" s="8"/>
      <c r="K3065" s="9">
        <v>23075</v>
      </c>
      <c r="L3065" s="9"/>
      <c r="M3065" s="9">
        <v>662.25</v>
      </c>
      <c r="N3065" s="9"/>
      <c r="O3065" s="9">
        <v>0</v>
      </c>
      <c r="P3065" s="9"/>
      <c r="Q3065" s="9">
        <v>701.48</v>
      </c>
      <c r="R3065" s="9"/>
      <c r="S3065" s="9">
        <v>25</v>
      </c>
      <c r="T3065" s="9"/>
      <c r="U3065" s="9">
        <v>21686.27</v>
      </c>
      <c r="V3065" s="9"/>
      <c r="W3065" s="10">
        <v>45047</v>
      </c>
      <c r="X3065" s="10"/>
      <c r="Y3065" s="10">
        <v>45231</v>
      </c>
      <c r="Z3065" s="10"/>
    </row>
    <row r="3066" spans="1:26" ht="10.5" customHeight="1" x14ac:dyDescent="0.25">
      <c r="A3066" s="11" t="s">
        <v>3727</v>
      </c>
      <c r="B3066" s="11"/>
      <c r="C3066" s="11" t="s">
        <v>605</v>
      </c>
      <c r="D3066" s="11"/>
      <c r="E3066" s="11"/>
      <c r="F3066" s="11" t="s">
        <v>3709</v>
      </c>
      <c r="G3066" s="11"/>
      <c r="H3066" s="3" t="s">
        <v>18</v>
      </c>
      <c r="I3066" s="11" t="s">
        <v>19</v>
      </c>
      <c r="J3066" s="11"/>
      <c r="K3066" s="12">
        <v>23075</v>
      </c>
      <c r="L3066" s="12"/>
      <c r="M3066" s="12">
        <v>662.25</v>
      </c>
      <c r="N3066" s="12"/>
      <c r="O3066" s="12">
        <v>0</v>
      </c>
      <c r="P3066" s="12"/>
      <c r="Q3066" s="12">
        <v>701.48</v>
      </c>
      <c r="R3066" s="12"/>
      <c r="S3066" s="12">
        <v>25</v>
      </c>
      <c r="T3066" s="12"/>
      <c r="U3066" s="12">
        <v>21686.27</v>
      </c>
      <c r="V3066" s="12"/>
      <c r="W3066" s="13">
        <v>45047</v>
      </c>
      <c r="X3066" s="13"/>
      <c r="Y3066" s="13">
        <v>45200</v>
      </c>
      <c r="Z3066" s="13"/>
    </row>
    <row r="3067" spans="1:26" ht="11.25" customHeight="1" x14ac:dyDescent="0.25">
      <c r="A3067" s="8" t="s">
        <v>3728</v>
      </c>
      <c r="B3067" s="8"/>
      <c r="C3067" s="8" t="s">
        <v>713</v>
      </c>
      <c r="D3067" s="8"/>
      <c r="E3067" s="8"/>
      <c r="F3067" s="8" t="s">
        <v>3709</v>
      </c>
      <c r="G3067" s="8"/>
      <c r="H3067" s="2" t="s">
        <v>18</v>
      </c>
      <c r="I3067" s="8" t="s">
        <v>19</v>
      </c>
      <c r="J3067" s="8"/>
      <c r="K3067" s="9">
        <v>23075</v>
      </c>
      <c r="L3067" s="9"/>
      <c r="M3067" s="9">
        <v>662.25</v>
      </c>
      <c r="N3067" s="9"/>
      <c r="O3067" s="9">
        <v>0</v>
      </c>
      <c r="P3067" s="9"/>
      <c r="Q3067" s="9">
        <v>701.48</v>
      </c>
      <c r="R3067" s="9"/>
      <c r="S3067" s="9">
        <v>25</v>
      </c>
      <c r="T3067" s="9"/>
      <c r="U3067" s="9">
        <v>21686.27</v>
      </c>
      <c r="V3067" s="9"/>
      <c r="W3067" s="10">
        <v>45047</v>
      </c>
      <c r="X3067" s="10"/>
      <c r="Y3067" s="10">
        <v>45231</v>
      </c>
      <c r="Z3067" s="10"/>
    </row>
    <row r="3068" spans="1:26" ht="19.5" customHeight="1" x14ac:dyDescent="0.25">
      <c r="A3068" s="11" t="s">
        <v>3729</v>
      </c>
      <c r="B3068" s="11"/>
      <c r="C3068" s="11" t="s">
        <v>1260</v>
      </c>
      <c r="D3068" s="11"/>
      <c r="E3068" s="11"/>
      <c r="F3068" s="11" t="s">
        <v>3709</v>
      </c>
      <c r="G3068" s="11"/>
      <c r="H3068" s="3" t="s">
        <v>18</v>
      </c>
      <c r="I3068" s="11" t="s">
        <v>19</v>
      </c>
      <c r="J3068" s="11"/>
      <c r="K3068" s="12">
        <v>23075</v>
      </c>
      <c r="L3068" s="12"/>
      <c r="M3068" s="12">
        <v>662.25</v>
      </c>
      <c r="N3068" s="12"/>
      <c r="O3068" s="12">
        <v>0</v>
      </c>
      <c r="P3068" s="12"/>
      <c r="Q3068" s="12">
        <v>701.48</v>
      </c>
      <c r="R3068" s="12"/>
      <c r="S3068" s="12">
        <v>25</v>
      </c>
      <c r="T3068" s="12"/>
      <c r="U3068" s="12">
        <v>21686.27</v>
      </c>
      <c r="V3068" s="12"/>
      <c r="W3068" s="13">
        <v>45055</v>
      </c>
      <c r="X3068" s="13"/>
      <c r="Y3068" s="13">
        <v>45231</v>
      </c>
      <c r="Z3068" s="13"/>
    </row>
    <row r="3069" spans="1:26" ht="19.5" customHeight="1" x14ac:dyDescent="0.25">
      <c r="A3069" s="8" t="s">
        <v>3730</v>
      </c>
      <c r="B3069" s="8"/>
      <c r="C3069" s="8" t="s">
        <v>660</v>
      </c>
      <c r="D3069" s="8"/>
      <c r="E3069" s="8"/>
      <c r="F3069" s="8" t="s">
        <v>3709</v>
      </c>
      <c r="G3069" s="8"/>
      <c r="H3069" s="2" t="s">
        <v>18</v>
      </c>
      <c r="I3069" s="8" t="s">
        <v>19</v>
      </c>
      <c r="J3069" s="8"/>
      <c r="K3069" s="9">
        <v>23075</v>
      </c>
      <c r="L3069" s="9"/>
      <c r="M3069" s="9">
        <v>662.25</v>
      </c>
      <c r="N3069" s="9"/>
      <c r="O3069" s="9">
        <v>0</v>
      </c>
      <c r="P3069" s="9"/>
      <c r="Q3069" s="9">
        <v>701.48</v>
      </c>
      <c r="R3069" s="9"/>
      <c r="S3069" s="9">
        <v>25</v>
      </c>
      <c r="T3069" s="9"/>
      <c r="U3069" s="9">
        <v>21686.27</v>
      </c>
      <c r="V3069" s="9"/>
      <c r="W3069" s="10">
        <v>45078</v>
      </c>
      <c r="X3069" s="10"/>
      <c r="Y3069" s="10">
        <v>45261</v>
      </c>
      <c r="Z3069" s="10"/>
    </row>
    <row r="3070" spans="1:26" ht="10.5" customHeight="1" x14ac:dyDescent="0.25">
      <c r="A3070" s="11" t="s">
        <v>3731</v>
      </c>
      <c r="B3070" s="11"/>
      <c r="C3070" s="11" t="s">
        <v>690</v>
      </c>
      <c r="D3070" s="11"/>
      <c r="E3070" s="11"/>
      <c r="F3070" s="11" t="s">
        <v>3709</v>
      </c>
      <c r="G3070" s="11"/>
      <c r="H3070" s="3" t="s">
        <v>18</v>
      </c>
      <c r="I3070" s="11" t="s">
        <v>19</v>
      </c>
      <c r="J3070" s="11"/>
      <c r="K3070" s="12">
        <v>23075</v>
      </c>
      <c r="L3070" s="12"/>
      <c r="M3070" s="12">
        <v>662.25</v>
      </c>
      <c r="N3070" s="12"/>
      <c r="O3070" s="12">
        <v>0</v>
      </c>
      <c r="P3070" s="12"/>
      <c r="Q3070" s="12">
        <v>701.48</v>
      </c>
      <c r="R3070" s="12"/>
      <c r="S3070" s="12">
        <v>25</v>
      </c>
      <c r="T3070" s="12"/>
      <c r="U3070" s="12">
        <v>21686.27</v>
      </c>
      <c r="V3070" s="12"/>
      <c r="W3070" s="13">
        <v>45078</v>
      </c>
      <c r="X3070" s="13"/>
      <c r="Y3070" s="13">
        <v>45261</v>
      </c>
      <c r="Z3070" s="13"/>
    </row>
    <row r="3071" spans="1:26" ht="20.25" customHeight="1" x14ac:dyDescent="0.25">
      <c r="A3071" s="8" t="s">
        <v>3732</v>
      </c>
      <c r="B3071" s="8"/>
      <c r="C3071" s="8" t="s">
        <v>1062</v>
      </c>
      <c r="D3071" s="8"/>
      <c r="E3071" s="8"/>
      <c r="F3071" s="8" t="s">
        <v>3709</v>
      </c>
      <c r="G3071" s="8"/>
      <c r="H3071" s="2" t="s">
        <v>18</v>
      </c>
      <c r="I3071" s="8" t="s">
        <v>19</v>
      </c>
      <c r="J3071" s="8"/>
      <c r="K3071" s="9">
        <v>23075</v>
      </c>
      <c r="L3071" s="9"/>
      <c r="M3071" s="9">
        <v>662.25</v>
      </c>
      <c r="N3071" s="9"/>
      <c r="O3071" s="9">
        <v>0</v>
      </c>
      <c r="P3071" s="9"/>
      <c r="Q3071" s="9">
        <v>701.48</v>
      </c>
      <c r="R3071" s="9"/>
      <c r="S3071" s="9">
        <v>25</v>
      </c>
      <c r="T3071" s="9"/>
      <c r="U3071" s="9">
        <v>21686.27</v>
      </c>
      <c r="V3071" s="9"/>
      <c r="W3071" s="10">
        <v>45062</v>
      </c>
      <c r="X3071" s="10"/>
      <c r="Y3071" s="10">
        <v>45231</v>
      </c>
      <c r="Z3071" s="10"/>
    </row>
    <row r="3072" spans="1:26" ht="10.5" customHeight="1" x14ac:dyDescent="0.25">
      <c r="A3072" s="11" t="s">
        <v>3733</v>
      </c>
      <c r="B3072" s="11"/>
      <c r="C3072" s="11" t="s">
        <v>1260</v>
      </c>
      <c r="D3072" s="11"/>
      <c r="E3072" s="11"/>
      <c r="F3072" s="11" t="s">
        <v>3709</v>
      </c>
      <c r="G3072" s="11"/>
      <c r="H3072" s="3" t="s">
        <v>18</v>
      </c>
      <c r="I3072" s="11" t="s">
        <v>19</v>
      </c>
      <c r="J3072" s="11"/>
      <c r="K3072" s="12">
        <v>23075</v>
      </c>
      <c r="L3072" s="12"/>
      <c r="M3072" s="12">
        <v>662.25</v>
      </c>
      <c r="N3072" s="12"/>
      <c r="O3072" s="12">
        <v>0</v>
      </c>
      <c r="P3072" s="12"/>
      <c r="Q3072" s="12">
        <v>701.48</v>
      </c>
      <c r="R3072" s="12"/>
      <c r="S3072" s="12">
        <v>25</v>
      </c>
      <c r="T3072" s="12"/>
      <c r="U3072" s="12">
        <v>21686.27</v>
      </c>
      <c r="V3072" s="12"/>
      <c r="W3072" s="13">
        <v>45078</v>
      </c>
      <c r="X3072" s="13"/>
      <c r="Y3072" s="13">
        <v>45261</v>
      </c>
      <c r="Z3072" s="13"/>
    </row>
    <row r="3073" spans="1:26" ht="10.5" customHeight="1" x14ac:dyDescent="0.25">
      <c r="A3073" s="8" t="s">
        <v>3734</v>
      </c>
      <c r="B3073" s="8"/>
      <c r="C3073" s="8" t="s">
        <v>1228</v>
      </c>
      <c r="D3073" s="8"/>
      <c r="E3073" s="8"/>
      <c r="F3073" s="8" t="s">
        <v>3709</v>
      </c>
      <c r="G3073" s="8"/>
      <c r="H3073" s="2" t="s">
        <v>18</v>
      </c>
      <c r="I3073" s="8" t="s">
        <v>19</v>
      </c>
      <c r="J3073" s="8"/>
      <c r="K3073" s="9">
        <v>23075</v>
      </c>
      <c r="L3073" s="9"/>
      <c r="M3073" s="9">
        <v>662.25</v>
      </c>
      <c r="N3073" s="9"/>
      <c r="O3073" s="9">
        <v>0</v>
      </c>
      <c r="P3073" s="9"/>
      <c r="Q3073" s="9">
        <v>701.48</v>
      </c>
      <c r="R3073" s="9"/>
      <c r="S3073" s="9">
        <v>25</v>
      </c>
      <c r="T3073" s="9"/>
      <c r="U3073" s="9">
        <v>21686.27</v>
      </c>
      <c r="V3073" s="9"/>
      <c r="W3073" s="10">
        <v>45078</v>
      </c>
      <c r="X3073" s="10"/>
      <c r="Y3073" s="10">
        <v>45170</v>
      </c>
      <c r="Z3073" s="10"/>
    </row>
    <row r="3074" spans="1:26" ht="11.25" customHeight="1" x14ac:dyDescent="0.25">
      <c r="A3074" s="11" t="s">
        <v>3735</v>
      </c>
      <c r="B3074" s="11"/>
      <c r="C3074" s="11" t="s">
        <v>1260</v>
      </c>
      <c r="D3074" s="11"/>
      <c r="E3074" s="11"/>
      <c r="F3074" s="11" t="s">
        <v>3709</v>
      </c>
      <c r="G3074" s="11"/>
      <c r="H3074" s="3" t="s">
        <v>18</v>
      </c>
      <c r="I3074" s="11" t="s">
        <v>19</v>
      </c>
      <c r="J3074" s="11"/>
      <c r="K3074" s="12">
        <v>23075</v>
      </c>
      <c r="L3074" s="12"/>
      <c r="M3074" s="12">
        <v>662.25</v>
      </c>
      <c r="N3074" s="12"/>
      <c r="O3074" s="12">
        <v>0</v>
      </c>
      <c r="P3074" s="12"/>
      <c r="Q3074" s="12">
        <v>701.48</v>
      </c>
      <c r="R3074" s="12"/>
      <c r="S3074" s="12">
        <v>25</v>
      </c>
      <c r="T3074" s="12"/>
      <c r="U3074" s="12">
        <v>21686.27</v>
      </c>
      <c r="V3074" s="12"/>
      <c r="W3074" s="13">
        <v>45055</v>
      </c>
      <c r="X3074" s="13"/>
      <c r="Y3074" s="13">
        <v>45239</v>
      </c>
      <c r="Z3074" s="13"/>
    </row>
    <row r="3075" spans="1:26" ht="19.5" customHeight="1" x14ac:dyDescent="0.25">
      <c r="A3075" s="8" t="s">
        <v>3736</v>
      </c>
      <c r="B3075" s="8"/>
      <c r="C3075" s="8" t="s">
        <v>46</v>
      </c>
      <c r="D3075" s="8"/>
      <c r="E3075" s="8"/>
      <c r="F3075" s="8" t="s">
        <v>3737</v>
      </c>
      <c r="G3075" s="8"/>
      <c r="H3075" s="2" t="s">
        <v>18</v>
      </c>
      <c r="I3075" s="8" t="s">
        <v>19</v>
      </c>
      <c r="J3075" s="8"/>
      <c r="K3075" s="9">
        <v>29400</v>
      </c>
      <c r="L3075" s="9"/>
      <c r="M3075" s="9">
        <v>843.78</v>
      </c>
      <c r="N3075" s="9"/>
      <c r="O3075" s="9">
        <v>0</v>
      </c>
      <c r="P3075" s="9"/>
      <c r="Q3075" s="9">
        <v>893.76</v>
      </c>
      <c r="R3075" s="9"/>
      <c r="S3075" s="9">
        <v>1602.45</v>
      </c>
      <c r="T3075" s="9"/>
      <c r="U3075" s="9">
        <v>26060.01</v>
      </c>
      <c r="V3075" s="9"/>
      <c r="W3075" s="10">
        <v>44805</v>
      </c>
      <c r="X3075" s="10"/>
      <c r="Y3075" s="10">
        <v>44986</v>
      </c>
      <c r="Z3075" s="10"/>
    </row>
    <row r="3076" spans="1:26" ht="10.5" customHeight="1" x14ac:dyDescent="0.25">
      <c r="A3076" s="11" t="s">
        <v>3738</v>
      </c>
      <c r="B3076" s="11"/>
      <c r="C3076" s="11" t="s">
        <v>3243</v>
      </c>
      <c r="D3076" s="11"/>
      <c r="E3076" s="11"/>
      <c r="F3076" s="11" t="s">
        <v>3739</v>
      </c>
      <c r="G3076" s="11"/>
      <c r="H3076" s="3" t="s">
        <v>26</v>
      </c>
      <c r="I3076" s="11" t="s">
        <v>19</v>
      </c>
      <c r="J3076" s="11"/>
      <c r="K3076" s="12">
        <v>30250</v>
      </c>
      <c r="L3076" s="12"/>
      <c r="M3076" s="12">
        <v>868.18</v>
      </c>
      <c r="N3076" s="12"/>
      <c r="O3076" s="12">
        <v>0</v>
      </c>
      <c r="P3076" s="12"/>
      <c r="Q3076" s="12">
        <v>919.6</v>
      </c>
      <c r="R3076" s="12"/>
      <c r="S3076" s="12">
        <v>25</v>
      </c>
      <c r="T3076" s="12"/>
      <c r="U3076" s="12">
        <v>28437.22</v>
      </c>
      <c r="V3076" s="12"/>
      <c r="W3076" s="13">
        <v>44409</v>
      </c>
      <c r="X3076" s="13"/>
      <c r="Y3076" s="13">
        <v>44592</v>
      </c>
      <c r="Z3076" s="13"/>
    </row>
    <row r="3077" spans="1:26" ht="11.25" customHeight="1" x14ac:dyDescent="0.25">
      <c r="A3077" s="8" t="s">
        <v>3740</v>
      </c>
      <c r="B3077" s="8"/>
      <c r="C3077" s="8" t="s">
        <v>1148</v>
      </c>
      <c r="D3077" s="8"/>
      <c r="E3077" s="8"/>
      <c r="F3077" s="8" t="s">
        <v>3741</v>
      </c>
      <c r="G3077" s="8"/>
      <c r="H3077" s="2" t="s">
        <v>18</v>
      </c>
      <c r="I3077" s="8" t="s">
        <v>19</v>
      </c>
      <c r="J3077" s="8"/>
      <c r="K3077" s="9">
        <v>23075</v>
      </c>
      <c r="L3077" s="9"/>
      <c r="M3077" s="9">
        <v>662.25</v>
      </c>
      <c r="N3077" s="9"/>
      <c r="O3077" s="9">
        <v>0</v>
      </c>
      <c r="P3077" s="9"/>
      <c r="Q3077" s="9">
        <v>701.48</v>
      </c>
      <c r="R3077" s="9"/>
      <c r="S3077" s="9">
        <v>25</v>
      </c>
      <c r="T3077" s="9"/>
      <c r="U3077" s="9">
        <v>21686.27</v>
      </c>
      <c r="V3077" s="9"/>
      <c r="W3077" s="10">
        <v>44986</v>
      </c>
      <c r="X3077" s="10"/>
      <c r="Y3077" s="10">
        <v>45170</v>
      </c>
      <c r="Z3077" s="10"/>
    </row>
    <row r="3078" spans="1:26" ht="10.5" customHeight="1" x14ac:dyDescent="0.25">
      <c r="A3078" s="11" t="s">
        <v>3742</v>
      </c>
      <c r="B3078" s="11"/>
      <c r="C3078" s="11" t="s">
        <v>799</v>
      </c>
      <c r="D3078" s="11"/>
      <c r="E3078" s="11"/>
      <c r="F3078" s="11" t="s">
        <v>3741</v>
      </c>
      <c r="G3078" s="11"/>
      <c r="H3078" s="3" t="s">
        <v>18</v>
      </c>
      <c r="I3078" s="11" t="s">
        <v>19</v>
      </c>
      <c r="J3078" s="11"/>
      <c r="K3078" s="12">
        <v>23075</v>
      </c>
      <c r="L3078" s="12"/>
      <c r="M3078" s="12">
        <v>662.25</v>
      </c>
      <c r="N3078" s="12"/>
      <c r="O3078" s="12">
        <v>0</v>
      </c>
      <c r="P3078" s="12"/>
      <c r="Q3078" s="12">
        <v>701.48</v>
      </c>
      <c r="R3078" s="12"/>
      <c r="S3078" s="12">
        <v>25</v>
      </c>
      <c r="T3078" s="12"/>
      <c r="U3078" s="12">
        <v>21686.27</v>
      </c>
      <c r="V3078" s="12"/>
      <c r="W3078" s="13">
        <v>44986</v>
      </c>
      <c r="X3078" s="13"/>
      <c r="Y3078" s="13">
        <v>45170</v>
      </c>
      <c r="Z3078" s="13"/>
    </row>
    <row r="3079" spans="1:26" ht="11.25" customHeight="1" x14ac:dyDescent="0.25">
      <c r="A3079" s="8" t="s">
        <v>3743</v>
      </c>
      <c r="B3079" s="8"/>
      <c r="C3079" s="8" t="s">
        <v>1437</v>
      </c>
      <c r="D3079" s="8"/>
      <c r="E3079" s="8"/>
      <c r="F3079" s="8" t="s">
        <v>3741</v>
      </c>
      <c r="G3079" s="8"/>
      <c r="H3079" s="2" t="s">
        <v>18</v>
      </c>
      <c r="I3079" s="8" t="s">
        <v>19</v>
      </c>
      <c r="J3079" s="8"/>
      <c r="K3079" s="9">
        <v>23075</v>
      </c>
      <c r="L3079" s="9"/>
      <c r="M3079" s="9">
        <v>662.25</v>
      </c>
      <c r="N3079" s="9"/>
      <c r="O3079" s="9">
        <v>0</v>
      </c>
      <c r="P3079" s="9"/>
      <c r="Q3079" s="9">
        <v>701.48</v>
      </c>
      <c r="R3079" s="9"/>
      <c r="S3079" s="9">
        <v>25</v>
      </c>
      <c r="T3079" s="9"/>
      <c r="U3079" s="9">
        <v>21686.27</v>
      </c>
      <c r="V3079" s="9"/>
      <c r="W3079" s="10">
        <v>44986</v>
      </c>
      <c r="X3079" s="10"/>
      <c r="Y3079" s="10">
        <v>45170</v>
      </c>
      <c r="Z3079" s="10"/>
    </row>
    <row r="3080" spans="1:26" ht="10.5" customHeight="1" x14ac:dyDescent="0.25">
      <c r="A3080" s="11" t="s">
        <v>3744</v>
      </c>
      <c r="B3080" s="11"/>
      <c r="C3080" s="11" t="s">
        <v>570</v>
      </c>
      <c r="D3080" s="11"/>
      <c r="E3080" s="11"/>
      <c r="F3080" s="11" t="s">
        <v>3741</v>
      </c>
      <c r="G3080" s="11"/>
      <c r="H3080" s="3" t="s">
        <v>18</v>
      </c>
      <c r="I3080" s="11" t="s">
        <v>19</v>
      </c>
      <c r="J3080" s="11"/>
      <c r="K3080" s="12">
        <v>23075</v>
      </c>
      <c r="L3080" s="12"/>
      <c r="M3080" s="12">
        <v>662.25</v>
      </c>
      <c r="N3080" s="12"/>
      <c r="O3080" s="12">
        <v>0</v>
      </c>
      <c r="P3080" s="12"/>
      <c r="Q3080" s="12">
        <v>701.48</v>
      </c>
      <c r="R3080" s="12"/>
      <c r="S3080" s="12">
        <v>25</v>
      </c>
      <c r="T3080" s="12"/>
      <c r="U3080" s="12">
        <v>21686.27</v>
      </c>
      <c r="V3080" s="12"/>
      <c r="W3080" s="13">
        <v>45026</v>
      </c>
      <c r="X3080" s="13"/>
      <c r="Y3080" s="13">
        <v>45200</v>
      </c>
      <c r="Z3080" s="13"/>
    </row>
    <row r="3081" spans="1:26" ht="10.5" customHeight="1" x14ac:dyDescent="0.25">
      <c r="A3081" s="8" t="s">
        <v>3745</v>
      </c>
      <c r="B3081" s="8"/>
      <c r="C3081" s="8" t="s">
        <v>3746</v>
      </c>
      <c r="D3081" s="8"/>
      <c r="E3081" s="8"/>
      <c r="F3081" s="8" t="s">
        <v>3741</v>
      </c>
      <c r="G3081" s="8"/>
      <c r="H3081" s="2" t="s">
        <v>18</v>
      </c>
      <c r="I3081" s="8" t="s">
        <v>19</v>
      </c>
      <c r="J3081" s="8"/>
      <c r="K3081" s="9">
        <v>23075</v>
      </c>
      <c r="L3081" s="9"/>
      <c r="M3081" s="9">
        <v>662.25</v>
      </c>
      <c r="N3081" s="9"/>
      <c r="O3081" s="9">
        <v>0</v>
      </c>
      <c r="P3081" s="9"/>
      <c r="Q3081" s="9">
        <v>701.48</v>
      </c>
      <c r="R3081" s="9"/>
      <c r="S3081" s="9">
        <v>25</v>
      </c>
      <c r="T3081" s="9"/>
      <c r="U3081" s="9">
        <v>21686.27</v>
      </c>
      <c r="V3081" s="9"/>
      <c r="W3081" s="10">
        <v>45026</v>
      </c>
      <c r="X3081" s="10"/>
      <c r="Y3081" s="10">
        <v>45200</v>
      </c>
      <c r="Z3081" s="10"/>
    </row>
    <row r="3082" spans="1:26" ht="11.25" customHeight="1" x14ac:dyDescent="0.25">
      <c r="A3082" s="11" t="s">
        <v>3747</v>
      </c>
      <c r="B3082" s="11"/>
      <c r="C3082" s="11" t="s">
        <v>3748</v>
      </c>
      <c r="D3082" s="11"/>
      <c r="E3082" s="11"/>
      <c r="F3082" s="11" t="s">
        <v>3741</v>
      </c>
      <c r="G3082" s="11"/>
      <c r="H3082" s="3" t="s">
        <v>26</v>
      </c>
      <c r="I3082" s="11" t="s">
        <v>19</v>
      </c>
      <c r="J3082" s="11"/>
      <c r="K3082" s="12">
        <v>23075</v>
      </c>
      <c r="L3082" s="12"/>
      <c r="M3082" s="12">
        <v>662.25</v>
      </c>
      <c r="N3082" s="12"/>
      <c r="O3082" s="12">
        <v>0</v>
      </c>
      <c r="P3082" s="12"/>
      <c r="Q3082" s="12">
        <v>701.48</v>
      </c>
      <c r="R3082" s="12"/>
      <c r="S3082" s="12">
        <v>25</v>
      </c>
      <c r="T3082" s="12"/>
      <c r="U3082" s="12">
        <v>21686.27</v>
      </c>
      <c r="V3082" s="12"/>
      <c r="W3082" s="13">
        <v>45026</v>
      </c>
      <c r="X3082" s="13"/>
      <c r="Y3082" s="13">
        <v>45200</v>
      </c>
      <c r="Z3082" s="13"/>
    </row>
    <row r="3083" spans="1:26" ht="10.5" customHeight="1" x14ac:dyDescent="0.25">
      <c r="A3083" s="8" t="s">
        <v>3749</v>
      </c>
      <c r="B3083" s="8"/>
      <c r="C3083" s="8" t="s">
        <v>846</v>
      </c>
      <c r="D3083" s="8"/>
      <c r="E3083" s="8"/>
      <c r="F3083" s="8" t="s">
        <v>3741</v>
      </c>
      <c r="G3083" s="8"/>
      <c r="H3083" s="2" t="s">
        <v>18</v>
      </c>
      <c r="I3083" s="8" t="s">
        <v>19</v>
      </c>
      <c r="J3083" s="8"/>
      <c r="K3083" s="9">
        <v>23075</v>
      </c>
      <c r="L3083" s="9"/>
      <c r="M3083" s="9">
        <v>662.25</v>
      </c>
      <c r="N3083" s="9"/>
      <c r="O3083" s="9">
        <v>0</v>
      </c>
      <c r="P3083" s="9"/>
      <c r="Q3083" s="9">
        <v>701.48</v>
      </c>
      <c r="R3083" s="9"/>
      <c r="S3083" s="9">
        <v>25</v>
      </c>
      <c r="T3083" s="9"/>
      <c r="U3083" s="9">
        <v>21686.27</v>
      </c>
      <c r="V3083" s="9"/>
      <c r="W3083" s="10">
        <v>45026</v>
      </c>
      <c r="X3083" s="10"/>
      <c r="Y3083" s="10">
        <v>45200</v>
      </c>
      <c r="Z3083" s="10"/>
    </row>
    <row r="3084" spans="1:26" ht="19.5" customHeight="1" x14ac:dyDescent="0.25">
      <c r="A3084" s="11" t="s">
        <v>3750</v>
      </c>
      <c r="B3084" s="11"/>
      <c r="C3084" s="11" t="s">
        <v>2411</v>
      </c>
      <c r="D3084" s="11"/>
      <c r="E3084" s="11"/>
      <c r="F3084" s="11" t="s">
        <v>3741</v>
      </c>
      <c r="G3084" s="11"/>
      <c r="H3084" s="3" t="s">
        <v>18</v>
      </c>
      <c r="I3084" s="11" t="s">
        <v>19</v>
      </c>
      <c r="J3084" s="11"/>
      <c r="K3084" s="12">
        <v>23075</v>
      </c>
      <c r="L3084" s="12"/>
      <c r="M3084" s="12">
        <v>662.25</v>
      </c>
      <c r="N3084" s="12"/>
      <c r="O3084" s="12">
        <v>0</v>
      </c>
      <c r="P3084" s="12"/>
      <c r="Q3084" s="12">
        <v>701.48</v>
      </c>
      <c r="R3084" s="12"/>
      <c r="S3084" s="12">
        <v>25</v>
      </c>
      <c r="T3084" s="12"/>
      <c r="U3084" s="12">
        <v>21686.27</v>
      </c>
      <c r="V3084" s="12"/>
      <c r="W3084" s="13">
        <v>45026</v>
      </c>
      <c r="X3084" s="13"/>
      <c r="Y3084" s="13">
        <v>45200</v>
      </c>
      <c r="Z3084" s="13"/>
    </row>
    <row r="3085" spans="1:26" ht="20.25" customHeight="1" x14ac:dyDescent="0.25">
      <c r="A3085" s="8" t="s">
        <v>3751</v>
      </c>
      <c r="B3085" s="8"/>
      <c r="C3085" s="8" t="s">
        <v>823</v>
      </c>
      <c r="D3085" s="8"/>
      <c r="E3085" s="8"/>
      <c r="F3085" s="8" t="s">
        <v>3741</v>
      </c>
      <c r="G3085" s="8"/>
      <c r="H3085" s="2" t="s">
        <v>18</v>
      </c>
      <c r="I3085" s="8" t="s">
        <v>19</v>
      </c>
      <c r="J3085" s="8"/>
      <c r="K3085" s="9">
        <v>23075</v>
      </c>
      <c r="L3085" s="9"/>
      <c r="M3085" s="9">
        <v>662.25</v>
      </c>
      <c r="N3085" s="9"/>
      <c r="O3085" s="9">
        <v>0</v>
      </c>
      <c r="P3085" s="9"/>
      <c r="Q3085" s="9">
        <v>701.48</v>
      </c>
      <c r="R3085" s="9"/>
      <c r="S3085" s="9">
        <v>25</v>
      </c>
      <c r="T3085" s="9"/>
      <c r="U3085" s="9">
        <v>21686.27</v>
      </c>
      <c r="V3085" s="9"/>
      <c r="W3085" s="10">
        <v>45047</v>
      </c>
      <c r="X3085" s="10"/>
      <c r="Y3085" s="10">
        <v>45231</v>
      </c>
      <c r="Z3085" s="10"/>
    </row>
    <row r="3086" spans="1:26" ht="10.5" customHeight="1" x14ac:dyDescent="0.25">
      <c r="A3086" s="11" t="s">
        <v>3752</v>
      </c>
      <c r="B3086" s="11"/>
      <c r="C3086" s="11" t="s">
        <v>780</v>
      </c>
      <c r="D3086" s="11"/>
      <c r="E3086" s="11"/>
      <c r="F3086" s="11" t="s">
        <v>3741</v>
      </c>
      <c r="G3086" s="11"/>
      <c r="H3086" s="3" t="s">
        <v>18</v>
      </c>
      <c r="I3086" s="11" t="s">
        <v>19</v>
      </c>
      <c r="J3086" s="11"/>
      <c r="K3086" s="12">
        <v>23075</v>
      </c>
      <c r="L3086" s="12"/>
      <c r="M3086" s="12">
        <v>662.25</v>
      </c>
      <c r="N3086" s="12"/>
      <c r="O3086" s="12">
        <v>0</v>
      </c>
      <c r="P3086" s="12"/>
      <c r="Q3086" s="12">
        <v>701.48</v>
      </c>
      <c r="R3086" s="12"/>
      <c r="S3086" s="12">
        <v>25</v>
      </c>
      <c r="T3086" s="12"/>
      <c r="U3086" s="12">
        <v>21686.27</v>
      </c>
      <c r="V3086" s="12"/>
      <c r="W3086" s="13">
        <v>45047</v>
      </c>
      <c r="X3086" s="13"/>
      <c r="Y3086" s="13">
        <v>45231</v>
      </c>
      <c r="Z3086" s="13"/>
    </row>
    <row r="3087" spans="1:26" ht="10.5" customHeight="1" x14ac:dyDescent="0.25">
      <c r="A3087" s="8" t="s">
        <v>3753</v>
      </c>
      <c r="B3087" s="8"/>
      <c r="C3087" s="8" t="s">
        <v>1439</v>
      </c>
      <c r="D3087" s="8"/>
      <c r="E3087" s="8"/>
      <c r="F3087" s="8" t="s">
        <v>3741</v>
      </c>
      <c r="G3087" s="8"/>
      <c r="H3087" s="2" t="s">
        <v>18</v>
      </c>
      <c r="I3087" s="8" t="s">
        <v>19</v>
      </c>
      <c r="J3087" s="8"/>
      <c r="K3087" s="9">
        <v>23075</v>
      </c>
      <c r="L3087" s="9"/>
      <c r="M3087" s="9">
        <v>662.25</v>
      </c>
      <c r="N3087" s="9"/>
      <c r="O3087" s="9">
        <v>0</v>
      </c>
      <c r="P3087" s="9"/>
      <c r="Q3087" s="9">
        <v>701.48</v>
      </c>
      <c r="R3087" s="9"/>
      <c r="S3087" s="9">
        <v>25</v>
      </c>
      <c r="T3087" s="9"/>
      <c r="U3087" s="9">
        <v>21686.27</v>
      </c>
      <c r="V3087" s="9"/>
      <c r="W3087" s="10">
        <v>45078</v>
      </c>
      <c r="X3087" s="10"/>
      <c r="Y3087" s="10">
        <v>45261</v>
      </c>
      <c r="Z3087" s="10"/>
    </row>
    <row r="3088" spans="1:26" ht="20.25" customHeight="1" x14ac:dyDescent="0.25">
      <c r="A3088" s="11" t="s">
        <v>3754</v>
      </c>
      <c r="B3088" s="11"/>
      <c r="C3088" s="11" t="s">
        <v>3243</v>
      </c>
      <c r="D3088" s="11"/>
      <c r="E3088" s="11"/>
      <c r="F3088" s="11" t="s">
        <v>3755</v>
      </c>
      <c r="G3088" s="11"/>
      <c r="H3088" s="3" t="s">
        <v>26</v>
      </c>
      <c r="I3088" s="11" t="s">
        <v>19</v>
      </c>
      <c r="J3088" s="11"/>
      <c r="K3088" s="12">
        <v>50000</v>
      </c>
      <c r="L3088" s="12"/>
      <c r="M3088" s="12">
        <v>1435</v>
      </c>
      <c r="N3088" s="12"/>
      <c r="O3088" s="12">
        <v>1854</v>
      </c>
      <c r="P3088" s="12"/>
      <c r="Q3088" s="12">
        <v>1520</v>
      </c>
      <c r="R3088" s="12"/>
      <c r="S3088" s="12">
        <v>25</v>
      </c>
      <c r="T3088" s="12"/>
      <c r="U3088" s="12">
        <v>45166</v>
      </c>
      <c r="V3088" s="12"/>
      <c r="W3088" s="13">
        <v>45078</v>
      </c>
      <c r="X3088" s="13"/>
      <c r="Y3088" s="13">
        <v>45261</v>
      </c>
      <c r="Z3088" s="13"/>
    </row>
    <row r="3089" spans="1:26" ht="19.5" customHeight="1" x14ac:dyDescent="0.25">
      <c r="A3089" s="8" t="s">
        <v>3756</v>
      </c>
      <c r="B3089" s="8"/>
      <c r="C3089" s="8" t="s">
        <v>46</v>
      </c>
      <c r="D3089" s="8"/>
      <c r="E3089" s="8"/>
      <c r="F3089" s="8" t="s">
        <v>3737</v>
      </c>
      <c r="G3089" s="8"/>
      <c r="H3089" s="2" t="s">
        <v>26</v>
      </c>
      <c r="I3089" s="8" t="s">
        <v>19</v>
      </c>
      <c r="J3089" s="8"/>
      <c r="K3089" s="9">
        <v>29400</v>
      </c>
      <c r="L3089" s="9"/>
      <c r="M3089" s="9">
        <v>843.78</v>
      </c>
      <c r="N3089" s="9"/>
      <c r="O3089" s="9">
        <v>0</v>
      </c>
      <c r="P3089" s="9"/>
      <c r="Q3089" s="9">
        <v>893.76</v>
      </c>
      <c r="R3089" s="9"/>
      <c r="S3089" s="9">
        <v>25</v>
      </c>
      <c r="T3089" s="9"/>
      <c r="U3089" s="9">
        <v>27637.46</v>
      </c>
      <c r="V3089" s="9"/>
      <c r="W3089" s="10">
        <v>44201</v>
      </c>
      <c r="X3089" s="10"/>
      <c r="Y3089" s="10">
        <v>44382</v>
      </c>
      <c r="Z3089" s="10"/>
    </row>
    <row r="3090" spans="1:26" ht="19.5" customHeight="1" x14ac:dyDescent="0.25">
      <c r="A3090" s="11" t="s">
        <v>3757</v>
      </c>
      <c r="B3090" s="11"/>
      <c r="C3090" s="11" t="s">
        <v>46</v>
      </c>
      <c r="D3090" s="11"/>
      <c r="E3090" s="11"/>
      <c r="F3090" s="11" t="s">
        <v>3737</v>
      </c>
      <c r="G3090" s="11"/>
      <c r="H3090" s="3" t="s">
        <v>26</v>
      </c>
      <c r="I3090" s="11" t="s">
        <v>19</v>
      </c>
      <c r="J3090" s="11"/>
      <c r="K3090" s="12">
        <v>29400</v>
      </c>
      <c r="L3090" s="12"/>
      <c r="M3090" s="12">
        <v>843.78</v>
      </c>
      <c r="N3090" s="12"/>
      <c r="O3090" s="12">
        <v>0</v>
      </c>
      <c r="P3090" s="12"/>
      <c r="Q3090" s="12">
        <v>893.76</v>
      </c>
      <c r="R3090" s="12"/>
      <c r="S3090" s="12">
        <v>25</v>
      </c>
      <c r="T3090" s="12"/>
      <c r="U3090" s="12">
        <v>27637.46</v>
      </c>
      <c r="V3090" s="12"/>
      <c r="W3090" s="13">
        <v>44593</v>
      </c>
      <c r="X3090" s="13"/>
      <c r="Y3090" s="13">
        <v>44774</v>
      </c>
      <c r="Z3090" s="13"/>
    </row>
    <row r="3091" spans="1:26" ht="19.5" customHeight="1" x14ac:dyDescent="0.25">
      <c r="A3091" s="8" t="s">
        <v>3758</v>
      </c>
      <c r="B3091" s="8"/>
      <c r="C3091" s="8" t="s">
        <v>1098</v>
      </c>
      <c r="D3091" s="8"/>
      <c r="E3091" s="8"/>
      <c r="F3091" s="8" t="s">
        <v>3709</v>
      </c>
      <c r="G3091" s="8"/>
      <c r="H3091" s="2" t="s">
        <v>18</v>
      </c>
      <c r="I3091" s="8" t="s">
        <v>19</v>
      </c>
      <c r="J3091" s="8"/>
      <c r="K3091" s="9">
        <v>23075</v>
      </c>
      <c r="L3091" s="9"/>
      <c r="M3091" s="9">
        <v>662.25</v>
      </c>
      <c r="N3091" s="9"/>
      <c r="O3091" s="9">
        <v>0</v>
      </c>
      <c r="P3091" s="9"/>
      <c r="Q3091" s="9">
        <v>701.48</v>
      </c>
      <c r="R3091" s="9"/>
      <c r="S3091" s="9">
        <v>25</v>
      </c>
      <c r="T3091" s="9"/>
      <c r="U3091" s="9">
        <v>21686.27</v>
      </c>
      <c r="V3091" s="9"/>
      <c r="W3091" s="10">
        <v>44958</v>
      </c>
      <c r="X3091" s="10"/>
      <c r="Y3091" s="10">
        <v>45139</v>
      </c>
      <c r="Z3091" s="10"/>
    </row>
    <row r="3092" spans="1:26" ht="19.5" customHeight="1" x14ac:dyDescent="0.25">
      <c r="A3092" s="11" t="s">
        <v>3759</v>
      </c>
      <c r="B3092" s="11"/>
      <c r="C3092" s="11" t="s">
        <v>1780</v>
      </c>
      <c r="D3092" s="11"/>
      <c r="E3092" s="11"/>
      <c r="F3092" s="11" t="s">
        <v>3709</v>
      </c>
      <c r="G3092" s="11"/>
      <c r="H3092" s="3" t="s">
        <v>18</v>
      </c>
      <c r="I3092" s="11" t="s">
        <v>19</v>
      </c>
      <c r="J3092" s="11"/>
      <c r="K3092" s="12">
        <v>23075</v>
      </c>
      <c r="L3092" s="12"/>
      <c r="M3092" s="12">
        <v>662.25</v>
      </c>
      <c r="N3092" s="12"/>
      <c r="O3092" s="12">
        <v>0</v>
      </c>
      <c r="P3092" s="12"/>
      <c r="Q3092" s="12">
        <v>701.48</v>
      </c>
      <c r="R3092" s="12"/>
      <c r="S3092" s="12">
        <v>25</v>
      </c>
      <c r="T3092" s="12"/>
      <c r="U3092" s="12">
        <v>21686.27</v>
      </c>
      <c r="V3092" s="12"/>
      <c r="W3092" s="13">
        <v>44958</v>
      </c>
      <c r="X3092" s="13"/>
      <c r="Y3092" s="13">
        <v>45139</v>
      </c>
      <c r="Z3092" s="13"/>
    </row>
    <row r="3093" spans="1:26" ht="11.25" customHeight="1" x14ac:dyDescent="0.25">
      <c r="A3093" s="8" t="s">
        <v>3760</v>
      </c>
      <c r="B3093" s="8"/>
      <c r="C3093" s="8" t="s">
        <v>605</v>
      </c>
      <c r="D3093" s="8"/>
      <c r="E3093" s="8"/>
      <c r="F3093" s="8" t="s">
        <v>3709</v>
      </c>
      <c r="G3093" s="8"/>
      <c r="H3093" s="2" t="s">
        <v>18</v>
      </c>
      <c r="I3093" s="8" t="s">
        <v>19</v>
      </c>
      <c r="J3093" s="8"/>
      <c r="K3093" s="9">
        <v>23075</v>
      </c>
      <c r="L3093" s="9"/>
      <c r="M3093" s="9">
        <v>662.25</v>
      </c>
      <c r="N3093" s="9"/>
      <c r="O3093" s="9">
        <v>0</v>
      </c>
      <c r="P3093" s="9"/>
      <c r="Q3093" s="9">
        <v>701.48</v>
      </c>
      <c r="R3093" s="9"/>
      <c r="S3093" s="9">
        <v>25</v>
      </c>
      <c r="T3093" s="9"/>
      <c r="U3093" s="9">
        <v>21686.27</v>
      </c>
      <c r="V3093" s="9"/>
      <c r="W3093" s="10">
        <v>44958</v>
      </c>
      <c r="X3093" s="10"/>
      <c r="Y3093" s="10">
        <v>45139</v>
      </c>
      <c r="Z3093" s="10"/>
    </row>
    <row r="3094" spans="1:26" ht="10.5" customHeight="1" x14ac:dyDescent="0.25">
      <c r="A3094" s="11" t="s">
        <v>3761</v>
      </c>
      <c r="B3094" s="11"/>
      <c r="C3094" s="11" t="s">
        <v>690</v>
      </c>
      <c r="D3094" s="11"/>
      <c r="E3094" s="11"/>
      <c r="F3094" s="11" t="s">
        <v>3709</v>
      </c>
      <c r="G3094" s="11"/>
      <c r="H3094" s="3" t="s">
        <v>18</v>
      </c>
      <c r="I3094" s="11" t="s">
        <v>19</v>
      </c>
      <c r="J3094" s="11"/>
      <c r="K3094" s="12">
        <v>18150</v>
      </c>
      <c r="L3094" s="12"/>
      <c r="M3094" s="12">
        <v>520.91</v>
      </c>
      <c r="N3094" s="12"/>
      <c r="O3094" s="12">
        <v>0</v>
      </c>
      <c r="P3094" s="12"/>
      <c r="Q3094" s="12">
        <v>551.76</v>
      </c>
      <c r="R3094" s="12"/>
      <c r="S3094" s="12">
        <v>25</v>
      </c>
      <c r="T3094" s="12"/>
      <c r="U3094" s="12">
        <v>17052.330000000002</v>
      </c>
      <c r="V3094" s="12"/>
      <c r="W3094" s="13">
        <v>44986</v>
      </c>
      <c r="X3094" s="13"/>
      <c r="Y3094" s="13">
        <v>45170</v>
      </c>
      <c r="Z3094" s="13"/>
    </row>
    <row r="3095" spans="1:26" ht="19.5" customHeight="1" x14ac:dyDescent="0.25">
      <c r="A3095" s="8" t="s">
        <v>3762</v>
      </c>
      <c r="B3095" s="8"/>
      <c r="C3095" s="8" t="s">
        <v>888</v>
      </c>
      <c r="D3095" s="8"/>
      <c r="E3095" s="8"/>
      <c r="F3095" s="8" t="s">
        <v>3709</v>
      </c>
      <c r="G3095" s="8"/>
      <c r="H3095" s="2" t="s">
        <v>18</v>
      </c>
      <c r="I3095" s="8" t="s">
        <v>19</v>
      </c>
      <c r="J3095" s="8"/>
      <c r="K3095" s="9">
        <v>23075</v>
      </c>
      <c r="L3095" s="9"/>
      <c r="M3095" s="9">
        <v>662.25</v>
      </c>
      <c r="N3095" s="9"/>
      <c r="O3095" s="9">
        <v>0</v>
      </c>
      <c r="P3095" s="9"/>
      <c r="Q3095" s="9">
        <v>701.48</v>
      </c>
      <c r="R3095" s="9"/>
      <c r="S3095" s="9">
        <v>25</v>
      </c>
      <c r="T3095" s="9"/>
      <c r="U3095" s="9">
        <v>21686.27</v>
      </c>
      <c r="V3095" s="9"/>
      <c r="W3095" s="10">
        <v>44986</v>
      </c>
      <c r="X3095" s="10"/>
      <c r="Y3095" s="10">
        <v>45170</v>
      </c>
      <c r="Z3095" s="10"/>
    </row>
    <row r="3096" spans="1:26" ht="19.5" customHeight="1" x14ac:dyDescent="0.25">
      <c r="A3096" s="11" t="s">
        <v>3763</v>
      </c>
      <c r="B3096" s="11"/>
      <c r="C3096" s="11" t="s">
        <v>888</v>
      </c>
      <c r="D3096" s="11"/>
      <c r="E3096" s="11"/>
      <c r="F3096" s="11" t="s">
        <v>3709</v>
      </c>
      <c r="G3096" s="11"/>
      <c r="H3096" s="3" t="s">
        <v>18</v>
      </c>
      <c r="I3096" s="11" t="s">
        <v>19</v>
      </c>
      <c r="J3096" s="11"/>
      <c r="K3096" s="12">
        <v>23075</v>
      </c>
      <c r="L3096" s="12"/>
      <c r="M3096" s="12">
        <v>662.25</v>
      </c>
      <c r="N3096" s="12"/>
      <c r="O3096" s="12">
        <v>0</v>
      </c>
      <c r="P3096" s="12"/>
      <c r="Q3096" s="12">
        <v>701.48</v>
      </c>
      <c r="R3096" s="12"/>
      <c r="S3096" s="12">
        <v>1602.45</v>
      </c>
      <c r="T3096" s="12"/>
      <c r="U3096" s="12">
        <v>20108.82</v>
      </c>
      <c r="V3096" s="12"/>
      <c r="W3096" s="13">
        <v>44986</v>
      </c>
      <c r="X3096" s="13"/>
      <c r="Y3096" s="13">
        <v>45170</v>
      </c>
      <c r="Z3096" s="13"/>
    </row>
    <row r="3097" spans="1:26" ht="20.25" customHeight="1" x14ac:dyDescent="0.25">
      <c r="A3097" s="8" t="s">
        <v>3764</v>
      </c>
      <c r="B3097" s="8"/>
      <c r="C3097" s="8" t="s">
        <v>886</v>
      </c>
      <c r="D3097" s="8"/>
      <c r="E3097" s="8"/>
      <c r="F3097" s="8" t="s">
        <v>3709</v>
      </c>
      <c r="G3097" s="8"/>
      <c r="H3097" s="2" t="s">
        <v>18</v>
      </c>
      <c r="I3097" s="8" t="s">
        <v>19</v>
      </c>
      <c r="J3097" s="8"/>
      <c r="K3097" s="9">
        <v>23075</v>
      </c>
      <c r="L3097" s="9"/>
      <c r="M3097" s="9">
        <v>662.25</v>
      </c>
      <c r="N3097" s="9"/>
      <c r="O3097" s="9">
        <v>0</v>
      </c>
      <c r="P3097" s="9"/>
      <c r="Q3097" s="9">
        <v>701.48</v>
      </c>
      <c r="R3097" s="9"/>
      <c r="S3097" s="9">
        <v>25</v>
      </c>
      <c r="T3097" s="9"/>
      <c r="U3097" s="9">
        <v>21686.27</v>
      </c>
      <c r="V3097" s="9"/>
      <c r="W3097" s="10">
        <v>44986</v>
      </c>
      <c r="X3097" s="10"/>
      <c r="Y3097" s="10">
        <v>45170</v>
      </c>
      <c r="Z3097" s="10"/>
    </row>
    <row r="3098" spans="1:26" ht="10.5" customHeight="1" x14ac:dyDescent="0.25">
      <c r="A3098" s="11" t="s">
        <v>3765</v>
      </c>
      <c r="B3098" s="11"/>
      <c r="C3098" s="11" t="s">
        <v>940</v>
      </c>
      <c r="D3098" s="11"/>
      <c r="E3098" s="11"/>
      <c r="F3098" s="11" t="s">
        <v>3709</v>
      </c>
      <c r="G3098" s="11"/>
      <c r="H3098" s="3" t="s">
        <v>18</v>
      </c>
      <c r="I3098" s="11" t="s">
        <v>19</v>
      </c>
      <c r="J3098" s="11"/>
      <c r="K3098" s="12">
        <v>23075</v>
      </c>
      <c r="L3098" s="12"/>
      <c r="M3098" s="12">
        <v>662.25</v>
      </c>
      <c r="N3098" s="12"/>
      <c r="O3098" s="12">
        <v>0</v>
      </c>
      <c r="P3098" s="12"/>
      <c r="Q3098" s="12">
        <v>701.48</v>
      </c>
      <c r="R3098" s="12"/>
      <c r="S3098" s="12">
        <v>2075</v>
      </c>
      <c r="T3098" s="12"/>
      <c r="U3098" s="12">
        <v>19636.27</v>
      </c>
      <c r="V3098" s="12"/>
      <c r="W3098" s="13">
        <v>44998</v>
      </c>
      <c r="X3098" s="13"/>
      <c r="Y3098" s="13">
        <v>45139</v>
      </c>
      <c r="Z3098" s="13"/>
    </row>
    <row r="3099" spans="1:26" ht="10.5" customHeight="1" x14ac:dyDescent="0.25">
      <c r="A3099" s="8" t="s">
        <v>3766</v>
      </c>
      <c r="B3099" s="8"/>
      <c r="C3099" s="8" t="s">
        <v>532</v>
      </c>
      <c r="D3099" s="8"/>
      <c r="E3099" s="8"/>
      <c r="F3099" s="8" t="s">
        <v>3709</v>
      </c>
      <c r="G3099" s="8"/>
      <c r="H3099" s="2" t="s">
        <v>18</v>
      </c>
      <c r="I3099" s="8" t="s">
        <v>19</v>
      </c>
      <c r="J3099" s="8"/>
      <c r="K3099" s="9">
        <v>23075</v>
      </c>
      <c r="L3099" s="9"/>
      <c r="M3099" s="9">
        <v>662.25</v>
      </c>
      <c r="N3099" s="9"/>
      <c r="O3099" s="9">
        <v>0</v>
      </c>
      <c r="P3099" s="9"/>
      <c r="Q3099" s="9">
        <v>701.48</v>
      </c>
      <c r="R3099" s="9"/>
      <c r="S3099" s="9">
        <v>25</v>
      </c>
      <c r="T3099" s="9"/>
      <c r="U3099" s="9">
        <v>21686.27</v>
      </c>
      <c r="V3099" s="9"/>
      <c r="W3099" s="10">
        <v>45017</v>
      </c>
      <c r="X3099" s="10"/>
      <c r="Y3099" s="10">
        <v>45200</v>
      </c>
      <c r="Z3099" s="10"/>
    </row>
    <row r="3100" spans="1:26" ht="11.25" customHeight="1" x14ac:dyDescent="0.25">
      <c r="A3100" s="11" t="s">
        <v>3767</v>
      </c>
      <c r="B3100" s="11"/>
      <c r="C3100" s="11" t="s">
        <v>1318</v>
      </c>
      <c r="D3100" s="11"/>
      <c r="E3100" s="11"/>
      <c r="F3100" s="11" t="s">
        <v>3709</v>
      </c>
      <c r="G3100" s="11"/>
      <c r="H3100" s="3" t="s">
        <v>18</v>
      </c>
      <c r="I3100" s="11" t="s">
        <v>19</v>
      </c>
      <c r="J3100" s="11"/>
      <c r="K3100" s="12">
        <v>23075</v>
      </c>
      <c r="L3100" s="12"/>
      <c r="M3100" s="12">
        <v>662.25</v>
      </c>
      <c r="N3100" s="12"/>
      <c r="O3100" s="12">
        <v>0</v>
      </c>
      <c r="P3100" s="12"/>
      <c r="Q3100" s="12">
        <v>701.48</v>
      </c>
      <c r="R3100" s="12"/>
      <c r="S3100" s="12">
        <v>25</v>
      </c>
      <c r="T3100" s="12"/>
      <c r="U3100" s="12">
        <v>21686.27</v>
      </c>
      <c r="V3100" s="12"/>
      <c r="W3100" s="13">
        <v>45017</v>
      </c>
      <c r="X3100" s="13"/>
      <c r="Y3100" s="13">
        <v>45200</v>
      </c>
      <c r="Z3100" s="13"/>
    </row>
    <row r="3101" spans="1:26" ht="19.5" customHeight="1" x14ac:dyDescent="0.25">
      <c r="A3101" s="8" t="s">
        <v>3768</v>
      </c>
      <c r="B3101" s="8"/>
      <c r="C3101" s="8" t="s">
        <v>730</v>
      </c>
      <c r="D3101" s="8"/>
      <c r="E3101" s="8"/>
      <c r="F3101" s="8" t="s">
        <v>3709</v>
      </c>
      <c r="G3101" s="8"/>
      <c r="H3101" s="2" t="s">
        <v>18</v>
      </c>
      <c r="I3101" s="8" t="s">
        <v>19</v>
      </c>
      <c r="J3101" s="8"/>
      <c r="K3101" s="9">
        <v>23075</v>
      </c>
      <c r="L3101" s="9"/>
      <c r="M3101" s="9">
        <v>662.25</v>
      </c>
      <c r="N3101" s="9"/>
      <c r="O3101" s="9">
        <v>0</v>
      </c>
      <c r="P3101" s="9"/>
      <c r="Q3101" s="9">
        <v>701.48</v>
      </c>
      <c r="R3101" s="9"/>
      <c r="S3101" s="9">
        <v>25</v>
      </c>
      <c r="T3101" s="9"/>
      <c r="U3101" s="9">
        <v>21686.27</v>
      </c>
      <c r="V3101" s="9"/>
      <c r="W3101" s="10">
        <v>45026</v>
      </c>
      <c r="X3101" s="10"/>
      <c r="Y3101" s="10">
        <v>45200</v>
      </c>
      <c r="Z3101" s="10"/>
    </row>
    <row r="3102" spans="1:26" ht="19.5" customHeight="1" x14ac:dyDescent="0.25">
      <c r="A3102" s="11" t="s">
        <v>3769</v>
      </c>
      <c r="B3102" s="11"/>
      <c r="C3102" s="11" t="s">
        <v>621</v>
      </c>
      <c r="D3102" s="11"/>
      <c r="E3102" s="11"/>
      <c r="F3102" s="11" t="s">
        <v>3709</v>
      </c>
      <c r="G3102" s="11"/>
      <c r="H3102" s="3" t="s">
        <v>18</v>
      </c>
      <c r="I3102" s="11" t="s">
        <v>19</v>
      </c>
      <c r="J3102" s="11"/>
      <c r="K3102" s="12">
        <v>23075</v>
      </c>
      <c r="L3102" s="12"/>
      <c r="M3102" s="12">
        <v>662.25</v>
      </c>
      <c r="N3102" s="12"/>
      <c r="O3102" s="12">
        <v>0</v>
      </c>
      <c r="P3102" s="12"/>
      <c r="Q3102" s="12">
        <v>701.48</v>
      </c>
      <c r="R3102" s="12"/>
      <c r="S3102" s="12">
        <v>25</v>
      </c>
      <c r="T3102" s="12"/>
      <c r="U3102" s="12">
        <v>21686.27</v>
      </c>
      <c r="V3102" s="12"/>
      <c r="W3102" s="13">
        <v>45026</v>
      </c>
      <c r="X3102" s="13"/>
      <c r="Y3102" s="13">
        <v>45200</v>
      </c>
      <c r="Z3102" s="13"/>
    </row>
    <row r="3103" spans="1:26" ht="11.25" customHeight="1" x14ac:dyDescent="0.25">
      <c r="A3103" s="8" t="s">
        <v>3770</v>
      </c>
      <c r="B3103" s="8"/>
      <c r="C3103" s="8" t="s">
        <v>542</v>
      </c>
      <c r="D3103" s="8"/>
      <c r="E3103" s="8"/>
      <c r="F3103" s="8" t="s">
        <v>3709</v>
      </c>
      <c r="G3103" s="8"/>
      <c r="H3103" s="2" t="s">
        <v>18</v>
      </c>
      <c r="I3103" s="8" t="s">
        <v>19</v>
      </c>
      <c r="J3103" s="8"/>
      <c r="K3103" s="9">
        <v>23075</v>
      </c>
      <c r="L3103" s="9"/>
      <c r="M3103" s="9">
        <v>662.25</v>
      </c>
      <c r="N3103" s="9"/>
      <c r="O3103" s="9">
        <v>0</v>
      </c>
      <c r="P3103" s="9"/>
      <c r="Q3103" s="9">
        <v>701.48</v>
      </c>
      <c r="R3103" s="9"/>
      <c r="S3103" s="9">
        <v>25</v>
      </c>
      <c r="T3103" s="9"/>
      <c r="U3103" s="9">
        <v>21686.27</v>
      </c>
      <c r="V3103" s="9"/>
      <c r="W3103" s="10">
        <v>45047</v>
      </c>
      <c r="X3103" s="10"/>
      <c r="Y3103" s="10">
        <v>45231</v>
      </c>
      <c r="Z3103" s="10"/>
    </row>
    <row r="3104" spans="1:26" ht="19.5" customHeight="1" x14ac:dyDescent="0.25">
      <c r="A3104" s="11" t="s">
        <v>3771</v>
      </c>
      <c r="B3104" s="11"/>
      <c r="C3104" s="11" t="s">
        <v>660</v>
      </c>
      <c r="D3104" s="11"/>
      <c r="E3104" s="11"/>
      <c r="F3104" s="11" t="s">
        <v>3709</v>
      </c>
      <c r="G3104" s="11"/>
      <c r="H3104" s="3" t="s">
        <v>18</v>
      </c>
      <c r="I3104" s="11" t="s">
        <v>19</v>
      </c>
      <c r="J3104" s="11"/>
      <c r="K3104" s="12">
        <v>23075</v>
      </c>
      <c r="L3104" s="12"/>
      <c r="M3104" s="12">
        <v>662.25</v>
      </c>
      <c r="N3104" s="12"/>
      <c r="O3104" s="12">
        <v>0</v>
      </c>
      <c r="P3104" s="12"/>
      <c r="Q3104" s="12">
        <v>701.48</v>
      </c>
      <c r="R3104" s="12"/>
      <c r="S3104" s="12">
        <v>25</v>
      </c>
      <c r="T3104" s="12"/>
      <c r="U3104" s="12">
        <v>21686.27</v>
      </c>
      <c r="V3104" s="12"/>
      <c r="W3104" s="13">
        <v>45078</v>
      </c>
      <c r="X3104" s="13"/>
      <c r="Y3104" s="13">
        <v>45261</v>
      </c>
      <c r="Z3104" s="13"/>
    </row>
    <row r="3105" spans="1:26" ht="10.5" customHeight="1" x14ac:dyDescent="0.25">
      <c r="A3105" s="8" t="s">
        <v>3772</v>
      </c>
      <c r="B3105" s="8"/>
      <c r="C3105" s="8" t="s">
        <v>660</v>
      </c>
      <c r="D3105" s="8"/>
      <c r="E3105" s="8"/>
      <c r="F3105" s="8" t="s">
        <v>3709</v>
      </c>
      <c r="G3105" s="8"/>
      <c r="H3105" s="2" t="s">
        <v>18</v>
      </c>
      <c r="I3105" s="8" t="s">
        <v>19</v>
      </c>
      <c r="J3105" s="8"/>
      <c r="K3105" s="9">
        <v>23075</v>
      </c>
      <c r="L3105" s="9"/>
      <c r="M3105" s="9">
        <v>662.25</v>
      </c>
      <c r="N3105" s="9"/>
      <c r="O3105" s="9">
        <v>0</v>
      </c>
      <c r="P3105" s="9"/>
      <c r="Q3105" s="9">
        <v>701.48</v>
      </c>
      <c r="R3105" s="9"/>
      <c r="S3105" s="9">
        <v>25</v>
      </c>
      <c r="T3105" s="9"/>
      <c r="U3105" s="9">
        <v>21686.27</v>
      </c>
      <c r="V3105" s="9"/>
      <c r="W3105" s="10">
        <v>45078</v>
      </c>
      <c r="X3105" s="10"/>
      <c r="Y3105" s="10">
        <v>45261</v>
      </c>
      <c r="Z3105" s="10"/>
    </row>
    <row r="3106" spans="1:26" ht="11.25" customHeight="1" x14ac:dyDescent="0.25">
      <c r="A3106" s="11" t="s">
        <v>3773</v>
      </c>
      <c r="B3106" s="11"/>
      <c r="C3106" s="11" t="s">
        <v>660</v>
      </c>
      <c r="D3106" s="11"/>
      <c r="E3106" s="11"/>
      <c r="F3106" s="11" t="s">
        <v>3709</v>
      </c>
      <c r="G3106" s="11"/>
      <c r="H3106" s="3" t="s">
        <v>18</v>
      </c>
      <c r="I3106" s="11" t="s">
        <v>19</v>
      </c>
      <c r="J3106" s="11"/>
      <c r="K3106" s="12">
        <v>23075</v>
      </c>
      <c r="L3106" s="12"/>
      <c r="M3106" s="12">
        <v>662.25</v>
      </c>
      <c r="N3106" s="12"/>
      <c r="O3106" s="12">
        <v>0</v>
      </c>
      <c r="P3106" s="12"/>
      <c r="Q3106" s="12">
        <v>701.48</v>
      </c>
      <c r="R3106" s="12"/>
      <c r="S3106" s="12">
        <v>25</v>
      </c>
      <c r="T3106" s="12"/>
      <c r="U3106" s="12">
        <v>21686.27</v>
      </c>
      <c r="V3106" s="12"/>
      <c r="W3106" s="13">
        <v>45078</v>
      </c>
      <c r="X3106" s="13"/>
      <c r="Y3106" s="13">
        <v>45261</v>
      </c>
      <c r="Z3106" s="13"/>
    </row>
    <row r="3107" spans="1:26" ht="19.5" customHeight="1" x14ac:dyDescent="0.25">
      <c r="A3107" s="8" t="s">
        <v>3774</v>
      </c>
      <c r="B3107" s="8"/>
      <c r="C3107" s="8" t="s">
        <v>1260</v>
      </c>
      <c r="D3107" s="8"/>
      <c r="E3107" s="8"/>
      <c r="F3107" s="8" t="s">
        <v>3709</v>
      </c>
      <c r="G3107" s="8"/>
      <c r="H3107" s="2" t="s">
        <v>18</v>
      </c>
      <c r="I3107" s="8" t="s">
        <v>19</v>
      </c>
      <c r="J3107" s="8"/>
      <c r="K3107" s="9">
        <v>23075</v>
      </c>
      <c r="L3107" s="9"/>
      <c r="M3107" s="9">
        <v>662.25</v>
      </c>
      <c r="N3107" s="9"/>
      <c r="O3107" s="9">
        <v>0</v>
      </c>
      <c r="P3107" s="9"/>
      <c r="Q3107" s="9">
        <v>701.48</v>
      </c>
      <c r="R3107" s="9"/>
      <c r="S3107" s="9">
        <v>25</v>
      </c>
      <c r="T3107" s="9"/>
      <c r="U3107" s="9">
        <v>21686.27</v>
      </c>
      <c r="V3107" s="9"/>
      <c r="W3107" s="10">
        <v>45078</v>
      </c>
      <c r="X3107" s="10"/>
      <c r="Y3107" s="10">
        <v>45261</v>
      </c>
      <c r="Z3107" s="10"/>
    </row>
    <row r="3108" spans="1:26" ht="10.5" customHeight="1" x14ac:dyDescent="0.25">
      <c r="A3108" s="11" t="s">
        <v>3775</v>
      </c>
      <c r="B3108" s="11"/>
      <c r="C3108" s="11" t="s">
        <v>2668</v>
      </c>
      <c r="D3108" s="11"/>
      <c r="E3108" s="11"/>
      <c r="F3108" s="11" t="s">
        <v>3709</v>
      </c>
      <c r="G3108" s="11"/>
      <c r="H3108" s="3" t="s">
        <v>18</v>
      </c>
      <c r="I3108" s="11" t="s">
        <v>19</v>
      </c>
      <c r="J3108" s="11"/>
      <c r="K3108" s="12">
        <v>23075</v>
      </c>
      <c r="L3108" s="12"/>
      <c r="M3108" s="12">
        <v>662.25</v>
      </c>
      <c r="N3108" s="12"/>
      <c r="O3108" s="12">
        <v>0</v>
      </c>
      <c r="P3108" s="12"/>
      <c r="Q3108" s="12">
        <v>701.48</v>
      </c>
      <c r="R3108" s="12"/>
      <c r="S3108" s="12">
        <v>25</v>
      </c>
      <c r="T3108" s="12"/>
      <c r="U3108" s="12">
        <v>21686.27</v>
      </c>
      <c r="V3108" s="12"/>
      <c r="W3108" s="13">
        <v>45078</v>
      </c>
      <c r="X3108" s="13"/>
      <c r="Y3108" s="13">
        <v>45261</v>
      </c>
      <c r="Z3108" s="13"/>
    </row>
    <row r="3109" spans="1:26" ht="11.25" customHeight="1" x14ac:dyDescent="0.25">
      <c r="A3109" s="8" t="s">
        <v>3776</v>
      </c>
      <c r="B3109" s="8"/>
      <c r="C3109" s="8" t="s">
        <v>602</v>
      </c>
      <c r="D3109" s="8"/>
      <c r="E3109" s="8"/>
      <c r="F3109" s="8" t="s">
        <v>3709</v>
      </c>
      <c r="G3109" s="8"/>
      <c r="H3109" s="2" t="s">
        <v>18</v>
      </c>
      <c r="I3109" s="8" t="s">
        <v>19</v>
      </c>
      <c r="J3109" s="8"/>
      <c r="K3109" s="9">
        <v>23075</v>
      </c>
      <c r="L3109" s="9"/>
      <c r="M3109" s="9">
        <v>662.25</v>
      </c>
      <c r="N3109" s="9"/>
      <c r="O3109" s="9">
        <v>0</v>
      </c>
      <c r="P3109" s="9"/>
      <c r="Q3109" s="9">
        <v>701.48</v>
      </c>
      <c r="R3109" s="9"/>
      <c r="S3109" s="9">
        <v>25</v>
      </c>
      <c r="T3109" s="9"/>
      <c r="U3109" s="9">
        <v>21686.27</v>
      </c>
      <c r="V3109" s="9"/>
      <c r="W3109" s="10">
        <v>45078</v>
      </c>
      <c r="X3109" s="10"/>
      <c r="Y3109" s="10">
        <v>45261</v>
      </c>
      <c r="Z3109" s="10"/>
    </row>
    <row r="3110" spans="1:26" ht="10.5" customHeight="1" x14ac:dyDescent="0.25">
      <c r="A3110" s="11" t="s">
        <v>3777</v>
      </c>
      <c r="B3110" s="11"/>
      <c r="C3110" s="11" t="s">
        <v>40</v>
      </c>
      <c r="D3110" s="11"/>
      <c r="E3110" s="11"/>
      <c r="F3110" s="11" t="s">
        <v>3778</v>
      </c>
      <c r="G3110" s="11"/>
      <c r="H3110" s="3" t="s">
        <v>26</v>
      </c>
      <c r="I3110" s="11" t="s">
        <v>19</v>
      </c>
      <c r="J3110" s="11"/>
      <c r="K3110" s="12">
        <v>30250</v>
      </c>
      <c r="L3110" s="12"/>
      <c r="M3110" s="12">
        <v>868.18</v>
      </c>
      <c r="N3110" s="12"/>
      <c r="O3110" s="12">
        <v>0</v>
      </c>
      <c r="P3110" s="12"/>
      <c r="Q3110" s="12">
        <v>919.6</v>
      </c>
      <c r="R3110" s="12"/>
      <c r="S3110" s="12">
        <v>1602.45</v>
      </c>
      <c r="T3110" s="12"/>
      <c r="U3110" s="12">
        <v>26859.77</v>
      </c>
      <c r="V3110" s="12"/>
      <c r="W3110" s="13">
        <v>44682</v>
      </c>
      <c r="X3110" s="13"/>
      <c r="Y3110" s="14"/>
      <c r="Z3110" s="14"/>
    </row>
    <row r="3111" spans="1:26" ht="19.5" customHeight="1" x14ac:dyDescent="0.25">
      <c r="A3111" s="8" t="s">
        <v>3779</v>
      </c>
      <c r="B3111" s="8"/>
      <c r="C3111" s="8" t="s">
        <v>34</v>
      </c>
      <c r="D3111" s="8"/>
      <c r="E3111" s="8"/>
      <c r="F3111" s="8" t="s">
        <v>3780</v>
      </c>
      <c r="G3111" s="8"/>
      <c r="H3111" s="2" t="s">
        <v>26</v>
      </c>
      <c r="I3111" s="8" t="s">
        <v>19</v>
      </c>
      <c r="J3111" s="8"/>
      <c r="K3111" s="9">
        <v>35000</v>
      </c>
      <c r="L3111" s="9"/>
      <c r="M3111" s="9">
        <v>1004.5</v>
      </c>
      <c r="N3111" s="9"/>
      <c r="O3111" s="9">
        <v>0</v>
      </c>
      <c r="P3111" s="9"/>
      <c r="Q3111" s="9">
        <v>1064</v>
      </c>
      <c r="R3111" s="9"/>
      <c r="S3111" s="9">
        <v>25</v>
      </c>
      <c r="T3111" s="9"/>
      <c r="U3111" s="9">
        <v>32906.5</v>
      </c>
      <c r="V3111" s="9"/>
      <c r="W3111" s="10">
        <v>44256</v>
      </c>
      <c r="X3111" s="10"/>
      <c r="Y3111" s="10">
        <v>44440</v>
      </c>
      <c r="Z3111" s="10"/>
    </row>
    <row r="3112" spans="1:26" ht="19.5" customHeight="1" x14ac:dyDescent="0.25">
      <c r="A3112" s="11" t="s">
        <v>3781</v>
      </c>
      <c r="B3112" s="11"/>
      <c r="C3112" s="11" t="s">
        <v>3782</v>
      </c>
      <c r="D3112" s="11"/>
      <c r="E3112" s="11"/>
      <c r="F3112" s="11" t="s">
        <v>3783</v>
      </c>
      <c r="G3112" s="11"/>
      <c r="H3112" s="3" t="s">
        <v>18</v>
      </c>
      <c r="I3112" s="11" t="s">
        <v>19</v>
      </c>
      <c r="J3112" s="11"/>
      <c r="K3112" s="12">
        <v>30250</v>
      </c>
      <c r="L3112" s="12"/>
      <c r="M3112" s="12">
        <v>868.18</v>
      </c>
      <c r="N3112" s="12"/>
      <c r="O3112" s="12">
        <v>0</v>
      </c>
      <c r="P3112" s="12"/>
      <c r="Q3112" s="12">
        <v>919.6</v>
      </c>
      <c r="R3112" s="12"/>
      <c r="S3112" s="12">
        <v>25</v>
      </c>
      <c r="T3112" s="12"/>
      <c r="U3112" s="12">
        <v>28437.22</v>
      </c>
      <c r="V3112" s="12"/>
      <c r="W3112" s="13">
        <v>44805</v>
      </c>
      <c r="X3112" s="13"/>
      <c r="Y3112" s="13">
        <v>44805</v>
      </c>
      <c r="Z3112" s="13"/>
    </row>
    <row r="3113" spans="1:26" ht="20.25" customHeight="1" x14ac:dyDescent="0.25">
      <c r="A3113" s="8" t="s">
        <v>3784</v>
      </c>
      <c r="B3113" s="8"/>
      <c r="C3113" s="8" t="s">
        <v>817</v>
      </c>
      <c r="D3113" s="8"/>
      <c r="E3113" s="8"/>
      <c r="F3113" s="8" t="s">
        <v>3709</v>
      </c>
      <c r="G3113" s="8"/>
      <c r="H3113" s="2" t="s">
        <v>18</v>
      </c>
      <c r="I3113" s="8" t="s">
        <v>19</v>
      </c>
      <c r="J3113" s="8"/>
      <c r="K3113" s="9">
        <v>23075</v>
      </c>
      <c r="L3113" s="9"/>
      <c r="M3113" s="9">
        <v>662.25</v>
      </c>
      <c r="N3113" s="9"/>
      <c r="O3113" s="9">
        <v>0</v>
      </c>
      <c r="P3113" s="9"/>
      <c r="Q3113" s="9">
        <v>701.48</v>
      </c>
      <c r="R3113" s="9"/>
      <c r="S3113" s="9">
        <v>25</v>
      </c>
      <c r="T3113" s="9"/>
      <c r="U3113" s="9">
        <v>21686.27</v>
      </c>
      <c r="V3113" s="9"/>
      <c r="W3113" s="10">
        <v>44958</v>
      </c>
      <c r="X3113" s="10"/>
      <c r="Y3113" s="10">
        <v>45139</v>
      </c>
      <c r="Z3113" s="10"/>
    </row>
    <row r="3114" spans="1:26" ht="10.5" customHeight="1" x14ac:dyDescent="0.25">
      <c r="A3114" s="11" t="s">
        <v>3785</v>
      </c>
      <c r="B3114" s="11"/>
      <c r="C3114" s="11" t="s">
        <v>1098</v>
      </c>
      <c r="D3114" s="11"/>
      <c r="E3114" s="11"/>
      <c r="F3114" s="11" t="s">
        <v>3709</v>
      </c>
      <c r="G3114" s="11"/>
      <c r="H3114" s="3" t="s">
        <v>18</v>
      </c>
      <c r="I3114" s="11" t="s">
        <v>19</v>
      </c>
      <c r="J3114" s="11"/>
      <c r="K3114" s="12">
        <v>23075</v>
      </c>
      <c r="L3114" s="12"/>
      <c r="M3114" s="12">
        <v>662.25</v>
      </c>
      <c r="N3114" s="12"/>
      <c r="O3114" s="12">
        <v>0</v>
      </c>
      <c r="P3114" s="12"/>
      <c r="Q3114" s="12">
        <v>701.48</v>
      </c>
      <c r="R3114" s="12"/>
      <c r="S3114" s="12">
        <v>25</v>
      </c>
      <c r="T3114" s="12"/>
      <c r="U3114" s="12">
        <v>21686.27</v>
      </c>
      <c r="V3114" s="12"/>
      <c r="W3114" s="13">
        <v>44958</v>
      </c>
      <c r="X3114" s="13"/>
      <c r="Y3114" s="13">
        <v>45139</v>
      </c>
      <c r="Z3114" s="13"/>
    </row>
    <row r="3115" spans="1:26" ht="19.5" customHeight="1" x14ac:dyDescent="0.25">
      <c r="A3115" s="8" t="s">
        <v>3786</v>
      </c>
      <c r="B3115" s="8"/>
      <c r="C3115" s="8" t="s">
        <v>1098</v>
      </c>
      <c r="D3115" s="8"/>
      <c r="E3115" s="8"/>
      <c r="F3115" s="8" t="s">
        <v>3709</v>
      </c>
      <c r="G3115" s="8"/>
      <c r="H3115" s="2" t="s">
        <v>18</v>
      </c>
      <c r="I3115" s="8" t="s">
        <v>19</v>
      </c>
      <c r="J3115" s="8"/>
      <c r="K3115" s="9">
        <v>23075</v>
      </c>
      <c r="L3115" s="9"/>
      <c r="M3115" s="9">
        <v>662.25</v>
      </c>
      <c r="N3115" s="9"/>
      <c r="O3115" s="9">
        <v>0</v>
      </c>
      <c r="P3115" s="9"/>
      <c r="Q3115" s="9">
        <v>701.48</v>
      </c>
      <c r="R3115" s="9"/>
      <c r="S3115" s="9">
        <v>25</v>
      </c>
      <c r="T3115" s="9"/>
      <c r="U3115" s="9">
        <v>21686.27</v>
      </c>
      <c r="V3115" s="9"/>
      <c r="W3115" s="10">
        <v>44958</v>
      </c>
      <c r="X3115" s="10"/>
      <c r="Y3115" s="10">
        <v>45139</v>
      </c>
      <c r="Z3115" s="10"/>
    </row>
    <row r="3116" spans="1:26" ht="19.5" customHeight="1" x14ac:dyDescent="0.25">
      <c r="A3116" s="11" t="s">
        <v>3787</v>
      </c>
      <c r="B3116" s="11"/>
      <c r="C3116" s="11" t="s">
        <v>1201</v>
      </c>
      <c r="D3116" s="11"/>
      <c r="E3116" s="11"/>
      <c r="F3116" s="11" t="s">
        <v>3709</v>
      </c>
      <c r="G3116" s="11"/>
      <c r="H3116" s="3" t="s">
        <v>18</v>
      </c>
      <c r="I3116" s="11" t="s">
        <v>19</v>
      </c>
      <c r="J3116" s="11"/>
      <c r="K3116" s="12">
        <v>23075</v>
      </c>
      <c r="L3116" s="12"/>
      <c r="M3116" s="12">
        <v>662.25</v>
      </c>
      <c r="N3116" s="12"/>
      <c r="O3116" s="12">
        <v>0</v>
      </c>
      <c r="P3116" s="12"/>
      <c r="Q3116" s="12">
        <v>701.48</v>
      </c>
      <c r="R3116" s="12"/>
      <c r="S3116" s="12">
        <v>25</v>
      </c>
      <c r="T3116" s="12"/>
      <c r="U3116" s="12">
        <v>21686.27</v>
      </c>
      <c r="V3116" s="12"/>
      <c r="W3116" s="13">
        <v>44958</v>
      </c>
      <c r="X3116" s="13"/>
      <c r="Y3116" s="13">
        <v>45139</v>
      </c>
      <c r="Z3116" s="13"/>
    </row>
    <row r="3117" spans="1:26" ht="20.25" customHeight="1" x14ac:dyDescent="0.25">
      <c r="A3117" s="8" t="s">
        <v>3788</v>
      </c>
      <c r="B3117" s="8"/>
      <c r="C3117" s="8" t="s">
        <v>602</v>
      </c>
      <c r="D3117" s="8"/>
      <c r="E3117" s="8"/>
      <c r="F3117" s="8" t="s">
        <v>3709</v>
      </c>
      <c r="G3117" s="8"/>
      <c r="H3117" s="2" t="s">
        <v>18</v>
      </c>
      <c r="I3117" s="8" t="s">
        <v>19</v>
      </c>
      <c r="J3117" s="8"/>
      <c r="K3117" s="9">
        <v>23075</v>
      </c>
      <c r="L3117" s="9"/>
      <c r="M3117" s="9">
        <v>662.25</v>
      </c>
      <c r="N3117" s="9"/>
      <c r="O3117" s="9">
        <v>0</v>
      </c>
      <c r="P3117" s="9"/>
      <c r="Q3117" s="9">
        <v>701.48</v>
      </c>
      <c r="R3117" s="9"/>
      <c r="S3117" s="9">
        <v>25</v>
      </c>
      <c r="T3117" s="9"/>
      <c r="U3117" s="9">
        <v>21686.27</v>
      </c>
      <c r="V3117" s="9"/>
      <c r="W3117" s="10">
        <v>44958</v>
      </c>
      <c r="X3117" s="10"/>
      <c r="Y3117" s="10">
        <v>45139</v>
      </c>
      <c r="Z3117" s="10"/>
    </row>
    <row r="3118" spans="1:26" ht="19.5" customHeight="1" x14ac:dyDescent="0.25">
      <c r="A3118" s="11" t="s">
        <v>3789</v>
      </c>
      <c r="B3118" s="11"/>
      <c r="C3118" s="11" t="s">
        <v>1780</v>
      </c>
      <c r="D3118" s="11"/>
      <c r="E3118" s="11"/>
      <c r="F3118" s="11" t="s">
        <v>3709</v>
      </c>
      <c r="G3118" s="11"/>
      <c r="H3118" s="3" t="s">
        <v>18</v>
      </c>
      <c r="I3118" s="11" t="s">
        <v>19</v>
      </c>
      <c r="J3118" s="11"/>
      <c r="K3118" s="12">
        <v>23075</v>
      </c>
      <c r="L3118" s="12"/>
      <c r="M3118" s="12">
        <v>662.25</v>
      </c>
      <c r="N3118" s="12"/>
      <c r="O3118" s="12">
        <v>0</v>
      </c>
      <c r="P3118" s="12"/>
      <c r="Q3118" s="12">
        <v>701.48</v>
      </c>
      <c r="R3118" s="12"/>
      <c r="S3118" s="12">
        <v>25</v>
      </c>
      <c r="T3118" s="12"/>
      <c r="U3118" s="12">
        <v>21686.27</v>
      </c>
      <c r="V3118" s="12"/>
      <c r="W3118" s="13">
        <v>44958</v>
      </c>
      <c r="X3118" s="13"/>
      <c r="Y3118" s="13">
        <v>45139</v>
      </c>
      <c r="Z3118" s="13"/>
    </row>
    <row r="3119" spans="1:26" ht="19.5" customHeight="1" x14ac:dyDescent="0.25">
      <c r="A3119" s="8" t="s">
        <v>3790</v>
      </c>
      <c r="B3119" s="8"/>
      <c r="C3119" s="8" t="s">
        <v>899</v>
      </c>
      <c r="D3119" s="8"/>
      <c r="E3119" s="8"/>
      <c r="F3119" s="8" t="s">
        <v>3709</v>
      </c>
      <c r="G3119" s="8"/>
      <c r="H3119" s="2" t="s">
        <v>18</v>
      </c>
      <c r="I3119" s="8" t="s">
        <v>19</v>
      </c>
      <c r="J3119" s="8"/>
      <c r="K3119" s="9">
        <v>23075</v>
      </c>
      <c r="L3119" s="9"/>
      <c r="M3119" s="9">
        <v>662.25</v>
      </c>
      <c r="N3119" s="9"/>
      <c r="O3119" s="9">
        <v>0</v>
      </c>
      <c r="P3119" s="9"/>
      <c r="Q3119" s="9">
        <v>701.48</v>
      </c>
      <c r="R3119" s="9"/>
      <c r="S3119" s="9">
        <v>1602.45</v>
      </c>
      <c r="T3119" s="9"/>
      <c r="U3119" s="9">
        <v>20108.82</v>
      </c>
      <c r="V3119" s="9"/>
      <c r="W3119" s="10">
        <v>44958</v>
      </c>
      <c r="X3119" s="10"/>
      <c r="Y3119" s="10">
        <v>45139</v>
      </c>
      <c r="Z3119" s="10"/>
    </row>
    <row r="3120" spans="1:26" ht="19.5" customHeight="1" x14ac:dyDescent="0.25">
      <c r="A3120" s="11" t="s">
        <v>3791</v>
      </c>
      <c r="B3120" s="11"/>
      <c r="C3120" s="11" t="s">
        <v>690</v>
      </c>
      <c r="D3120" s="11"/>
      <c r="E3120" s="11"/>
      <c r="F3120" s="11" t="s">
        <v>3709</v>
      </c>
      <c r="G3120" s="11"/>
      <c r="H3120" s="3" t="s">
        <v>18</v>
      </c>
      <c r="I3120" s="11" t="s">
        <v>19</v>
      </c>
      <c r="J3120" s="11"/>
      <c r="K3120" s="12">
        <v>23075</v>
      </c>
      <c r="L3120" s="12"/>
      <c r="M3120" s="12">
        <v>662.25</v>
      </c>
      <c r="N3120" s="12"/>
      <c r="O3120" s="12">
        <v>0</v>
      </c>
      <c r="P3120" s="12"/>
      <c r="Q3120" s="12">
        <v>701.48</v>
      </c>
      <c r="R3120" s="12"/>
      <c r="S3120" s="12">
        <v>25</v>
      </c>
      <c r="T3120" s="12"/>
      <c r="U3120" s="12">
        <v>21686.27</v>
      </c>
      <c r="V3120" s="12"/>
      <c r="W3120" s="13">
        <v>44986</v>
      </c>
      <c r="X3120" s="13"/>
      <c r="Y3120" s="13">
        <v>45170</v>
      </c>
      <c r="Z3120" s="13"/>
    </row>
    <row r="3121" spans="1:26" ht="19.5" customHeight="1" x14ac:dyDescent="0.25">
      <c r="A3121" s="8" t="s">
        <v>3792</v>
      </c>
      <c r="B3121" s="8"/>
      <c r="C3121" s="8" t="s">
        <v>690</v>
      </c>
      <c r="D3121" s="8"/>
      <c r="E3121" s="8"/>
      <c r="F3121" s="8" t="s">
        <v>3709</v>
      </c>
      <c r="G3121" s="8"/>
      <c r="H3121" s="2" t="s">
        <v>18</v>
      </c>
      <c r="I3121" s="8" t="s">
        <v>19</v>
      </c>
      <c r="J3121" s="8"/>
      <c r="K3121" s="9">
        <v>23075</v>
      </c>
      <c r="L3121" s="9"/>
      <c r="M3121" s="9">
        <v>662.25</v>
      </c>
      <c r="N3121" s="9"/>
      <c r="O3121" s="9">
        <v>0</v>
      </c>
      <c r="P3121" s="9"/>
      <c r="Q3121" s="9">
        <v>701.48</v>
      </c>
      <c r="R3121" s="9"/>
      <c r="S3121" s="9">
        <v>25</v>
      </c>
      <c r="T3121" s="9"/>
      <c r="U3121" s="9">
        <v>21686.27</v>
      </c>
      <c r="V3121" s="9"/>
      <c r="W3121" s="10">
        <v>44986</v>
      </c>
      <c r="X3121" s="10"/>
      <c r="Y3121" s="10">
        <v>45170</v>
      </c>
      <c r="Z3121" s="10"/>
    </row>
    <row r="3122" spans="1:26" ht="11.25" customHeight="1" x14ac:dyDescent="0.25">
      <c r="A3122" s="11" t="s">
        <v>3793</v>
      </c>
      <c r="B3122" s="11"/>
      <c r="C3122" s="11" t="s">
        <v>690</v>
      </c>
      <c r="D3122" s="11"/>
      <c r="E3122" s="11"/>
      <c r="F3122" s="11" t="s">
        <v>3709</v>
      </c>
      <c r="G3122" s="11"/>
      <c r="H3122" s="3" t="s">
        <v>18</v>
      </c>
      <c r="I3122" s="11" t="s">
        <v>19</v>
      </c>
      <c r="J3122" s="11"/>
      <c r="K3122" s="12">
        <v>23075</v>
      </c>
      <c r="L3122" s="12"/>
      <c r="M3122" s="12">
        <v>662.25</v>
      </c>
      <c r="N3122" s="12"/>
      <c r="O3122" s="12">
        <v>0</v>
      </c>
      <c r="P3122" s="12"/>
      <c r="Q3122" s="12">
        <v>701.48</v>
      </c>
      <c r="R3122" s="12"/>
      <c r="S3122" s="12">
        <v>25</v>
      </c>
      <c r="T3122" s="12"/>
      <c r="U3122" s="12">
        <v>21686.27</v>
      </c>
      <c r="V3122" s="12"/>
      <c r="W3122" s="13">
        <v>44986</v>
      </c>
      <c r="X3122" s="13"/>
      <c r="Y3122" s="13">
        <v>45170</v>
      </c>
      <c r="Z3122" s="13"/>
    </row>
    <row r="3123" spans="1:26" ht="10.5" customHeight="1" x14ac:dyDescent="0.25">
      <c r="A3123" s="8" t="s">
        <v>3794</v>
      </c>
      <c r="B3123" s="8"/>
      <c r="C3123" s="8" t="s">
        <v>690</v>
      </c>
      <c r="D3123" s="8"/>
      <c r="E3123" s="8"/>
      <c r="F3123" s="8" t="s">
        <v>3709</v>
      </c>
      <c r="G3123" s="8"/>
      <c r="H3123" s="2" t="s">
        <v>18</v>
      </c>
      <c r="I3123" s="8" t="s">
        <v>19</v>
      </c>
      <c r="J3123" s="8"/>
      <c r="K3123" s="9">
        <v>23075</v>
      </c>
      <c r="L3123" s="9"/>
      <c r="M3123" s="9">
        <v>662.25</v>
      </c>
      <c r="N3123" s="9"/>
      <c r="O3123" s="9">
        <v>0</v>
      </c>
      <c r="P3123" s="9"/>
      <c r="Q3123" s="9">
        <v>701.48</v>
      </c>
      <c r="R3123" s="9"/>
      <c r="S3123" s="9">
        <v>25</v>
      </c>
      <c r="T3123" s="9"/>
      <c r="U3123" s="9">
        <v>21686.27</v>
      </c>
      <c r="V3123" s="9"/>
      <c r="W3123" s="10">
        <v>44986</v>
      </c>
      <c r="X3123" s="10"/>
      <c r="Y3123" s="10">
        <v>45170</v>
      </c>
      <c r="Z3123" s="10"/>
    </row>
    <row r="3124" spans="1:26" ht="10.5" customHeight="1" x14ac:dyDescent="0.25">
      <c r="A3124" s="11" t="s">
        <v>3795</v>
      </c>
      <c r="B3124" s="11"/>
      <c r="C3124" s="11" t="s">
        <v>2411</v>
      </c>
      <c r="D3124" s="11"/>
      <c r="E3124" s="11"/>
      <c r="F3124" s="11" t="s">
        <v>3709</v>
      </c>
      <c r="G3124" s="11"/>
      <c r="H3124" s="3" t="s">
        <v>18</v>
      </c>
      <c r="I3124" s="11" t="s">
        <v>19</v>
      </c>
      <c r="J3124" s="11"/>
      <c r="K3124" s="12">
        <v>23075</v>
      </c>
      <c r="L3124" s="12"/>
      <c r="M3124" s="12">
        <v>662.25</v>
      </c>
      <c r="N3124" s="12"/>
      <c r="O3124" s="12">
        <v>0</v>
      </c>
      <c r="P3124" s="12"/>
      <c r="Q3124" s="12">
        <v>701.48</v>
      </c>
      <c r="R3124" s="12"/>
      <c r="S3124" s="12">
        <v>25</v>
      </c>
      <c r="T3124" s="12"/>
      <c r="U3124" s="12">
        <v>21686.27</v>
      </c>
      <c r="V3124" s="12"/>
      <c r="W3124" s="13">
        <v>44986</v>
      </c>
      <c r="X3124" s="13"/>
      <c r="Y3124" s="13">
        <v>45139</v>
      </c>
      <c r="Z3124" s="13"/>
    </row>
    <row r="3125" spans="1:26" ht="20.25" customHeight="1" x14ac:dyDescent="0.25">
      <c r="A3125" s="8" t="s">
        <v>3796</v>
      </c>
      <c r="B3125" s="8"/>
      <c r="C3125" s="8" t="s">
        <v>778</v>
      </c>
      <c r="D3125" s="8"/>
      <c r="E3125" s="8"/>
      <c r="F3125" s="8" t="s">
        <v>3709</v>
      </c>
      <c r="G3125" s="8"/>
      <c r="H3125" s="2" t="s">
        <v>18</v>
      </c>
      <c r="I3125" s="8" t="s">
        <v>19</v>
      </c>
      <c r="J3125" s="8"/>
      <c r="K3125" s="9">
        <v>23075</v>
      </c>
      <c r="L3125" s="9"/>
      <c r="M3125" s="9">
        <v>662.25</v>
      </c>
      <c r="N3125" s="9"/>
      <c r="O3125" s="9">
        <v>0</v>
      </c>
      <c r="P3125" s="9"/>
      <c r="Q3125" s="9">
        <v>701.48</v>
      </c>
      <c r="R3125" s="9"/>
      <c r="S3125" s="9">
        <v>25</v>
      </c>
      <c r="T3125" s="9"/>
      <c r="U3125" s="9">
        <v>21686.27</v>
      </c>
      <c r="V3125" s="9"/>
      <c r="W3125" s="10">
        <v>44986</v>
      </c>
      <c r="X3125" s="10"/>
      <c r="Y3125" s="10">
        <v>45170</v>
      </c>
      <c r="Z3125" s="10"/>
    </row>
    <row r="3126" spans="1:26" ht="10.5" customHeight="1" x14ac:dyDescent="0.25">
      <c r="A3126" s="11" t="s">
        <v>3797</v>
      </c>
      <c r="B3126" s="11"/>
      <c r="C3126" s="11" t="s">
        <v>888</v>
      </c>
      <c r="D3126" s="11"/>
      <c r="E3126" s="11"/>
      <c r="F3126" s="11" t="s">
        <v>3709</v>
      </c>
      <c r="G3126" s="11"/>
      <c r="H3126" s="3" t="s">
        <v>18</v>
      </c>
      <c r="I3126" s="11" t="s">
        <v>19</v>
      </c>
      <c r="J3126" s="11"/>
      <c r="K3126" s="12">
        <v>23075</v>
      </c>
      <c r="L3126" s="12"/>
      <c r="M3126" s="12">
        <v>662.25</v>
      </c>
      <c r="N3126" s="12"/>
      <c r="O3126" s="12">
        <v>0</v>
      </c>
      <c r="P3126" s="12"/>
      <c r="Q3126" s="12">
        <v>701.48</v>
      </c>
      <c r="R3126" s="12"/>
      <c r="S3126" s="12">
        <v>5935.92</v>
      </c>
      <c r="T3126" s="12"/>
      <c r="U3126" s="12">
        <v>15775.35</v>
      </c>
      <c r="V3126" s="12"/>
      <c r="W3126" s="13">
        <v>44986</v>
      </c>
      <c r="X3126" s="13"/>
      <c r="Y3126" s="13">
        <v>45170</v>
      </c>
      <c r="Z3126" s="13"/>
    </row>
    <row r="3127" spans="1:26" ht="10.5" customHeight="1" x14ac:dyDescent="0.25">
      <c r="A3127" s="8" t="s">
        <v>3798</v>
      </c>
      <c r="B3127" s="8"/>
      <c r="C3127" s="8" t="s">
        <v>905</v>
      </c>
      <c r="D3127" s="8"/>
      <c r="E3127" s="8"/>
      <c r="F3127" s="8" t="s">
        <v>3709</v>
      </c>
      <c r="G3127" s="8"/>
      <c r="H3127" s="2" t="s">
        <v>18</v>
      </c>
      <c r="I3127" s="8" t="s">
        <v>19</v>
      </c>
      <c r="J3127" s="8"/>
      <c r="K3127" s="9">
        <v>23075</v>
      </c>
      <c r="L3127" s="9"/>
      <c r="M3127" s="9">
        <v>662.25</v>
      </c>
      <c r="N3127" s="9"/>
      <c r="O3127" s="9">
        <v>0</v>
      </c>
      <c r="P3127" s="9"/>
      <c r="Q3127" s="9">
        <v>701.48</v>
      </c>
      <c r="R3127" s="9"/>
      <c r="S3127" s="9">
        <v>25</v>
      </c>
      <c r="T3127" s="9"/>
      <c r="U3127" s="9">
        <v>21686.27</v>
      </c>
      <c r="V3127" s="9"/>
      <c r="W3127" s="10">
        <v>44986</v>
      </c>
      <c r="X3127" s="10"/>
      <c r="Y3127" s="10">
        <v>45170</v>
      </c>
      <c r="Z3127" s="10"/>
    </row>
    <row r="3128" spans="1:26" ht="11.25" customHeight="1" x14ac:dyDescent="0.25">
      <c r="A3128" s="11" t="s">
        <v>3799</v>
      </c>
      <c r="B3128" s="11"/>
      <c r="C3128" s="11" t="s">
        <v>1873</v>
      </c>
      <c r="D3128" s="11"/>
      <c r="E3128" s="11"/>
      <c r="F3128" s="11" t="s">
        <v>3709</v>
      </c>
      <c r="G3128" s="11"/>
      <c r="H3128" s="3" t="s">
        <v>18</v>
      </c>
      <c r="I3128" s="11" t="s">
        <v>19</v>
      </c>
      <c r="J3128" s="11"/>
      <c r="K3128" s="12">
        <v>23075</v>
      </c>
      <c r="L3128" s="12"/>
      <c r="M3128" s="12">
        <v>662.25</v>
      </c>
      <c r="N3128" s="12"/>
      <c r="O3128" s="12">
        <v>0</v>
      </c>
      <c r="P3128" s="12"/>
      <c r="Q3128" s="12">
        <v>701.48</v>
      </c>
      <c r="R3128" s="12"/>
      <c r="S3128" s="12">
        <v>25</v>
      </c>
      <c r="T3128" s="12"/>
      <c r="U3128" s="12">
        <v>21686.27</v>
      </c>
      <c r="V3128" s="12"/>
      <c r="W3128" s="13">
        <v>45000</v>
      </c>
      <c r="X3128" s="13"/>
      <c r="Y3128" s="13">
        <v>45170</v>
      </c>
      <c r="Z3128" s="13"/>
    </row>
    <row r="3129" spans="1:26" ht="10.5" customHeight="1" x14ac:dyDescent="0.25">
      <c r="A3129" s="8" t="s">
        <v>3800</v>
      </c>
      <c r="B3129" s="8"/>
      <c r="C3129" s="8" t="s">
        <v>532</v>
      </c>
      <c r="D3129" s="8"/>
      <c r="E3129" s="8"/>
      <c r="F3129" s="8" t="s">
        <v>3709</v>
      </c>
      <c r="G3129" s="8"/>
      <c r="H3129" s="2" t="s">
        <v>18</v>
      </c>
      <c r="I3129" s="8" t="s">
        <v>19</v>
      </c>
      <c r="J3129" s="8"/>
      <c r="K3129" s="9">
        <v>23075</v>
      </c>
      <c r="L3129" s="9"/>
      <c r="M3129" s="9">
        <v>662.25</v>
      </c>
      <c r="N3129" s="9"/>
      <c r="O3129" s="9">
        <v>0</v>
      </c>
      <c r="P3129" s="9"/>
      <c r="Q3129" s="9">
        <v>701.48</v>
      </c>
      <c r="R3129" s="9"/>
      <c r="S3129" s="9">
        <v>25</v>
      </c>
      <c r="T3129" s="9"/>
      <c r="U3129" s="9">
        <v>21686.27</v>
      </c>
      <c r="V3129" s="9"/>
      <c r="W3129" s="10">
        <v>45017</v>
      </c>
      <c r="X3129" s="10"/>
      <c r="Y3129" s="10">
        <v>45200</v>
      </c>
      <c r="Z3129" s="10"/>
    </row>
    <row r="3130" spans="1:26" ht="11.25" customHeight="1" x14ac:dyDescent="0.25">
      <c r="A3130" s="11" t="s">
        <v>3801</v>
      </c>
      <c r="B3130" s="11"/>
      <c r="C3130" s="11" t="s">
        <v>561</v>
      </c>
      <c r="D3130" s="11"/>
      <c r="E3130" s="11"/>
      <c r="F3130" s="11" t="s">
        <v>3709</v>
      </c>
      <c r="G3130" s="11"/>
      <c r="H3130" s="3" t="s">
        <v>18</v>
      </c>
      <c r="I3130" s="11" t="s">
        <v>19</v>
      </c>
      <c r="J3130" s="11"/>
      <c r="K3130" s="12">
        <v>23075</v>
      </c>
      <c r="L3130" s="12"/>
      <c r="M3130" s="12">
        <v>662.25</v>
      </c>
      <c r="N3130" s="12"/>
      <c r="O3130" s="12">
        <v>0</v>
      </c>
      <c r="P3130" s="12"/>
      <c r="Q3130" s="12">
        <v>701.48</v>
      </c>
      <c r="R3130" s="12"/>
      <c r="S3130" s="12">
        <v>25</v>
      </c>
      <c r="T3130" s="12"/>
      <c r="U3130" s="12">
        <v>21686.27</v>
      </c>
      <c r="V3130" s="12"/>
      <c r="W3130" s="13">
        <v>45026</v>
      </c>
      <c r="X3130" s="13"/>
      <c r="Y3130" s="13">
        <v>45200</v>
      </c>
      <c r="Z3130" s="13"/>
    </row>
    <row r="3131" spans="1:26" ht="10.5" customHeight="1" x14ac:dyDescent="0.25">
      <c r="A3131" s="8" t="s">
        <v>3802</v>
      </c>
      <c r="B3131" s="8"/>
      <c r="C3131" s="8" t="s">
        <v>993</v>
      </c>
      <c r="D3131" s="8"/>
      <c r="E3131" s="8"/>
      <c r="F3131" s="8" t="s">
        <v>3709</v>
      </c>
      <c r="G3131" s="8"/>
      <c r="H3131" s="2" t="s">
        <v>18</v>
      </c>
      <c r="I3131" s="8" t="s">
        <v>19</v>
      </c>
      <c r="J3131" s="8"/>
      <c r="K3131" s="9">
        <v>23075</v>
      </c>
      <c r="L3131" s="9"/>
      <c r="M3131" s="9">
        <v>662.25</v>
      </c>
      <c r="N3131" s="9"/>
      <c r="O3131" s="9">
        <v>0</v>
      </c>
      <c r="P3131" s="9"/>
      <c r="Q3131" s="9">
        <v>701.48</v>
      </c>
      <c r="R3131" s="9"/>
      <c r="S3131" s="9">
        <v>25</v>
      </c>
      <c r="T3131" s="9"/>
      <c r="U3131" s="9">
        <v>21686.27</v>
      </c>
      <c r="V3131" s="9"/>
      <c r="W3131" s="10">
        <v>45026</v>
      </c>
      <c r="X3131" s="10"/>
      <c r="Y3131" s="10">
        <v>45200</v>
      </c>
      <c r="Z3131" s="10"/>
    </row>
    <row r="3132" spans="1:26" ht="19.5" customHeight="1" x14ac:dyDescent="0.25">
      <c r="A3132" s="11" t="s">
        <v>3803</v>
      </c>
      <c r="B3132" s="11"/>
      <c r="C3132" s="11" t="s">
        <v>993</v>
      </c>
      <c r="D3132" s="11"/>
      <c r="E3132" s="11"/>
      <c r="F3132" s="11" t="s">
        <v>3709</v>
      </c>
      <c r="G3132" s="11"/>
      <c r="H3132" s="3" t="s">
        <v>18</v>
      </c>
      <c r="I3132" s="11" t="s">
        <v>19</v>
      </c>
      <c r="J3132" s="11"/>
      <c r="K3132" s="12">
        <v>23075</v>
      </c>
      <c r="L3132" s="12"/>
      <c r="M3132" s="12">
        <v>662.25</v>
      </c>
      <c r="N3132" s="12"/>
      <c r="O3132" s="12">
        <v>0</v>
      </c>
      <c r="P3132" s="12"/>
      <c r="Q3132" s="12">
        <v>701.48</v>
      </c>
      <c r="R3132" s="12"/>
      <c r="S3132" s="12">
        <v>25</v>
      </c>
      <c r="T3132" s="12"/>
      <c r="U3132" s="12">
        <v>21686.27</v>
      </c>
      <c r="V3132" s="12"/>
      <c r="W3132" s="13">
        <v>45026</v>
      </c>
      <c r="X3132" s="13"/>
      <c r="Y3132" s="13">
        <v>45200</v>
      </c>
      <c r="Z3132" s="13"/>
    </row>
    <row r="3133" spans="1:26" ht="19.5" customHeight="1" x14ac:dyDescent="0.25">
      <c r="A3133" s="8" t="s">
        <v>3804</v>
      </c>
      <c r="B3133" s="8"/>
      <c r="C3133" s="8" t="s">
        <v>832</v>
      </c>
      <c r="D3133" s="8"/>
      <c r="E3133" s="8"/>
      <c r="F3133" s="8" t="s">
        <v>3709</v>
      </c>
      <c r="G3133" s="8"/>
      <c r="H3133" s="2" t="s">
        <v>18</v>
      </c>
      <c r="I3133" s="8" t="s">
        <v>19</v>
      </c>
      <c r="J3133" s="8"/>
      <c r="K3133" s="9">
        <v>23075</v>
      </c>
      <c r="L3133" s="9"/>
      <c r="M3133" s="9">
        <v>662.25</v>
      </c>
      <c r="N3133" s="9"/>
      <c r="O3133" s="9">
        <v>0</v>
      </c>
      <c r="P3133" s="9"/>
      <c r="Q3133" s="9">
        <v>701.48</v>
      </c>
      <c r="R3133" s="9"/>
      <c r="S3133" s="9">
        <v>25</v>
      </c>
      <c r="T3133" s="9"/>
      <c r="U3133" s="9">
        <v>21686.27</v>
      </c>
      <c r="V3133" s="9"/>
      <c r="W3133" s="10">
        <v>45047</v>
      </c>
      <c r="X3133" s="10"/>
      <c r="Y3133" s="10">
        <v>45231</v>
      </c>
      <c r="Z3133" s="10"/>
    </row>
    <row r="3134" spans="1:26" ht="11.25" customHeight="1" x14ac:dyDescent="0.25">
      <c r="A3134" s="11" t="s">
        <v>3805</v>
      </c>
      <c r="B3134" s="11"/>
      <c r="C3134" s="11" t="s">
        <v>1181</v>
      </c>
      <c r="D3134" s="11"/>
      <c r="E3134" s="11"/>
      <c r="F3134" s="11" t="s">
        <v>3709</v>
      </c>
      <c r="G3134" s="11"/>
      <c r="H3134" s="3" t="s">
        <v>18</v>
      </c>
      <c r="I3134" s="11" t="s">
        <v>19</v>
      </c>
      <c r="J3134" s="11"/>
      <c r="K3134" s="12">
        <v>23075</v>
      </c>
      <c r="L3134" s="12"/>
      <c r="M3134" s="12">
        <v>662.25</v>
      </c>
      <c r="N3134" s="12"/>
      <c r="O3134" s="12">
        <v>0</v>
      </c>
      <c r="P3134" s="12"/>
      <c r="Q3134" s="12">
        <v>701.48</v>
      </c>
      <c r="R3134" s="12"/>
      <c r="S3134" s="12">
        <v>25</v>
      </c>
      <c r="T3134" s="12"/>
      <c r="U3134" s="12">
        <v>21686.27</v>
      </c>
      <c r="V3134" s="12"/>
      <c r="W3134" s="13">
        <v>45047</v>
      </c>
      <c r="X3134" s="13"/>
      <c r="Y3134" s="13">
        <v>45231</v>
      </c>
      <c r="Z3134" s="13"/>
    </row>
    <row r="3135" spans="1:26" ht="19.5" customHeight="1" x14ac:dyDescent="0.25">
      <c r="A3135" s="8" t="s">
        <v>3806</v>
      </c>
      <c r="B3135" s="8"/>
      <c r="C3135" s="8" t="s">
        <v>532</v>
      </c>
      <c r="D3135" s="8"/>
      <c r="E3135" s="8"/>
      <c r="F3135" s="8" t="s">
        <v>3709</v>
      </c>
      <c r="G3135" s="8"/>
      <c r="H3135" s="2" t="s">
        <v>18</v>
      </c>
      <c r="I3135" s="8" t="s">
        <v>19</v>
      </c>
      <c r="J3135" s="8"/>
      <c r="K3135" s="9">
        <v>23075</v>
      </c>
      <c r="L3135" s="9"/>
      <c r="M3135" s="9">
        <v>662.25</v>
      </c>
      <c r="N3135" s="9"/>
      <c r="O3135" s="9">
        <v>0</v>
      </c>
      <c r="P3135" s="9"/>
      <c r="Q3135" s="9">
        <v>701.48</v>
      </c>
      <c r="R3135" s="9"/>
      <c r="S3135" s="9">
        <v>25</v>
      </c>
      <c r="T3135" s="9"/>
      <c r="U3135" s="9">
        <v>21686.27</v>
      </c>
      <c r="V3135" s="9"/>
      <c r="W3135" s="10">
        <v>45047</v>
      </c>
      <c r="X3135" s="10"/>
      <c r="Y3135" s="10">
        <v>45231</v>
      </c>
      <c r="Z3135" s="10"/>
    </row>
    <row r="3136" spans="1:26" ht="19.5" customHeight="1" x14ac:dyDescent="0.25">
      <c r="A3136" s="11" t="s">
        <v>3807</v>
      </c>
      <c r="B3136" s="11"/>
      <c r="C3136" s="11" t="s">
        <v>1197</v>
      </c>
      <c r="D3136" s="11"/>
      <c r="E3136" s="11"/>
      <c r="F3136" s="11" t="s">
        <v>3709</v>
      </c>
      <c r="G3136" s="11"/>
      <c r="H3136" s="3" t="s">
        <v>18</v>
      </c>
      <c r="I3136" s="11" t="s">
        <v>19</v>
      </c>
      <c r="J3136" s="11"/>
      <c r="K3136" s="12">
        <v>23075</v>
      </c>
      <c r="L3136" s="12"/>
      <c r="M3136" s="12">
        <v>662.25</v>
      </c>
      <c r="N3136" s="12"/>
      <c r="O3136" s="12">
        <v>0</v>
      </c>
      <c r="P3136" s="12"/>
      <c r="Q3136" s="12">
        <v>701.48</v>
      </c>
      <c r="R3136" s="12"/>
      <c r="S3136" s="12">
        <v>25</v>
      </c>
      <c r="T3136" s="12"/>
      <c r="U3136" s="12">
        <v>21686.27</v>
      </c>
      <c r="V3136" s="12"/>
      <c r="W3136" s="13">
        <v>45078</v>
      </c>
      <c r="X3136" s="13"/>
      <c r="Y3136" s="13">
        <v>45261</v>
      </c>
      <c r="Z3136" s="13"/>
    </row>
    <row r="3137" spans="1:26" ht="19.5" customHeight="1" x14ac:dyDescent="0.25">
      <c r="A3137" s="8" t="s">
        <v>3808</v>
      </c>
      <c r="B3137" s="8"/>
      <c r="C3137" s="8" t="s">
        <v>1260</v>
      </c>
      <c r="D3137" s="8"/>
      <c r="E3137" s="8"/>
      <c r="F3137" s="8" t="s">
        <v>3709</v>
      </c>
      <c r="G3137" s="8"/>
      <c r="H3137" s="2" t="s">
        <v>18</v>
      </c>
      <c r="I3137" s="8" t="s">
        <v>19</v>
      </c>
      <c r="J3137" s="8"/>
      <c r="K3137" s="9">
        <v>23075</v>
      </c>
      <c r="L3137" s="9"/>
      <c r="M3137" s="9">
        <v>662.25</v>
      </c>
      <c r="N3137" s="9"/>
      <c r="O3137" s="9">
        <v>0</v>
      </c>
      <c r="P3137" s="9"/>
      <c r="Q3137" s="9">
        <v>701.48</v>
      </c>
      <c r="R3137" s="9"/>
      <c r="S3137" s="9">
        <v>25</v>
      </c>
      <c r="T3137" s="9"/>
      <c r="U3137" s="9">
        <v>21686.27</v>
      </c>
      <c r="V3137" s="9"/>
      <c r="W3137" s="10">
        <v>45078</v>
      </c>
      <c r="X3137" s="10"/>
      <c r="Y3137" s="10">
        <v>45261</v>
      </c>
      <c r="Z3137" s="10"/>
    </row>
    <row r="3138" spans="1:26" ht="20.25" customHeight="1" x14ac:dyDescent="0.25">
      <c r="A3138" s="11" t="s">
        <v>3809</v>
      </c>
      <c r="B3138" s="11"/>
      <c r="C3138" s="11" t="s">
        <v>222</v>
      </c>
      <c r="D3138" s="11"/>
      <c r="E3138" s="11"/>
      <c r="F3138" s="11" t="s">
        <v>3810</v>
      </c>
      <c r="G3138" s="11"/>
      <c r="H3138" s="3" t="s">
        <v>18</v>
      </c>
      <c r="I3138" s="11" t="s">
        <v>19</v>
      </c>
      <c r="J3138" s="11"/>
      <c r="K3138" s="12">
        <v>30250</v>
      </c>
      <c r="L3138" s="12"/>
      <c r="M3138" s="12">
        <v>868.18</v>
      </c>
      <c r="N3138" s="12"/>
      <c r="O3138" s="12">
        <v>0</v>
      </c>
      <c r="P3138" s="12"/>
      <c r="Q3138" s="12">
        <v>919.6</v>
      </c>
      <c r="R3138" s="12"/>
      <c r="S3138" s="12">
        <v>25</v>
      </c>
      <c r="T3138" s="12"/>
      <c r="U3138" s="12">
        <v>28437.22</v>
      </c>
      <c r="V3138" s="12"/>
      <c r="W3138" s="13">
        <v>44409</v>
      </c>
      <c r="X3138" s="13"/>
      <c r="Y3138" s="13">
        <v>44592</v>
      </c>
      <c r="Z3138" s="13"/>
    </row>
    <row r="3139" spans="1:26" ht="19.5" customHeight="1" x14ac:dyDescent="0.25">
      <c r="A3139" s="8" t="s">
        <v>3811</v>
      </c>
      <c r="B3139" s="8"/>
      <c r="C3139" s="8" t="s">
        <v>1187</v>
      </c>
      <c r="D3139" s="8"/>
      <c r="E3139" s="8"/>
      <c r="F3139" s="8" t="s">
        <v>3701</v>
      </c>
      <c r="G3139" s="8"/>
      <c r="H3139" s="2" t="s">
        <v>18</v>
      </c>
      <c r="I3139" s="8" t="s">
        <v>19</v>
      </c>
      <c r="J3139" s="8"/>
      <c r="K3139" s="9">
        <v>33000</v>
      </c>
      <c r="L3139" s="9"/>
      <c r="M3139" s="9">
        <v>947.1</v>
      </c>
      <c r="N3139" s="9"/>
      <c r="O3139" s="9">
        <v>0</v>
      </c>
      <c r="P3139" s="9"/>
      <c r="Q3139" s="9">
        <v>1003.2</v>
      </c>
      <c r="R3139" s="9"/>
      <c r="S3139" s="9">
        <v>25</v>
      </c>
      <c r="T3139" s="9"/>
      <c r="U3139" s="9">
        <v>31024.7</v>
      </c>
      <c r="V3139" s="9"/>
      <c r="W3139" s="10">
        <v>44287</v>
      </c>
      <c r="X3139" s="10"/>
      <c r="Y3139" s="10">
        <v>44470</v>
      </c>
      <c r="Z3139" s="10"/>
    </row>
    <row r="3140" spans="1:26" ht="10.5" customHeight="1" x14ac:dyDescent="0.25">
      <c r="A3140" s="11" t="s">
        <v>3812</v>
      </c>
      <c r="B3140" s="11"/>
      <c r="C3140" s="11" t="s">
        <v>1201</v>
      </c>
      <c r="D3140" s="11"/>
      <c r="E3140" s="11"/>
      <c r="F3140" s="11" t="s">
        <v>3701</v>
      </c>
      <c r="G3140" s="11"/>
      <c r="H3140" s="3" t="s">
        <v>18</v>
      </c>
      <c r="I3140" s="11" t="s">
        <v>19</v>
      </c>
      <c r="J3140" s="11"/>
      <c r="K3140" s="12">
        <v>33000</v>
      </c>
      <c r="L3140" s="12"/>
      <c r="M3140" s="12">
        <v>947.1</v>
      </c>
      <c r="N3140" s="12"/>
      <c r="O3140" s="12">
        <v>0</v>
      </c>
      <c r="P3140" s="12"/>
      <c r="Q3140" s="12">
        <v>1003.2</v>
      </c>
      <c r="R3140" s="12"/>
      <c r="S3140" s="12">
        <v>25</v>
      </c>
      <c r="T3140" s="12"/>
      <c r="U3140" s="12">
        <v>31024.7</v>
      </c>
      <c r="V3140" s="12"/>
      <c r="W3140" s="13">
        <v>44287</v>
      </c>
      <c r="X3140" s="13"/>
      <c r="Y3140" s="13">
        <v>44470</v>
      </c>
      <c r="Z3140" s="13"/>
    </row>
    <row r="3141" spans="1:26" ht="19.5" customHeight="1" x14ac:dyDescent="0.25">
      <c r="A3141" s="8" t="s">
        <v>3813</v>
      </c>
      <c r="B3141" s="8"/>
      <c r="C3141" s="8" t="s">
        <v>728</v>
      </c>
      <c r="D3141" s="8"/>
      <c r="E3141" s="8"/>
      <c r="F3141" s="8" t="s">
        <v>3701</v>
      </c>
      <c r="G3141" s="8"/>
      <c r="H3141" s="2" t="s">
        <v>18</v>
      </c>
      <c r="I3141" s="8" t="s">
        <v>19</v>
      </c>
      <c r="J3141" s="8"/>
      <c r="K3141" s="9">
        <v>33000</v>
      </c>
      <c r="L3141" s="9"/>
      <c r="M3141" s="9">
        <v>947.1</v>
      </c>
      <c r="N3141" s="9"/>
      <c r="O3141" s="9">
        <v>0</v>
      </c>
      <c r="P3141" s="9"/>
      <c r="Q3141" s="9">
        <v>1003.2</v>
      </c>
      <c r="R3141" s="9"/>
      <c r="S3141" s="9">
        <v>25</v>
      </c>
      <c r="T3141" s="9"/>
      <c r="U3141" s="9">
        <v>31024.7</v>
      </c>
      <c r="V3141" s="9"/>
      <c r="W3141" s="10">
        <v>44317</v>
      </c>
      <c r="X3141" s="10"/>
      <c r="Y3141" s="10">
        <v>44469</v>
      </c>
      <c r="Z3141" s="10"/>
    </row>
    <row r="3142" spans="1:26" ht="11.25" customHeight="1" x14ac:dyDescent="0.25">
      <c r="A3142" s="11" t="s">
        <v>3814</v>
      </c>
      <c r="B3142" s="11"/>
      <c r="C3142" s="11" t="s">
        <v>1252</v>
      </c>
      <c r="D3142" s="11"/>
      <c r="E3142" s="11"/>
      <c r="F3142" s="11" t="s">
        <v>3701</v>
      </c>
      <c r="G3142" s="11"/>
      <c r="H3142" s="3" t="s">
        <v>18</v>
      </c>
      <c r="I3142" s="11" t="s">
        <v>19</v>
      </c>
      <c r="J3142" s="11"/>
      <c r="K3142" s="12">
        <v>33000</v>
      </c>
      <c r="L3142" s="12"/>
      <c r="M3142" s="12">
        <v>947.1</v>
      </c>
      <c r="N3142" s="12"/>
      <c r="O3142" s="12">
        <v>0</v>
      </c>
      <c r="P3142" s="12"/>
      <c r="Q3142" s="12">
        <v>1003.2</v>
      </c>
      <c r="R3142" s="12"/>
      <c r="S3142" s="12">
        <v>18637.48</v>
      </c>
      <c r="T3142" s="12"/>
      <c r="U3142" s="12">
        <v>12412.22</v>
      </c>
      <c r="V3142" s="12"/>
      <c r="W3142" s="13">
        <v>44317</v>
      </c>
      <c r="X3142" s="13"/>
      <c r="Y3142" s="13">
        <v>44470</v>
      </c>
      <c r="Z3142" s="13"/>
    </row>
    <row r="3143" spans="1:26" ht="19.5" customHeight="1" x14ac:dyDescent="0.25">
      <c r="A3143" s="8" t="s">
        <v>3815</v>
      </c>
      <c r="B3143" s="8"/>
      <c r="C3143" s="8" t="s">
        <v>669</v>
      </c>
      <c r="D3143" s="8"/>
      <c r="E3143" s="8"/>
      <c r="F3143" s="8" t="s">
        <v>3701</v>
      </c>
      <c r="G3143" s="8"/>
      <c r="H3143" s="2" t="s">
        <v>18</v>
      </c>
      <c r="I3143" s="8" t="s">
        <v>19</v>
      </c>
      <c r="J3143" s="8"/>
      <c r="K3143" s="9">
        <v>33000</v>
      </c>
      <c r="L3143" s="9"/>
      <c r="M3143" s="9">
        <v>947.1</v>
      </c>
      <c r="N3143" s="9"/>
      <c r="O3143" s="9">
        <v>0</v>
      </c>
      <c r="P3143" s="9"/>
      <c r="Q3143" s="9">
        <v>1003.2</v>
      </c>
      <c r="R3143" s="9"/>
      <c r="S3143" s="9">
        <v>25</v>
      </c>
      <c r="T3143" s="9"/>
      <c r="U3143" s="9">
        <v>31024.7</v>
      </c>
      <c r="V3143" s="9"/>
      <c r="W3143" s="10">
        <v>44378</v>
      </c>
      <c r="X3143" s="10"/>
      <c r="Y3143" s="10">
        <v>44531</v>
      </c>
      <c r="Z3143" s="10"/>
    </row>
    <row r="3144" spans="1:26" ht="10.5" customHeight="1" x14ac:dyDescent="0.25">
      <c r="A3144" s="11" t="s">
        <v>3816</v>
      </c>
      <c r="B3144" s="11"/>
      <c r="C3144" s="11" t="s">
        <v>893</v>
      </c>
      <c r="D3144" s="11"/>
      <c r="E3144" s="11"/>
      <c r="F3144" s="11" t="s">
        <v>3701</v>
      </c>
      <c r="G3144" s="11"/>
      <c r="H3144" s="3" t="s">
        <v>18</v>
      </c>
      <c r="I3144" s="11" t="s">
        <v>19</v>
      </c>
      <c r="J3144" s="11"/>
      <c r="K3144" s="12">
        <v>33000</v>
      </c>
      <c r="L3144" s="12"/>
      <c r="M3144" s="12">
        <v>947.1</v>
      </c>
      <c r="N3144" s="12"/>
      <c r="O3144" s="12">
        <v>0</v>
      </c>
      <c r="P3144" s="12"/>
      <c r="Q3144" s="12">
        <v>1003.2</v>
      </c>
      <c r="R3144" s="12"/>
      <c r="S3144" s="12">
        <v>1234</v>
      </c>
      <c r="T3144" s="12"/>
      <c r="U3144" s="12">
        <v>29815.7</v>
      </c>
      <c r="V3144" s="12"/>
      <c r="W3144" s="13">
        <v>44378</v>
      </c>
      <c r="X3144" s="13"/>
      <c r="Y3144" s="13">
        <v>44531</v>
      </c>
      <c r="Z3144" s="13"/>
    </row>
    <row r="3145" spans="1:26" ht="11.25" customHeight="1" x14ac:dyDescent="0.25">
      <c r="A3145" s="8" t="s">
        <v>3817</v>
      </c>
      <c r="B3145" s="8"/>
      <c r="C3145" s="8" t="s">
        <v>507</v>
      </c>
      <c r="D3145" s="8"/>
      <c r="E3145" s="8"/>
      <c r="F3145" s="8" t="s">
        <v>3701</v>
      </c>
      <c r="G3145" s="8"/>
      <c r="H3145" s="2" t="s">
        <v>26</v>
      </c>
      <c r="I3145" s="8" t="s">
        <v>19</v>
      </c>
      <c r="J3145" s="8"/>
      <c r="K3145" s="9">
        <v>33000</v>
      </c>
      <c r="L3145" s="9"/>
      <c r="M3145" s="9">
        <v>947.1</v>
      </c>
      <c r="N3145" s="9"/>
      <c r="O3145" s="9">
        <v>0</v>
      </c>
      <c r="P3145" s="9"/>
      <c r="Q3145" s="9">
        <v>1003.2</v>
      </c>
      <c r="R3145" s="9"/>
      <c r="S3145" s="9">
        <v>25</v>
      </c>
      <c r="T3145" s="9"/>
      <c r="U3145" s="9">
        <v>31024.7</v>
      </c>
      <c r="V3145" s="9"/>
      <c r="W3145" s="10">
        <v>44409</v>
      </c>
      <c r="X3145" s="10"/>
      <c r="Y3145" s="10">
        <v>44593</v>
      </c>
      <c r="Z3145" s="10"/>
    </row>
    <row r="3146" spans="1:26" ht="10.5" customHeight="1" x14ac:dyDescent="0.25">
      <c r="A3146" s="11" t="s">
        <v>3818</v>
      </c>
      <c r="B3146" s="11"/>
      <c r="C3146" s="11" t="s">
        <v>1519</v>
      </c>
      <c r="D3146" s="11"/>
      <c r="E3146" s="11"/>
      <c r="F3146" s="11" t="s">
        <v>3701</v>
      </c>
      <c r="G3146" s="11"/>
      <c r="H3146" s="3" t="s">
        <v>18</v>
      </c>
      <c r="I3146" s="11" t="s">
        <v>19</v>
      </c>
      <c r="J3146" s="11"/>
      <c r="K3146" s="12">
        <v>33000</v>
      </c>
      <c r="L3146" s="12"/>
      <c r="M3146" s="12">
        <v>947.1</v>
      </c>
      <c r="N3146" s="12"/>
      <c r="O3146" s="12">
        <v>0</v>
      </c>
      <c r="P3146" s="12"/>
      <c r="Q3146" s="12">
        <v>1003.2</v>
      </c>
      <c r="R3146" s="12"/>
      <c r="S3146" s="12">
        <v>25</v>
      </c>
      <c r="T3146" s="12"/>
      <c r="U3146" s="12">
        <v>31024.7</v>
      </c>
      <c r="V3146" s="12"/>
      <c r="W3146" s="13">
        <v>44409</v>
      </c>
      <c r="X3146" s="13"/>
      <c r="Y3146" s="13">
        <v>44592</v>
      </c>
      <c r="Z3146" s="13"/>
    </row>
    <row r="3147" spans="1:26" ht="19.5" customHeight="1" x14ac:dyDescent="0.25">
      <c r="A3147" s="8" t="s">
        <v>3819</v>
      </c>
      <c r="B3147" s="8"/>
      <c r="C3147" s="8" t="s">
        <v>952</v>
      </c>
      <c r="D3147" s="8"/>
      <c r="E3147" s="8"/>
      <c r="F3147" s="8" t="s">
        <v>3701</v>
      </c>
      <c r="G3147" s="8"/>
      <c r="H3147" s="2" t="s">
        <v>18</v>
      </c>
      <c r="I3147" s="8" t="s">
        <v>19</v>
      </c>
      <c r="J3147" s="8"/>
      <c r="K3147" s="9">
        <v>33000</v>
      </c>
      <c r="L3147" s="9"/>
      <c r="M3147" s="9">
        <v>947.1</v>
      </c>
      <c r="N3147" s="9"/>
      <c r="O3147" s="9">
        <v>0</v>
      </c>
      <c r="P3147" s="9"/>
      <c r="Q3147" s="9">
        <v>1003.2</v>
      </c>
      <c r="R3147" s="9"/>
      <c r="S3147" s="9">
        <v>25</v>
      </c>
      <c r="T3147" s="9"/>
      <c r="U3147" s="9">
        <v>31024.7</v>
      </c>
      <c r="V3147" s="9"/>
      <c r="W3147" s="10">
        <v>44440</v>
      </c>
      <c r="X3147" s="10"/>
      <c r="Y3147" s="10">
        <v>44620</v>
      </c>
      <c r="Z3147" s="10"/>
    </row>
    <row r="3148" spans="1:26" ht="20.25" customHeight="1" x14ac:dyDescent="0.25">
      <c r="A3148" s="11" t="s">
        <v>3820</v>
      </c>
      <c r="B3148" s="11"/>
      <c r="C3148" s="11" t="s">
        <v>903</v>
      </c>
      <c r="D3148" s="11"/>
      <c r="E3148" s="11"/>
      <c r="F3148" s="11" t="s">
        <v>3701</v>
      </c>
      <c r="G3148" s="11"/>
      <c r="H3148" s="3" t="s">
        <v>26</v>
      </c>
      <c r="I3148" s="11" t="s">
        <v>19</v>
      </c>
      <c r="J3148" s="11"/>
      <c r="K3148" s="12">
        <v>33000</v>
      </c>
      <c r="L3148" s="12"/>
      <c r="M3148" s="12">
        <v>947.1</v>
      </c>
      <c r="N3148" s="12"/>
      <c r="O3148" s="12">
        <v>0</v>
      </c>
      <c r="P3148" s="12"/>
      <c r="Q3148" s="12">
        <v>1003.2</v>
      </c>
      <c r="R3148" s="12"/>
      <c r="S3148" s="12">
        <v>1602.45</v>
      </c>
      <c r="T3148" s="12"/>
      <c r="U3148" s="12">
        <v>29447.25</v>
      </c>
      <c r="V3148" s="12"/>
      <c r="W3148" s="13">
        <v>44440</v>
      </c>
      <c r="X3148" s="13"/>
      <c r="Y3148" s="13">
        <v>44620</v>
      </c>
      <c r="Z3148" s="13"/>
    </row>
    <row r="3149" spans="1:26" ht="10.5" customHeight="1" x14ac:dyDescent="0.25">
      <c r="A3149" s="8" t="s">
        <v>3821</v>
      </c>
      <c r="B3149" s="8"/>
      <c r="C3149" s="8" t="s">
        <v>1272</v>
      </c>
      <c r="D3149" s="8"/>
      <c r="E3149" s="8"/>
      <c r="F3149" s="8" t="s">
        <v>3701</v>
      </c>
      <c r="G3149" s="8"/>
      <c r="H3149" s="2" t="s">
        <v>18</v>
      </c>
      <c r="I3149" s="8" t="s">
        <v>19</v>
      </c>
      <c r="J3149" s="8"/>
      <c r="K3149" s="9">
        <v>33000</v>
      </c>
      <c r="L3149" s="9"/>
      <c r="M3149" s="9">
        <v>947.1</v>
      </c>
      <c r="N3149" s="9"/>
      <c r="O3149" s="9">
        <v>0</v>
      </c>
      <c r="P3149" s="9"/>
      <c r="Q3149" s="9">
        <v>1003.2</v>
      </c>
      <c r="R3149" s="9"/>
      <c r="S3149" s="9">
        <v>25</v>
      </c>
      <c r="T3149" s="9"/>
      <c r="U3149" s="9">
        <v>31024.7</v>
      </c>
      <c r="V3149" s="9"/>
      <c r="W3149" s="10">
        <v>44470</v>
      </c>
      <c r="X3149" s="10"/>
      <c r="Y3149" s="10">
        <v>44651</v>
      </c>
      <c r="Z3149" s="10"/>
    </row>
    <row r="3150" spans="1:26" ht="19.5" customHeight="1" x14ac:dyDescent="0.25">
      <c r="A3150" s="11" t="s">
        <v>3822</v>
      </c>
      <c r="B3150" s="11"/>
      <c r="C3150" s="11" t="s">
        <v>897</v>
      </c>
      <c r="D3150" s="11"/>
      <c r="E3150" s="11"/>
      <c r="F3150" s="11" t="s">
        <v>3701</v>
      </c>
      <c r="G3150" s="11"/>
      <c r="H3150" s="3" t="s">
        <v>18</v>
      </c>
      <c r="I3150" s="11" t="s">
        <v>19</v>
      </c>
      <c r="J3150" s="11"/>
      <c r="K3150" s="12">
        <v>33000</v>
      </c>
      <c r="L3150" s="12"/>
      <c r="M3150" s="12">
        <v>947.1</v>
      </c>
      <c r="N3150" s="12"/>
      <c r="O3150" s="12">
        <v>0</v>
      </c>
      <c r="P3150" s="12"/>
      <c r="Q3150" s="12">
        <v>1003.2</v>
      </c>
      <c r="R3150" s="12"/>
      <c r="S3150" s="12">
        <v>25</v>
      </c>
      <c r="T3150" s="12"/>
      <c r="U3150" s="12">
        <v>31024.7</v>
      </c>
      <c r="V3150" s="12"/>
      <c r="W3150" s="13">
        <v>44563</v>
      </c>
      <c r="X3150" s="13"/>
      <c r="Y3150" s="13">
        <v>44743</v>
      </c>
      <c r="Z3150" s="13"/>
    </row>
    <row r="3151" spans="1:26" ht="19.5" customHeight="1" x14ac:dyDescent="0.25">
      <c r="A3151" s="8" t="s">
        <v>3823</v>
      </c>
      <c r="B3151" s="8"/>
      <c r="C3151" s="8" t="s">
        <v>525</v>
      </c>
      <c r="D3151" s="8"/>
      <c r="E3151" s="8"/>
      <c r="F3151" s="8" t="s">
        <v>3701</v>
      </c>
      <c r="G3151" s="8"/>
      <c r="H3151" s="2" t="s">
        <v>26</v>
      </c>
      <c r="I3151" s="8" t="s">
        <v>19</v>
      </c>
      <c r="J3151" s="8"/>
      <c r="K3151" s="9">
        <v>33000</v>
      </c>
      <c r="L3151" s="9"/>
      <c r="M3151" s="9">
        <v>947.1</v>
      </c>
      <c r="N3151" s="9"/>
      <c r="O3151" s="9">
        <v>0</v>
      </c>
      <c r="P3151" s="9"/>
      <c r="Q3151" s="9">
        <v>1003.2</v>
      </c>
      <c r="R3151" s="9"/>
      <c r="S3151" s="9">
        <v>25</v>
      </c>
      <c r="T3151" s="9"/>
      <c r="U3151" s="9">
        <v>31024.7</v>
      </c>
      <c r="V3151" s="9"/>
      <c r="W3151" s="10">
        <v>44593</v>
      </c>
      <c r="X3151" s="10"/>
      <c r="Y3151" s="10">
        <v>44774</v>
      </c>
      <c r="Z3151" s="10"/>
    </row>
    <row r="3152" spans="1:26" ht="11.25" customHeight="1" x14ac:dyDescent="0.25">
      <c r="A3152" s="11" t="s">
        <v>3824</v>
      </c>
      <c r="B3152" s="11"/>
      <c r="C3152" s="11" t="s">
        <v>595</v>
      </c>
      <c r="D3152" s="11"/>
      <c r="E3152" s="11"/>
      <c r="F3152" s="11" t="s">
        <v>3701</v>
      </c>
      <c r="G3152" s="11"/>
      <c r="H3152" s="3" t="s">
        <v>18</v>
      </c>
      <c r="I3152" s="11" t="s">
        <v>19</v>
      </c>
      <c r="J3152" s="11"/>
      <c r="K3152" s="12">
        <v>33000</v>
      </c>
      <c r="L3152" s="12"/>
      <c r="M3152" s="12">
        <v>947.1</v>
      </c>
      <c r="N3152" s="12"/>
      <c r="O3152" s="12">
        <v>0</v>
      </c>
      <c r="P3152" s="12"/>
      <c r="Q3152" s="12">
        <v>1003.2</v>
      </c>
      <c r="R3152" s="12"/>
      <c r="S3152" s="12">
        <v>25</v>
      </c>
      <c r="T3152" s="12"/>
      <c r="U3152" s="12">
        <v>31024.7</v>
      </c>
      <c r="V3152" s="12"/>
      <c r="W3152" s="13">
        <v>44652</v>
      </c>
      <c r="X3152" s="13"/>
      <c r="Y3152" s="13">
        <v>44835</v>
      </c>
      <c r="Z3152" s="13"/>
    </row>
    <row r="3153" spans="1:26" ht="19.5" customHeight="1" x14ac:dyDescent="0.25">
      <c r="A3153" s="8" t="s">
        <v>3825</v>
      </c>
      <c r="B3153" s="8"/>
      <c r="C3153" s="8" t="s">
        <v>844</v>
      </c>
      <c r="D3153" s="8"/>
      <c r="E3153" s="8"/>
      <c r="F3153" s="8" t="s">
        <v>3701</v>
      </c>
      <c r="G3153" s="8"/>
      <c r="H3153" s="2" t="s">
        <v>26</v>
      </c>
      <c r="I3153" s="8" t="s">
        <v>19</v>
      </c>
      <c r="J3153" s="8"/>
      <c r="K3153" s="9">
        <v>33000</v>
      </c>
      <c r="L3153" s="9"/>
      <c r="M3153" s="9">
        <v>947.1</v>
      </c>
      <c r="N3153" s="9"/>
      <c r="O3153" s="9">
        <v>0</v>
      </c>
      <c r="P3153" s="9"/>
      <c r="Q3153" s="9">
        <v>1003.2</v>
      </c>
      <c r="R3153" s="9"/>
      <c r="S3153" s="9">
        <v>25</v>
      </c>
      <c r="T3153" s="9"/>
      <c r="U3153" s="9">
        <v>31024.7</v>
      </c>
      <c r="V3153" s="9"/>
      <c r="W3153" s="10">
        <v>44774</v>
      </c>
      <c r="X3153" s="10"/>
      <c r="Y3153" s="10">
        <v>44958</v>
      </c>
      <c r="Z3153" s="10"/>
    </row>
    <row r="3154" spans="1:26" ht="19.5" customHeight="1" x14ac:dyDescent="0.25">
      <c r="A3154" s="11" t="s">
        <v>3826</v>
      </c>
      <c r="B3154" s="11"/>
      <c r="C3154" s="11" t="s">
        <v>1195</v>
      </c>
      <c r="D3154" s="11"/>
      <c r="E3154" s="11"/>
      <c r="F3154" s="11" t="s">
        <v>3701</v>
      </c>
      <c r="G3154" s="11"/>
      <c r="H3154" s="3" t="s">
        <v>18</v>
      </c>
      <c r="I3154" s="11" t="s">
        <v>19</v>
      </c>
      <c r="J3154" s="11"/>
      <c r="K3154" s="12">
        <v>33000</v>
      </c>
      <c r="L3154" s="12"/>
      <c r="M3154" s="12">
        <v>947.1</v>
      </c>
      <c r="N3154" s="12"/>
      <c r="O3154" s="12">
        <v>0</v>
      </c>
      <c r="P3154" s="12"/>
      <c r="Q3154" s="12">
        <v>1003.2</v>
      </c>
      <c r="R3154" s="12"/>
      <c r="S3154" s="12">
        <v>25</v>
      </c>
      <c r="T3154" s="12"/>
      <c r="U3154" s="12">
        <v>31024.7</v>
      </c>
      <c r="V3154" s="12"/>
      <c r="W3154" s="13">
        <v>44835</v>
      </c>
      <c r="X3154" s="13"/>
      <c r="Y3154" s="13">
        <v>45017</v>
      </c>
      <c r="Z3154" s="13"/>
    </row>
    <row r="3155" spans="1:26" ht="19.5" customHeight="1" x14ac:dyDescent="0.25">
      <c r="A3155" s="8" t="s">
        <v>3827</v>
      </c>
      <c r="B3155" s="8"/>
      <c r="C3155" s="8" t="s">
        <v>1370</v>
      </c>
      <c r="D3155" s="8"/>
      <c r="E3155" s="8"/>
      <c r="F3155" s="8" t="s">
        <v>3701</v>
      </c>
      <c r="G3155" s="8"/>
      <c r="H3155" s="2" t="s">
        <v>18</v>
      </c>
      <c r="I3155" s="8" t="s">
        <v>19</v>
      </c>
      <c r="J3155" s="8"/>
      <c r="K3155" s="9">
        <v>33000</v>
      </c>
      <c r="L3155" s="9"/>
      <c r="M3155" s="9">
        <v>947.1</v>
      </c>
      <c r="N3155" s="9"/>
      <c r="O3155" s="9">
        <v>0</v>
      </c>
      <c r="P3155" s="9"/>
      <c r="Q3155" s="9">
        <v>1003.2</v>
      </c>
      <c r="R3155" s="9"/>
      <c r="S3155" s="9">
        <v>25</v>
      </c>
      <c r="T3155" s="9"/>
      <c r="U3155" s="9">
        <v>31024.7</v>
      </c>
      <c r="V3155" s="9"/>
      <c r="W3155" s="10">
        <v>44958</v>
      </c>
      <c r="X3155" s="10"/>
      <c r="Y3155" s="10">
        <v>45139</v>
      </c>
      <c r="Z3155" s="10"/>
    </row>
    <row r="3156" spans="1:26" ht="11.25" customHeight="1" x14ac:dyDescent="0.25">
      <c r="A3156" s="11" t="s">
        <v>3828</v>
      </c>
      <c r="B3156" s="11"/>
      <c r="C3156" s="11" t="s">
        <v>1098</v>
      </c>
      <c r="D3156" s="11"/>
      <c r="E3156" s="11"/>
      <c r="F3156" s="11" t="s">
        <v>3701</v>
      </c>
      <c r="G3156" s="11"/>
      <c r="H3156" s="3" t="s">
        <v>18</v>
      </c>
      <c r="I3156" s="11" t="s">
        <v>19</v>
      </c>
      <c r="J3156" s="11"/>
      <c r="K3156" s="12">
        <v>33000</v>
      </c>
      <c r="L3156" s="12"/>
      <c r="M3156" s="12">
        <v>947.1</v>
      </c>
      <c r="N3156" s="12"/>
      <c r="O3156" s="12">
        <v>0</v>
      </c>
      <c r="P3156" s="12"/>
      <c r="Q3156" s="12">
        <v>1003.2</v>
      </c>
      <c r="R3156" s="12"/>
      <c r="S3156" s="12">
        <v>25</v>
      </c>
      <c r="T3156" s="12"/>
      <c r="U3156" s="12">
        <v>31024.7</v>
      </c>
      <c r="V3156" s="12"/>
      <c r="W3156" s="13">
        <v>44958</v>
      </c>
      <c r="X3156" s="13"/>
      <c r="Y3156" s="13">
        <v>45139</v>
      </c>
      <c r="Z3156" s="13"/>
    </row>
    <row r="3157" spans="1:26" ht="10.5" customHeight="1" x14ac:dyDescent="0.25">
      <c r="A3157" s="8" t="s">
        <v>3829</v>
      </c>
      <c r="B3157" s="8"/>
      <c r="C3157" s="8" t="s">
        <v>935</v>
      </c>
      <c r="D3157" s="8"/>
      <c r="E3157" s="8"/>
      <c r="F3157" s="8" t="s">
        <v>3741</v>
      </c>
      <c r="G3157" s="8"/>
      <c r="H3157" s="2" t="s">
        <v>18</v>
      </c>
      <c r="I3157" s="8" t="s">
        <v>19</v>
      </c>
      <c r="J3157" s="8"/>
      <c r="K3157" s="9">
        <v>23075</v>
      </c>
      <c r="L3157" s="9"/>
      <c r="M3157" s="9">
        <v>662.25</v>
      </c>
      <c r="N3157" s="9"/>
      <c r="O3157" s="9">
        <v>0</v>
      </c>
      <c r="P3157" s="9"/>
      <c r="Q3157" s="9">
        <v>701.48</v>
      </c>
      <c r="R3157" s="9"/>
      <c r="S3157" s="9">
        <v>25</v>
      </c>
      <c r="T3157" s="9"/>
      <c r="U3157" s="9">
        <v>21686.27</v>
      </c>
      <c r="V3157" s="9"/>
      <c r="W3157" s="10">
        <v>44986</v>
      </c>
      <c r="X3157" s="10"/>
      <c r="Y3157" s="10">
        <v>45170</v>
      </c>
      <c r="Z3157" s="10"/>
    </row>
    <row r="3158" spans="1:26" ht="19.5" customHeight="1" x14ac:dyDescent="0.25">
      <c r="A3158" s="11" t="s">
        <v>3830</v>
      </c>
      <c r="B3158" s="11"/>
      <c r="C3158" s="11" t="s">
        <v>996</v>
      </c>
      <c r="D3158" s="11"/>
      <c r="E3158" s="11"/>
      <c r="F3158" s="11" t="s">
        <v>3741</v>
      </c>
      <c r="G3158" s="11"/>
      <c r="H3158" s="3" t="s">
        <v>18</v>
      </c>
      <c r="I3158" s="11" t="s">
        <v>19</v>
      </c>
      <c r="J3158" s="11"/>
      <c r="K3158" s="12">
        <v>23075</v>
      </c>
      <c r="L3158" s="12"/>
      <c r="M3158" s="12">
        <v>662.25</v>
      </c>
      <c r="N3158" s="12"/>
      <c r="O3158" s="12">
        <v>0</v>
      </c>
      <c r="P3158" s="12"/>
      <c r="Q3158" s="12">
        <v>701.48</v>
      </c>
      <c r="R3158" s="12"/>
      <c r="S3158" s="12">
        <v>25</v>
      </c>
      <c r="T3158" s="12"/>
      <c r="U3158" s="12">
        <v>21686.27</v>
      </c>
      <c r="V3158" s="12"/>
      <c r="W3158" s="13">
        <v>44986</v>
      </c>
      <c r="X3158" s="13"/>
      <c r="Y3158" s="13">
        <v>45170</v>
      </c>
      <c r="Z3158" s="13"/>
    </row>
    <row r="3159" spans="1:26" ht="11.25" customHeight="1" x14ac:dyDescent="0.25">
      <c r="A3159" s="8" t="s">
        <v>3831</v>
      </c>
      <c r="B3159" s="8"/>
      <c r="C3159" s="8" t="s">
        <v>2476</v>
      </c>
      <c r="D3159" s="8"/>
      <c r="E3159" s="8"/>
      <c r="F3159" s="8" t="s">
        <v>3741</v>
      </c>
      <c r="G3159" s="8"/>
      <c r="H3159" s="2" t="s">
        <v>18</v>
      </c>
      <c r="I3159" s="8" t="s">
        <v>19</v>
      </c>
      <c r="J3159" s="8"/>
      <c r="K3159" s="9">
        <v>23075</v>
      </c>
      <c r="L3159" s="9"/>
      <c r="M3159" s="9">
        <v>662.25</v>
      </c>
      <c r="N3159" s="9"/>
      <c r="O3159" s="9">
        <v>0</v>
      </c>
      <c r="P3159" s="9"/>
      <c r="Q3159" s="9">
        <v>701.48</v>
      </c>
      <c r="R3159" s="9"/>
      <c r="S3159" s="9">
        <v>25</v>
      </c>
      <c r="T3159" s="9"/>
      <c r="U3159" s="9">
        <v>21686.27</v>
      </c>
      <c r="V3159" s="9"/>
      <c r="W3159" s="10">
        <v>44986</v>
      </c>
      <c r="X3159" s="10"/>
      <c r="Y3159" s="10">
        <v>45170</v>
      </c>
      <c r="Z3159" s="10"/>
    </row>
    <row r="3160" spans="1:26" ht="10.5" customHeight="1" x14ac:dyDescent="0.25">
      <c r="A3160" s="11" t="s">
        <v>3832</v>
      </c>
      <c r="B3160" s="11"/>
      <c r="C3160" s="11" t="s">
        <v>1873</v>
      </c>
      <c r="D3160" s="11"/>
      <c r="E3160" s="11"/>
      <c r="F3160" s="11" t="s">
        <v>3741</v>
      </c>
      <c r="G3160" s="11"/>
      <c r="H3160" s="3" t="s">
        <v>18</v>
      </c>
      <c r="I3160" s="11" t="s">
        <v>19</v>
      </c>
      <c r="J3160" s="11"/>
      <c r="K3160" s="12">
        <v>23075</v>
      </c>
      <c r="L3160" s="12"/>
      <c r="M3160" s="12">
        <v>662.25</v>
      </c>
      <c r="N3160" s="12"/>
      <c r="O3160" s="12">
        <v>0</v>
      </c>
      <c r="P3160" s="12"/>
      <c r="Q3160" s="12">
        <v>701.48</v>
      </c>
      <c r="R3160" s="12"/>
      <c r="S3160" s="12">
        <v>25</v>
      </c>
      <c r="T3160" s="12"/>
      <c r="U3160" s="12">
        <v>21686.27</v>
      </c>
      <c r="V3160" s="12"/>
      <c r="W3160" s="13">
        <v>45026</v>
      </c>
      <c r="X3160" s="13"/>
      <c r="Y3160" s="13">
        <v>45200</v>
      </c>
      <c r="Z3160" s="13"/>
    </row>
    <row r="3161" spans="1:26" ht="19.5" customHeight="1" x14ac:dyDescent="0.25">
      <c r="A3161" s="8" t="s">
        <v>3833</v>
      </c>
      <c r="B3161" s="8"/>
      <c r="C3161" s="8" t="s">
        <v>909</v>
      </c>
      <c r="D3161" s="8"/>
      <c r="E3161" s="8"/>
      <c r="F3161" s="8" t="s">
        <v>3741</v>
      </c>
      <c r="G3161" s="8"/>
      <c r="H3161" s="2" t="s">
        <v>18</v>
      </c>
      <c r="I3161" s="8" t="s">
        <v>19</v>
      </c>
      <c r="J3161" s="8"/>
      <c r="K3161" s="9">
        <v>23075</v>
      </c>
      <c r="L3161" s="9"/>
      <c r="M3161" s="9">
        <v>662.25</v>
      </c>
      <c r="N3161" s="9"/>
      <c r="O3161" s="9">
        <v>0</v>
      </c>
      <c r="P3161" s="9"/>
      <c r="Q3161" s="9">
        <v>701.48</v>
      </c>
      <c r="R3161" s="9"/>
      <c r="S3161" s="9">
        <v>25</v>
      </c>
      <c r="T3161" s="9"/>
      <c r="U3161" s="9">
        <v>21686.27</v>
      </c>
      <c r="V3161" s="9"/>
      <c r="W3161" s="10">
        <v>45026</v>
      </c>
      <c r="X3161" s="10"/>
      <c r="Y3161" s="10">
        <v>45200</v>
      </c>
      <c r="Z3161" s="10"/>
    </row>
    <row r="3162" spans="1:26" ht="19.5" customHeight="1" x14ac:dyDescent="0.25">
      <c r="A3162" s="11" t="s">
        <v>3834</v>
      </c>
      <c r="B3162" s="11"/>
      <c r="C3162" s="11" t="s">
        <v>846</v>
      </c>
      <c r="D3162" s="11"/>
      <c r="E3162" s="11"/>
      <c r="F3162" s="11" t="s">
        <v>3741</v>
      </c>
      <c r="G3162" s="11"/>
      <c r="H3162" s="3" t="s">
        <v>18</v>
      </c>
      <c r="I3162" s="11" t="s">
        <v>19</v>
      </c>
      <c r="J3162" s="11"/>
      <c r="K3162" s="12">
        <v>23075</v>
      </c>
      <c r="L3162" s="12"/>
      <c r="M3162" s="12">
        <v>662.25</v>
      </c>
      <c r="N3162" s="12"/>
      <c r="O3162" s="12">
        <v>0</v>
      </c>
      <c r="P3162" s="12"/>
      <c r="Q3162" s="12">
        <v>701.48</v>
      </c>
      <c r="R3162" s="12"/>
      <c r="S3162" s="12">
        <v>25</v>
      </c>
      <c r="T3162" s="12"/>
      <c r="U3162" s="12">
        <v>21686.27</v>
      </c>
      <c r="V3162" s="12"/>
      <c r="W3162" s="13">
        <v>45026</v>
      </c>
      <c r="X3162" s="13"/>
      <c r="Y3162" s="13">
        <v>45200</v>
      </c>
      <c r="Z3162" s="13"/>
    </row>
    <row r="3163" spans="1:26" ht="11.25" customHeight="1" x14ac:dyDescent="0.25">
      <c r="A3163" s="8" t="s">
        <v>3835</v>
      </c>
      <c r="B3163" s="8"/>
      <c r="C3163" s="8" t="s">
        <v>1001</v>
      </c>
      <c r="D3163" s="8"/>
      <c r="E3163" s="8"/>
      <c r="F3163" s="8" t="s">
        <v>3741</v>
      </c>
      <c r="G3163" s="8"/>
      <c r="H3163" s="2" t="s">
        <v>18</v>
      </c>
      <c r="I3163" s="8" t="s">
        <v>19</v>
      </c>
      <c r="J3163" s="8"/>
      <c r="K3163" s="9">
        <v>23075</v>
      </c>
      <c r="L3163" s="9"/>
      <c r="M3163" s="9">
        <v>662.25</v>
      </c>
      <c r="N3163" s="9"/>
      <c r="O3163" s="9">
        <v>0</v>
      </c>
      <c r="P3163" s="9"/>
      <c r="Q3163" s="9">
        <v>701.48</v>
      </c>
      <c r="R3163" s="9"/>
      <c r="S3163" s="9">
        <v>25</v>
      </c>
      <c r="T3163" s="9"/>
      <c r="U3163" s="9">
        <v>21686.27</v>
      </c>
      <c r="V3163" s="9"/>
      <c r="W3163" s="10">
        <v>45026</v>
      </c>
      <c r="X3163" s="10"/>
      <c r="Y3163" s="10">
        <v>45200</v>
      </c>
      <c r="Z3163" s="10"/>
    </row>
    <row r="3164" spans="1:26" ht="10.5" customHeight="1" x14ac:dyDescent="0.25">
      <c r="A3164" s="11" t="s">
        <v>3836</v>
      </c>
      <c r="B3164" s="11"/>
      <c r="C3164" s="11" t="s">
        <v>3837</v>
      </c>
      <c r="D3164" s="11"/>
      <c r="E3164" s="11"/>
      <c r="F3164" s="11" t="s">
        <v>3741</v>
      </c>
      <c r="G3164" s="11"/>
      <c r="H3164" s="3" t="s">
        <v>18</v>
      </c>
      <c r="I3164" s="11" t="s">
        <v>19</v>
      </c>
      <c r="J3164" s="11"/>
      <c r="K3164" s="12">
        <v>23075</v>
      </c>
      <c r="L3164" s="12"/>
      <c r="M3164" s="12">
        <v>662.25</v>
      </c>
      <c r="N3164" s="12"/>
      <c r="O3164" s="12">
        <v>0</v>
      </c>
      <c r="P3164" s="12"/>
      <c r="Q3164" s="12">
        <v>701.48</v>
      </c>
      <c r="R3164" s="12"/>
      <c r="S3164" s="12">
        <v>25</v>
      </c>
      <c r="T3164" s="12"/>
      <c r="U3164" s="12">
        <v>21686.27</v>
      </c>
      <c r="V3164" s="12"/>
      <c r="W3164" s="13">
        <v>45047</v>
      </c>
      <c r="X3164" s="13"/>
      <c r="Y3164" s="13">
        <v>45200</v>
      </c>
      <c r="Z3164" s="13"/>
    </row>
    <row r="3165" spans="1:26" ht="19.5" customHeight="1" x14ac:dyDescent="0.25">
      <c r="A3165" s="8" t="s">
        <v>3838</v>
      </c>
      <c r="B3165" s="8"/>
      <c r="C3165" s="8" t="s">
        <v>2342</v>
      </c>
      <c r="D3165" s="8"/>
      <c r="E3165" s="8"/>
      <c r="F3165" s="8" t="s">
        <v>3741</v>
      </c>
      <c r="G3165" s="8"/>
      <c r="H3165" s="2" t="s">
        <v>18</v>
      </c>
      <c r="I3165" s="8" t="s">
        <v>19</v>
      </c>
      <c r="J3165" s="8"/>
      <c r="K3165" s="9">
        <v>23075</v>
      </c>
      <c r="L3165" s="9"/>
      <c r="M3165" s="9">
        <v>662.25</v>
      </c>
      <c r="N3165" s="9"/>
      <c r="O3165" s="9">
        <v>0</v>
      </c>
      <c r="P3165" s="9"/>
      <c r="Q3165" s="9">
        <v>701.48</v>
      </c>
      <c r="R3165" s="9"/>
      <c r="S3165" s="9">
        <v>25</v>
      </c>
      <c r="T3165" s="9"/>
      <c r="U3165" s="9">
        <v>21686.27</v>
      </c>
      <c r="V3165" s="9"/>
      <c r="W3165" s="10">
        <v>45078</v>
      </c>
      <c r="X3165" s="10"/>
      <c r="Y3165" s="10">
        <v>45231</v>
      </c>
      <c r="Z3165" s="10"/>
    </row>
    <row r="3166" spans="1:26" ht="11.25" customHeight="1" x14ac:dyDescent="0.25">
      <c r="A3166" s="11" t="s">
        <v>3839</v>
      </c>
      <c r="B3166" s="11"/>
      <c r="C3166" s="11" t="s">
        <v>1115</v>
      </c>
      <c r="D3166" s="11"/>
      <c r="E3166" s="11"/>
      <c r="F3166" s="11" t="s">
        <v>3701</v>
      </c>
      <c r="G3166" s="11"/>
      <c r="H3166" s="3" t="s">
        <v>18</v>
      </c>
      <c r="I3166" s="11" t="s">
        <v>19</v>
      </c>
      <c r="J3166" s="11"/>
      <c r="K3166" s="12">
        <v>33000</v>
      </c>
      <c r="L3166" s="12"/>
      <c r="M3166" s="12">
        <v>947.1</v>
      </c>
      <c r="N3166" s="12"/>
      <c r="O3166" s="12">
        <v>0</v>
      </c>
      <c r="P3166" s="12"/>
      <c r="Q3166" s="12">
        <v>1003.2</v>
      </c>
      <c r="R3166" s="12"/>
      <c r="S3166" s="12">
        <v>25</v>
      </c>
      <c r="T3166" s="12"/>
      <c r="U3166" s="12">
        <v>31024.7</v>
      </c>
      <c r="V3166" s="12"/>
      <c r="W3166" s="13">
        <v>44287</v>
      </c>
      <c r="X3166" s="13"/>
      <c r="Y3166" s="13">
        <v>44469</v>
      </c>
      <c r="Z3166" s="13"/>
    </row>
    <row r="3167" spans="1:26" ht="19.5" customHeight="1" x14ac:dyDescent="0.25">
      <c r="A3167" s="8" t="s">
        <v>3840</v>
      </c>
      <c r="B3167" s="8"/>
      <c r="C3167" s="8" t="s">
        <v>1145</v>
      </c>
      <c r="D3167" s="8"/>
      <c r="E3167" s="8"/>
      <c r="F3167" s="8" t="s">
        <v>3701</v>
      </c>
      <c r="G3167" s="8"/>
      <c r="H3167" s="2" t="s">
        <v>18</v>
      </c>
      <c r="I3167" s="8" t="s">
        <v>19</v>
      </c>
      <c r="J3167" s="8"/>
      <c r="K3167" s="9">
        <v>33000</v>
      </c>
      <c r="L3167" s="9"/>
      <c r="M3167" s="9">
        <v>947.1</v>
      </c>
      <c r="N3167" s="9"/>
      <c r="O3167" s="9">
        <v>0</v>
      </c>
      <c r="P3167" s="9"/>
      <c r="Q3167" s="9">
        <v>1003.2</v>
      </c>
      <c r="R3167" s="9"/>
      <c r="S3167" s="9">
        <v>25</v>
      </c>
      <c r="T3167" s="9"/>
      <c r="U3167" s="9">
        <v>31024.7</v>
      </c>
      <c r="V3167" s="9"/>
      <c r="W3167" s="10">
        <v>44287</v>
      </c>
      <c r="X3167" s="10"/>
      <c r="Y3167" s="10">
        <v>44469</v>
      </c>
      <c r="Z3167" s="10"/>
    </row>
    <row r="3168" spans="1:26" ht="19.5" customHeight="1" x14ac:dyDescent="0.25">
      <c r="A3168" s="11" t="s">
        <v>3841</v>
      </c>
      <c r="B3168" s="11"/>
      <c r="C3168" s="11" t="s">
        <v>568</v>
      </c>
      <c r="D3168" s="11"/>
      <c r="E3168" s="11"/>
      <c r="F3168" s="11" t="s">
        <v>3701</v>
      </c>
      <c r="G3168" s="11"/>
      <c r="H3168" s="3" t="s">
        <v>18</v>
      </c>
      <c r="I3168" s="11" t="s">
        <v>19</v>
      </c>
      <c r="J3168" s="11"/>
      <c r="K3168" s="12">
        <v>33000</v>
      </c>
      <c r="L3168" s="12"/>
      <c r="M3168" s="12">
        <v>947.1</v>
      </c>
      <c r="N3168" s="12"/>
      <c r="O3168" s="12">
        <v>0</v>
      </c>
      <c r="P3168" s="12"/>
      <c r="Q3168" s="12">
        <v>1003.2</v>
      </c>
      <c r="R3168" s="12"/>
      <c r="S3168" s="12">
        <v>25</v>
      </c>
      <c r="T3168" s="12"/>
      <c r="U3168" s="12">
        <v>31024.7</v>
      </c>
      <c r="V3168" s="12"/>
      <c r="W3168" s="13">
        <v>44378</v>
      </c>
      <c r="X3168" s="13"/>
      <c r="Y3168" s="13">
        <v>44561</v>
      </c>
      <c r="Z3168" s="13"/>
    </row>
    <row r="3169" spans="1:26" ht="11.25" customHeight="1" x14ac:dyDescent="0.25">
      <c r="A3169" s="8" t="s">
        <v>3842</v>
      </c>
      <c r="B3169" s="8"/>
      <c r="C3169" s="8" t="s">
        <v>548</v>
      </c>
      <c r="D3169" s="8"/>
      <c r="E3169" s="8"/>
      <c r="F3169" s="8" t="s">
        <v>3701</v>
      </c>
      <c r="G3169" s="8"/>
      <c r="H3169" s="2" t="s">
        <v>18</v>
      </c>
      <c r="I3169" s="8" t="s">
        <v>19</v>
      </c>
      <c r="J3169" s="8"/>
      <c r="K3169" s="9">
        <v>33000</v>
      </c>
      <c r="L3169" s="9"/>
      <c r="M3169" s="9">
        <v>947.1</v>
      </c>
      <c r="N3169" s="9"/>
      <c r="O3169" s="9">
        <v>0</v>
      </c>
      <c r="P3169" s="9"/>
      <c r="Q3169" s="9">
        <v>1003.2</v>
      </c>
      <c r="R3169" s="9"/>
      <c r="S3169" s="9">
        <v>25</v>
      </c>
      <c r="T3169" s="9"/>
      <c r="U3169" s="9">
        <v>31024.7</v>
      </c>
      <c r="V3169" s="9"/>
      <c r="W3169" s="10">
        <v>44409</v>
      </c>
      <c r="X3169" s="10"/>
      <c r="Y3169" s="10">
        <v>44592</v>
      </c>
      <c r="Z3169" s="10"/>
    </row>
    <row r="3170" spans="1:26" ht="10.5" customHeight="1" x14ac:dyDescent="0.25">
      <c r="A3170" s="11" t="s">
        <v>3843</v>
      </c>
      <c r="B3170" s="11"/>
      <c r="C3170" s="11" t="s">
        <v>1053</v>
      </c>
      <c r="D3170" s="11"/>
      <c r="E3170" s="11"/>
      <c r="F3170" s="11" t="s">
        <v>3701</v>
      </c>
      <c r="G3170" s="11"/>
      <c r="H3170" s="3" t="s">
        <v>18</v>
      </c>
      <c r="I3170" s="11" t="s">
        <v>19</v>
      </c>
      <c r="J3170" s="11"/>
      <c r="K3170" s="12">
        <v>33000</v>
      </c>
      <c r="L3170" s="12"/>
      <c r="M3170" s="12">
        <v>947.1</v>
      </c>
      <c r="N3170" s="12"/>
      <c r="O3170" s="12">
        <v>0</v>
      </c>
      <c r="P3170" s="12"/>
      <c r="Q3170" s="12">
        <v>1003.2</v>
      </c>
      <c r="R3170" s="12"/>
      <c r="S3170" s="12">
        <v>25</v>
      </c>
      <c r="T3170" s="12"/>
      <c r="U3170" s="12">
        <v>31024.7</v>
      </c>
      <c r="V3170" s="12"/>
      <c r="W3170" s="13">
        <v>44440</v>
      </c>
      <c r="X3170" s="13"/>
      <c r="Y3170" s="13">
        <v>44593</v>
      </c>
      <c r="Z3170" s="13"/>
    </row>
    <row r="3171" spans="1:26" ht="19.5" customHeight="1" x14ac:dyDescent="0.25">
      <c r="A3171" s="8" t="s">
        <v>3844</v>
      </c>
      <c r="B3171" s="8"/>
      <c r="C3171" s="8" t="s">
        <v>1454</v>
      </c>
      <c r="D3171" s="8"/>
      <c r="E3171" s="8"/>
      <c r="F3171" s="8" t="s">
        <v>3701</v>
      </c>
      <c r="G3171" s="8"/>
      <c r="H3171" s="2" t="s">
        <v>18</v>
      </c>
      <c r="I3171" s="8" t="s">
        <v>19</v>
      </c>
      <c r="J3171" s="8"/>
      <c r="K3171" s="9">
        <v>33000</v>
      </c>
      <c r="L3171" s="9"/>
      <c r="M3171" s="9">
        <v>947.1</v>
      </c>
      <c r="N3171" s="9"/>
      <c r="O3171" s="9">
        <v>0</v>
      </c>
      <c r="P3171" s="9"/>
      <c r="Q3171" s="9">
        <v>1003.2</v>
      </c>
      <c r="R3171" s="9"/>
      <c r="S3171" s="9">
        <v>25</v>
      </c>
      <c r="T3171" s="9"/>
      <c r="U3171" s="9">
        <v>31024.7</v>
      </c>
      <c r="V3171" s="9"/>
      <c r="W3171" s="10">
        <v>44682</v>
      </c>
      <c r="X3171" s="10"/>
      <c r="Y3171" s="10">
        <v>44866</v>
      </c>
      <c r="Z3171" s="10"/>
    </row>
    <row r="3172" spans="1:26" ht="19.5" customHeight="1" x14ac:dyDescent="0.25">
      <c r="A3172" s="11" t="s">
        <v>3845</v>
      </c>
      <c r="B3172" s="11"/>
      <c r="C3172" s="11" t="s">
        <v>867</v>
      </c>
      <c r="D3172" s="11"/>
      <c r="E3172" s="11"/>
      <c r="F3172" s="11" t="s">
        <v>3701</v>
      </c>
      <c r="G3172" s="11"/>
      <c r="H3172" s="3" t="s">
        <v>18</v>
      </c>
      <c r="I3172" s="11" t="s">
        <v>19</v>
      </c>
      <c r="J3172" s="11"/>
      <c r="K3172" s="12">
        <v>33000</v>
      </c>
      <c r="L3172" s="12"/>
      <c r="M3172" s="12">
        <v>947.1</v>
      </c>
      <c r="N3172" s="12"/>
      <c r="O3172" s="12">
        <v>0</v>
      </c>
      <c r="P3172" s="12"/>
      <c r="Q3172" s="12">
        <v>1003.2</v>
      </c>
      <c r="R3172" s="12"/>
      <c r="S3172" s="12">
        <v>25</v>
      </c>
      <c r="T3172" s="12"/>
      <c r="U3172" s="12">
        <v>31024.7</v>
      </c>
      <c r="V3172" s="12"/>
      <c r="W3172" s="13">
        <v>44805</v>
      </c>
      <c r="X3172" s="13"/>
      <c r="Y3172" s="13">
        <v>44986</v>
      </c>
      <c r="Z3172" s="13"/>
    </row>
    <row r="3173" spans="1:26" ht="11.25" customHeight="1" x14ac:dyDescent="0.25">
      <c r="A3173" s="8" t="s">
        <v>3846</v>
      </c>
      <c r="B3173" s="8"/>
      <c r="C3173" s="8" t="s">
        <v>1181</v>
      </c>
      <c r="D3173" s="8"/>
      <c r="E3173" s="8"/>
      <c r="F3173" s="8" t="s">
        <v>3701</v>
      </c>
      <c r="G3173" s="8"/>
      <c r="H3173" s="2" t="s">
        <v>18</v>
      </c>
      <c r="I3173" s="8" t="s">
        <v>19</v>
      </c>
      <c r="J3173" s="8"/>
      <c r="K3173" s="9">
        <v>33000</v>
      </c>
      <c r="L3173" s="9"/>
      <c r="M3173" s="9">
        <v>947.1</v>
      </c>
      <c r="N3173" s="9"/>
      <c r="O3173" s="9">
        <v>0</v>
      </c>
      <c r="P3173" s="9"/>
      <c r="Q3173" s="9">
        <v>1003.2</v>
      </c>
      <c r="R3173" s="9"/>
      <c r="S3173" s="9">
        <v>25</v>
      </c>
      <c r="T3173" s="9"/>
      <c r="U3173" s="9">
        <v>31024.7</v>
      </c>
      <c r="V3173" s="9"/>
      <c r="W3173" s="10">
        <v>45047</v>
      </c>
      <c r="X3173" s="10"/>
      <c r="Y3173" s="10">
        <v>45231</v>
      </c>
      <c r="Z3173" s="10"/>
    </row>
    <row r="3174" spans="1:26" ht="19.5" customHeight="1" x14ac:dyDescent="0.25">
      <c r="A3174" s="11" t="s">
        <v>3847</v>
      </c>
      <c r="B3174" s="11"/>
      <c r="C3174" s="11" t="s">
        <v>1260</v>
      </c>
      <c r="D3174" s="11"/>
      <c r="E3174" s="11"/>
      <c r="F3174" s="11" t="s">
        <v>3701</v>
      </c>
      <c r="G3174" s="11"/>
      <c r="H3174" s="3" t="s">
        <v>18</v>
      </c>
      <c r="I3174" s="11" t="s">
        <v>19</v>
      </c>
      <c r="J3174" s="11"/>
      <c r="K3174" s="12">
        <v>33000</v>
      </c>
      <c r="L3174" s="12"/>
      <c r="M3174" s="12">
        <v>947.1</v>
      </c>
      <c r="N3174" s="12"/>
      <c r="O3174" s="12">
        <v>0</v>
      </c>
      <c r="P3174" s="12"/>
      <c r="Q3174" s="12">
        <v>1003.2</v>
      </c>
      <c r="R3174" s="12"/>
      <c r="S3174" s="12">
        <v>25</v>
      </c>
      <c r="T3174" s="12"/>
      <c r="U3174" s="12">
        <v>31024.7</v>
      </c>
      <c r="V3174" s="12"/>
      <c r="W3174" s="13">
        <v>45078</v>
      </c>
      <c r="X3174" s="13"/>
      <c r="Y3174" s="13">
        <v>45261</v>
      </c>
      <c r="Z3174" s="13"/>
    </row>
    <row r="3175" spans="1:26" ht="19.5" customHeight="1" x14ac:dyDescent="0.25">
      <c r="A3175" s="8" t="s">
        <v>3848</v>
      </c>
      <c r="B3175" s="8"/>
      <c r="C3175" s="8" t="s">
        <v>799</v>
      </c>
      <c r="D3175" s="8"/>
      <c r="E3175" s="8"/>
      <c r="F3175" s="8" t="s">
        <v>3696</v>
      </c>
      <c r="G3175" s="8"/>
      <c r="H3175" s="2" t="s">
        <v>18</v>
      </c>
      <c r="I3175" s="8" t="s">
        <v>3697</v>
      </c>
      <c r="J3175" s="8"/>
      <c r="K3175" s="9">
        <v>5034.17</v>
      </c>
      <c r="L3175" s="9"/>
      <c r="M3175" s="9">
        <v>144.47999999999999</v>
      </c>
      <c r="N3175" s="9"/>
      <c r="O3175" s="9">
        <v>0</v>
      </c>
      <c r="P3175" s="9"/>
      <c r="Q3175" s="9">
        <v>153.04</v>
      </c>
      <c r="R3175" s="9"/>
      <c r="S3175" s="9">
        <v>25</v>
      </c>
      <c r="T3175" s="9"/>
      <c r="U3175" s="9">
        <v>4711.6499999999996</v>
      </c>
      <c r="V3175" s="9"/>
      <c r="W3175" s="10">
        <v>45047</v>
      </c>
      <c r="X3175" s="10"/>
      <c r="Y3175" s="10">
        <v>45231</v>
      </c>
      <c r="Z3175" s="10"/>
    </row>
    <row r="3176" spans="1:26" ht="11.25" customHeight="1" x14ac:dyDescent="0.25">
      <c r="A3176" s="11" t="s">
        <v>3849</v>
      </c>
      <c r="B3176" s="11"/>
      <c r="C3176" s="11" t="s">
        <v>1873</v>
      </c>
      <c r="D3176" s="11"/>
      <c r="E3176" s="11"/>
      <c r="F3176" s="11" t="s">
        <v>3696</v>
      </c>
      <c r="G3176" s="11"/>
      <c r="H3176" s="3" t="s">
        <v>18</v>
      </c>
      <c r="I3176" s="11" t="s">
        <v>3697</v>
      </c>
      <c r="J3176" s="11"/>
      <c r="K3176" s="12">
        <v>21575</v>
      </c>
      <c r="L3176" s="12"/>
      <c r="M3176" s="12">
        <v>619.20000000000005</v>
      </c>
      <c r="N3176" s="12"/>
      <c r="O3176" s="12">
        <v>0</v>
      </c>
      <c r="P3176" s="12"/>
      <c r="Q3176" s="12">
        <v>655.88</v>
      </c>
      <c r="R3176" s="12"/>
      <c r="S3176" s="12">
        <v>25</v>
      </c>
      <c r="T3176" s="12"/>
      <c r="U3176" s="12">
        <v>20274.919999999998</v>
      </c>
      <c r="V3176" s="12"/>
      <c r="W3176" s="13">
        <v>45026</v>
      </c>
      <c r="X3176" s="13"/>
      <c r="Y3176" s="13">
        <v>45200</v>
      </c>
      <c r="Z3176" s="13"/>
    </row>
    <row r="3177" spans="1:26" ht="10.5" customHeight="1" x14ac:dyDescent="0.25">
      <c r="A3177" s="8" t="s">
        <v>3850</v>
      </c>
      <c r="B3177" s="8"/>
      <c r="C3177" s="8" t="s">
        <v>1098</v>
      </c>
      <c r="D3177" s="8"/>
      <c r="E3177" s="8"/>
      <c r="F3177" s="8" t="s">
        <v>3709</v>
      </c>
      <c r="G3177" s="8"/>
      <c r="H3177" s="2" t="s">
        <v>18</v>
      </c>
      <c r="I3177" s="8" t="s">
        <v>19</v>
      </c>
      <c r="J3177" s="8"/>
      <c r="K3177" s="9">
        <v>23075</v>
      </c>
      <c r="L3177" s="9"/>
      <c r="M3177" s="9">
        <v>662.25</v>
      </c>
      <c r="N3177" s="9"/>
      <c r="O3177" s="9">
        <v>0</v>
      </c>
      <c r="P3177" s="9"/>
      <c r="Q3177" s="9">
        <v>701.48</v>
      </c>
      <c r="R3177" s="9"/>
      <c r="S3177" s="9">
        <v>25</v>
      </c>
      <c r="T3177" s="9"/>
      <c r="U3177" s="9">
        <v>21686.27</v>
      </c>
      <c r="V3177" s="9"/>
      <c r="W3177" s="10">
        <v>44958</v>
      </c>
      <c r="X3177" s="10"/>
      <c r="Y3177" s="10">
        <v>45139</v>
      </c>
      <c r="Z3177" s="10"/>
    </row>
    <row r="3178" spans="1:26" ht="10.5" customHeight="1" x14ac:dyDescent="0.25">
      <c r="A3178" s="11" t="s">
        <v>3851</v>
      </c>
      <c r="B3178" s="11"/>
      <c r="C3178" s="11" t="s">
        <v>497</v>
      </c>
      <c r="D3178" s="11"/>
      <c r="E3178" s="11"/>
      <c r="F3178" s="11" t="s">
        <v>3709</v>
      </c>
      <c r="G3178" s="11"/>
      <c r="H3178" s="3" t="s">
        <v>18</v>
      </c>
      <c r="I3178" s="11" t="s">
        <v>19</v>
      </c>
      <c r="J3178" s="11"/>
      <c r="K3178" s="12">
        <v>23075</v>
      </c>
      <c r="L3178" s="12"/>
      <c r="M3178" s="12">
        <v>662.25</v>
      </c>
      <c r="N3178" s="12"/>
      <c r="O3178" s="12">
        <v>0</v>
      </c>
      <c r="P3178" s="12"/>
      <c r="Q3178" s="12">
        <v>701.48</v>
      </c>
      <c r="R3178" s="12"/>
      <c r="S3178" s="12">
        <v>25</v>
      </c>
      <c r="T3178" s="12"/>
      <c r="U3178" s="12">
        <v>21686.27</v>
      </c>
      <c r="V3178" s="12"/>
      <c r="W3178" s="13">
        <v>44958</v>
      </c>
      <c r="X3178" s="13"/>
      <c r="Y3178" s="13">
        <v>45139</v>
      </c>
      <c r="Z3178" s="13"/>
    </row>
    <row r="3179" spans="1:26" ht="20.25" customHeight="1" x14ac:dyDescent="0.25">
      <c r="A3179" s="8" t="s">
        <v>3852</v>
      </c>
      <c r="B3179" s="8"/>
      <c r="C3179" s="8" t="s">
        <v>1181</v>
      </c>
      <c r="D3179" s="8"/>
      <c r="E3179" s="8"/>
      <c r="F3179" s="8" t="s">
        <v>3709</v>
      </c>
      <c r="G3179" s="8"/>
      <c r="H3179" s="2" t="s">
        <v>18</v>
      </c>
      <c r="I3179" s="8" t="s">
        <v>19</v>
      </c>
      <c r="J3179" s="8"/>
      <c r="K3179" s="9">
        <v>23075</v>
      </c>
      <c r="L3179" s="9"/>
      <c r="M3179" s="9">
        <v>662.25</v>
      </c>
      <c r="N3179" s="9"/>
      <c r="O3179" s="9">
        <v>0</v>
      </c>
      <c r="P3179" s="9"/>
      <c r="Q3179" s="9">
        <v>701.48</v>
      </c>
      <c r="R3179" s="9"/>
      <c r="S3179" s="9">
        <v>25</v>
      </c>
      <c r="T3179" s="9"/>
      <c r="U3179" s="9">
        <v>21686.27</v>
      </c>
      <c r="V3179" s="9"/>
      <c r="W3179" s="10">
        <v>44958</v>
      </c>
      <c r="X3179" s="10"/>
      <c r="Y3179" s="10">
        <v>45139</v>
      </c>
      <c r="Z3179" s="10"/>
    </row>
    <row r="3180" spans="1:26" ht="10.5" customHeight="1" x14ac:dyDescent="0.25">
      <c r="A3180" s="11" t="s">
        <v>3853</v>
      </c>
      <c r="B3180" s="11"/>
      <c r="C3180" s="11" t="s">
        <v>690</v>
      </c>
      <c r="D3180" s="11"/>
      <c r="E3180" s="11"/>
      <c r="F3180" s="11" t="s">
        <v>3709</v>
      </c>
      <c r="G3180" s="11"/>
      <c r="H3180" s="3" t="s">
        <v>18</v>
      </c>
      <c r="I3180" s="11" t="s">
        <v>19</v>
      </c>
      <c r="J3180" s="11"/>
      <c r="K3180" s="12">
        <v>23075</v>
      </c>
      <c r="L3180" s="12"/>
      <c r="M3180" s="12">
        <v>662.25</v>
      </c>
      <c r="N3180" s="12"/>
      <c r="O3180" s="12">
        <v>0</v>
      </c>
      <c r="P3180" s="12"/>
      <c r="Q3180" s="12">
        <v>701.48</v>
      </c>
      <c r="R3180" s="12"/>
      <c r="S3180" s="12">
        <v>25</v>
      </c>
      <c r="T3180" s="12"/>
      <c r="U3180" s="12">
        <v>21686.27</v>
      </c>
      <c r="V3180" s="12"/>
      <c r="W3180" s="13">
        <v>44986</v>
      </c>
      <c r="X3180" s="13"/>
      <c r="Y3180" s="13">
        <v>45170</v>
      </c>
      <c r="Z3180" s="13"/>
    </row>
    <row r="3181" spans="1:26" ht="19.5" customHeight="1" x14ac:dyDescent="0.25">
      <c r="A3181" s="8" t="s">
        <v>3854</v>
      </c>
      <c r="B3181" s="8"/>
      <c r="C3181" s="8" t="s">
        <v>681</v>
      </c>
      <c r="D3181" s="8"/>
      <c r="E3181" s="8"/>
      <c r="F3181" s="8" t="s">
        <v>3709</v>
      </c>
      <c r="G3181" s="8"/>
      <c r="H3181" s="2" t="s">
        <v>18</v>
      </c>
      <c r="I3181" s="8" t="s">
        <v>19</v>
      </c>
      <c r="J3181" s="8"/>
      <c r="K3181" s="9">
        <v>23075</v>
      </c>
      <c r="L3181" s="9"/>
      <c r="M3181" s="9">
        <v>662.25</v>
      </c>
      <c r="N3181" s="9"/>
      <c r="O3181" s="9">
        <v>0</v>
      </c>
      <c r="P3181" s="9"/>
      <c r="Q3181" s="9">
        <v>701.48</v>
      </c>
      <c r="R3181" s="9"/>
      <c r="S3181" s="9">
        <v>25</v>
      </c>
      <c r="T3181" s="9"/>
      <c r="U3181" s="9">
        <v>21686.27</v>
      </c>
      <c r="V3181" s="9"/>
      <c r="W3181" s="10">
        <v>44986</v>
      </c>
      <c r="X3181" s="10"/>
      <c r="Y3181" s="10">
        <v>45139</v>
      </c>
      <c r="Z3181" s="10"/>
    </row>
    <row r="3182" spans="1:26" ht="11.25" customHeight="1" x14ac:dyDescent="0.25">
      <c r="A3182" s="11" t="s">
        <v>3855</v>
      </c>
      <c r="B3182" s="11"/>
      <c r="C3182" s="11" t="s">
        <v>1854</v>
      </c>
      <c r="D3182" s="11"/>
      <c r="E3182" s="11"/>
      <c r="F3182" s="11" t="s">
        <v>3709</v>
      </c>
      <c r="G3182" s="11"/>
      <c r="H3182" s="3" t="s">
        <v>18</v>
      </c>
      <c r="I3182" s="11" t="s">
        <v>19</v>
      </c>
      <c r="J3182" s="11"/>
      <c r="K3182" s="12">
        <v>23075</v>
      </c>
      <c r="L3182" s="12"/>
      <c r="M3182" s="12">
        <v>662.25</v>
      </c>
      <c r="N3182" s="12"/>
      <c r="O3182" s="12">
        <v>0</v>
      </c>
      <c r="P3182" s="12"/>
      <c r="Q3182" s="12">
        <v>701.48</v>
      </c>
      <c r="R3182" s="12"/>
      <c r="S3182" s="12">
        <v>25</v>
      </c>
      <c r="T3182" s="12"/>
      <c r="U3182" s="12">
        <v>21686.27</v>
      </c>
      <c r="V3182" s="12"/>
      <c r="W3182" s="13">
        <v>44986</v>
      </c>
      <c r="X3182" s="13"/>
      <c r="Y3182" s="13">
        <v>45170</v>
      </c>
      <c r="Z3182" s="13"/>
    </row>
    <row r="3183" spans="1:26" ht="19.5" customHeight="1" x14ac:dyDescent="0.25">
      <c r="A3183" s="8" t="s">
        <v>3856</v>
      </c>
      <c r="B3183" s="8"/>
      <c r="C3183" s="8" t="s">
        <v>1452</v>
      </c>
      <c r="D3183" s="8"/>
      <c r="E3183" s="8"/>
      <c r="F3183" s="8" t="s">
        <v>3709</v>
      </c>
      <c r="G3183" s="8"/>
      <c r="H3183" s="2" t="s">
        <v>18</v>
      </c>
      <c r="I3183" s="8" t="s">
        <v>19</v>
      </c>
      <c r="J3183" s="8"/>
      <c r="K3183" s="9">
        <v>23075</v>
      </c>
      <c r="L3183" s="9"/>
      <c r="M3183" s="9">
        <v>662.25</v>
      </c>
      <c r="N3183" s="9"/>
      <c r="O3183" s="9">
        <v>0</v>
      </c>
      <c r="P3183" s="9"/>
      <c r="Q3183" s="9">
        <v>701.48</v>
      </c>
      <c r="R3183" s="9"/>
      <c r="S3183" s="9">
        <v>25</v>
      </c>
      <c r="T3183" s="9"/>
      <c r="U3183" s="9">
        <v>21686.27</v>
      </c>
      <c r="V3183" s="9"/>
      <c r="W3183" s="10">
        <v>44986</v>
      </c>
      <c r="X3183" s="10"/>
      <c r="Y3183" s="10">
        <v>45170</v>
      </c>
      <c r="Z3183" s="10"/>
    </row>
    <row r="3184" spans="1:26" ht="19.5" customHeight="1" x14ac:dyDescent="0.25">
      <c r="A3184" s="11" t="s">
        <v>3857</v>
      </c>
      <c r="B3184" s="11"/>
      <c r="C3184" s="11" t="s">
        <v>548</v>
      </c>
      <c r="D3184" s="11"/>
      <c r="E3184" s="11"/>
      <c r="F3184" s="11" t="s">
        <v>3709</v>
      </c>
      <c r="G3184" s="11"/>
      <c r="H3184" s="3" t="s">
        <v>18</v>
      </c>
      <c r="I3184" s="11" t="s">
        <v>19</v>
      </c>
      <c r="J3184" s="11"/>
      <c r="K3184" s="12">
        <v>23075</v>
      </c>
      <c r="L3184" s="12"/>
      <c r="M3184" s="12">
        <v>662.25</v>
      </c>
      <c r="N3184" s="12"/>
      <c r="O3184" s="12">
        <v>0</v>
      </c>
      <c r="P3184" s="12"/>
      <c r="Q3184" s="12">
        <v>701.48</v>
      </c>
      <c r="R3184" s="12"/>
      <c r="S3184" s="12">
        <v>25</v>
      </c>
      <c r="T3184" s="12"/>
      <c r="U3184" s="12">
        <v>21686.27</v>
      </c>
      <c r="V3184" s="12"/>
      <c r="W3184" s="13">
        <v>44986</v>
      </c>
      <c r="X3184" s="13"/>
      <c r="Y3184" s="13">
        <v>45170</v>
      </c>
      <c r="Z3184" s="13"/>
    </row>
    <row r="3185" spans="1:26" ht="19.5" customHeight="1" x14ac:dyDescent="0.25">
      <c r="A3185" s="8" t="s">
        <v>3858</v>
      </c>
      <c r="B3185" s="8"/>
      <c r="C3185" s="8" t="s">
        <v>532</v>
      </c>
      <c r="D3185" s="8"/>
      <c r="E3185" s="8"/>
      <c r="F3185" s="8" t="s">
        <v>3709</v>
      </c>
      <c r="G3185" s="8"/>
      <c r="H3185" s="2" t="s">
        <v>18</v>
      </c>
      <c r="I3185" s="8" t="s">
        <v>19</v>
      </c>
      <c r="J3185" s="8"/>
      <c r="K3185" s="9">
        <v>23075</v>
      </c>
      <c r="L3185" s="9"/>
      <c r="M3185" s="9">
        <v>662.25</v>
      </c>
      <c r="N3185" s="9"/>
      <c r="O3185" s="9">
        <v>0</v>
      </c>
      <c r="P3185" s="9"/>
      <c r="Q3185" s="9">
        <v>701.48</v>
      </c>
      <c r="R3185" s="9"/>
      <c r="S3185" s="9">
        <v>25</v>
      </c>
      <c r="T3185" s="9"/>
      <c r="U3185" s="9">
        <v>21686.27</v>
      </c>
      <c r="V3185" s="9"/>
      <c r="W3185" s="10">
        <v>45017</v>
      </c>
      <c r="X3185" s="10"/>
      <c r="Y3185" s="10">
        <v>45200</v>
      </c>
      <c r="Z3185" s="10"/>
    </row>
    <row r="3186" spans="1:26" ht="10.5" customHeight="1" x14ac:dyDescent="0.25">
      <c r="A3186" s="11" t="s">
        <v>3859</v>
      </c>
      <c r="B3186" s="11"/>
      <c r="C3186" s="11" t="s">
        <v>1318</v>
      </c>
      <c r="D3186" s="11"/>
      <c r="E3186" s="11"/>
      <c r="F3186" s="11" t="s">
        <v>3709</v>
      </c>
      <c r="G3186" s="11"/>
      <c r="H3186" s="3" t="s">
        <v>18</v>
      </c>
      <c r="I3186" s="11" t="s">
        <v>19</v>
      </c>
      <c r="J3186" s="11"/>
      <c r="K3186" s="12">
        <v>23075</v>
      </c>
      <c r="L3186" s="12"/>
      <c r="M3186" s="12">
        <v>662.25</v>
      </c>
      <c r="N3186" s="12"/>
      <c r="O3186" s="12">
        <v>0</v>
      </c>
      <c r="P3186" s="12"/>
      <c r="Q3186" s="12">
        <v>701.48</v>
      </c>
      <c r="R3186" s="12"/>
      <c r="S3186" s="12">
        <v>25</v>
      </c>
      <c r="T3186" s="12"/>
      <c r="U3186" s="12">
        <v>21686.27</v>
      </c>
      <c r="V3186" s="12"/>
      <c r="W3186" s="13">
        <v>45017</v>
      </c>
      <c r="X3186" s="13"/>
      <c r="Y3186" s="13">
        <v>45200</v>
      </c>
      <c r="Z3186" s="13"/>
    </row>
    <row r="3187" spans="1:26" ht="11.25" customHeight="1" x14ac:dyDescent="0.25">
      <c r="A3187" s="8" t="s">
        <v>3860</v>
      </c>
      <c r="B3187" s="8"/>
      <c r="C3187" s="8" t="s">
        <v>949</v>
      </c>
      <c r="D3187" s="8"/>
      <c r="E3187" s="8"/>
      <c r="F3187" s="8" t="s">
        <v>3709</v>
      </c>
      <c r="G3187" s="8"/>
      <c r="H3187" s="2" t="s">
        <v>18</v>
      </c>
      <c r="I3187" s="8" t="s">
        <v>19</v>
      </c>
      <c r="J3187" s="8"/>
      <c r="K3187" s="9">
        <v>23075</v>
      </c>
      <c r="L3187" s="9"/>
      <c r="M3187" s="9">
        <v>662.25</v>
      </c>
      <c r="N3187" s="9"/>
      <c r="O3187" s="9">
        <v>0</v>
      </c>
      <c r="P3187" s="9"/>
      <c r="Q3187" s="9">
        <v>701.48</v>
      </c>
      <c r="R3187" s="9"/>
      <c r="S3187" s="9">
        <v>25</v>
      </c>
      <c r="T3187" s="9"/>
      <c r="U3187" s="9">
        <v>21686.27</v>
      </c>
      <c r="V3187" s="9"/>
      <c r="W3187" s="10">
        <v>45017</v>
      </c>
      <c r="X3187" s="10"/>
      <c r="Y3187" s="10">
        <v>45200</v>
      </c>
      <c r="Z3187" s="10"/>
    </row>
    <row r="3188" spans="1:26" ht="19.5" customHeight="1" x14ac:dyDescent="0.25">
      <c r="A3188" s="11" t="s">
        <v>3861</v>
      </c>
      <c r="B3188" s="11"/>
      <c r="C3188" s="11" t="s">
        <v>696</v>
      </c>
      <c r="D3188" s="11"/>
      <c r="E3188" s="11"/>
      <c r="F3188" s="11" t="s">
        <v>3709</v>
      </c>
      <c r="G3188" s="11"/>
      <c r="H3188" s="3" t="s">
        <v>18</v>
      </c>
      <c r="I3188" s="11" t="s">
        <v>19</v>
      </c>
      <c r="J3188" s="11"/>
      <c r="K3188" s="12">
        <v>23075</v>
      </c>
      <c r="L3188" s="12"/>
      <c r="M3188" s="12">
        <v>662.25</v>
      </c>
      <c r="N3188" s="12"/>
      <c r="O3188" s="12">
        <v>0</v>
      </c>
      <c r="P3188" s="12"/>
      <c r="Q3188" s="12">
        <v>701.48</v>
      </c>
      <c r="R3188" s="12"/>
      <c r="S3188" s="12">
        <v>25</v>
      </c>
      <c r="T3188" s="12"/>
      <c r="U3188" s="12">
        <v>21686.27</v>
      </c>
      <c r="V3188" s="12"/>
      <c r="W3188" s="13">
        <v>45026</v>
      </c>
      <c r="X3188" s="13"/>
      <c r="Y3188" s="13">
        <v>45200</v>
      </c>
      <c r="Z3188" s="13"/>
    </row>
    <row r="3189" spans="1:26" ht="19.5" customHeight="1" x14ac:dyDescent="0.25">
      <c r="A3189" s="8" t="s">
        <v>3862</v>
      </c>
      <c r="B3189" s="8"/>
      <c r="C3189" s="8" t="s">
        <v>943</v>
      </c>
      <c r="D3189" s="8"/>
      <c r="E3189" s="8"/>
      <c r="F3189" s="8" t="s">
        <v>3709</v>
      </c>
      <c r="G3189" s="8"/>
      <c r="H3189" s="2" t="s">
        <v>18</v>
      </c>
      <c r="I3189" s="8" t="s">
        <v>19</v>
      </c>
      <c r="J3189" s="8"/>
      <c r="K3189" s="9">
        <v>23075</v>
      </c>
      <c r="L3189" s="9"/>
      <c r="M3189" s="9">
        <v>662.25</v>
      </c>
      <c r="N3189" s="9"/>
      <c r="O3189" s="9">
        <v>0</v>
      </c>
      <c r="P3189" s="9"/>
      <c r="Q3189" s="9">
        <v>701.48</v>
      </c>
      <c r="R3189" s="9"/>
      <c r="S3189" s="9">
        <v>25</v>
      </c>
      <c r="T3189" s="9"/>
      <c r="U3189" s="9">
        <v>21686.27</v>
      </c>
      <c r="V3189" s="9"/>
      <c r="W3189" s="10">
        <v>45026</v>
      </c>
      <c r="X3189" s="10"/>
      <c r="Y3189" s="10">
        <v>45200</v>
      </c>
      <c r="Z3189" s="10"/>
    </row>
    <row r="3190" spans="1:26" ht="11.25" customHeight="1" x14ac:dyDescent="0.25">
      <c r="A3190" s="11" t="s">
        <v>3863</v>
      </c>
      <c r="B3190" s="11"/>
      <c r="C3190" s="11" t="s">
        <v>523</v>
      </c>
      <c r="D3190" s="11"/>
      <c r="E3190" s="11"/>
      <c r="F3190" s="11" t="s">
        <v>3709</v>
      </c>
      <c r="G3190" s="11"/>
      <c r="H3190" s="3" t="s">
        <v>18</v>
      </c>
      <c r="I3190" s="11" t="s">
        <v>19</v>
      </c>
      <c r="J3190" s="11"/>
      <c r="K3190" s="12">
        <v>23075</v>
      </c>
      <c r="L3190" s="12"/>
      <c r="M3190" s="12">
        <v>662.25</v>
      </c>
      <c r="N3190" s="12"/>
      <c r="O3190" s="12">
        <v>0</v>
      </c>
      <c r="P3190" s="12"/>
      <c r="Q3190" s="12">
        <v>701.48</v>
      </c>
      <c r="R3190" s="12"/>
      <c r="S3190" s="12">
        <v>25</v>
      </c>
      <c r="T3190" s="12"/>
      <c r="U3190" s="12">
        <v>21686.27</v>
      </c>
      <c r="V3190" s="12"/>
      <c r="W3190" s="13">
        <v>45026</v>
      </c>
      <c r="X3190" s="13"/>
      <c r="Y3190" s="13">
        <v>45200</v>
      </c>
      <c r="Z3190" s="13"/>
    </row>
    <row r="3191" spans="1:26" ht="19.5" customHeight="1" x14ac:dyDescent="0.25">
      <c r="A3191" s="8" t="s">
        <v>3864</v>
      </c>
      <c r="B3191" s="8"/>
      <c r="C3191" s="8" t="s">
        <v>888</v>
      </c>
      <c r="D3191" s="8"/>
      <c r="E3191" s="8"/>
      <c r="F3191" s="8" t="s">
        <v>3709</v>
      </c>
      <c r="G3191" s="8"/>
      <c r="H3191" s="2" t="s">
        <v>18</v>
      </c>
      <c r="I3191" s="8" t="s">
        <v>19</v>
      </c>
      <c r="J3191" s="8"/>
      <c r="K3191" s="9">
        <v>23075</v>
      </c>
      <c r="L3191" s="9"/>
      <c r="M3191" s="9">
        <v>662.25</v>
      </c>
      <c r="N3191" s="9"/>
      <c r="O3191" s="9">
        <v>0</v>
      </c>
      <c r="P3191" s="9"/>
      <c r="Q3191" s="9">
        <v>701.48</v>
      </c>
      <c r="R3191" s="9"/>
      <c r="S3191" s="9">
        <v>25</v>
      </c>
      <c r="T3191" s="9"/>
      <c r="U3191" s="9">
        <v>21686.27</v>
      </c>
      <c r="V3191" s="9"/>
      <c r="W3191" s="10">
        <v>45047</v>
      </c>
      <c r="X3191" s="10"/>
      <c r="Y3191" s="10">
        <v>45231</v>
      </c>
      <c r="Z3191" s="10"/>
    </row>
    <row r="3192" spans="1:26" ht="19.5" customHeight="1" x14ac:dyDescent="0.25">
      <c r="A3192" s="11" t="s">
        <v>3865</v>
      </c>
      <c r="B3192" s="11"/>
      <c r="C3192" s="11" t="s">
        <v>514</v>
      </c>
      <c r="D3192" s="11"/>
      <c r="E3192" s="11"/>
      <c r="F3192" s="11" t="s">
        <v>3709</v>
      </c>
      <c r="G3192" s="11"/>
      <c r="H3192" s="3" t="s">
        <v>18</v>
      </c>
      <c r="I3192" s="11" t="s">
        <v>19</v>
      </c>
      <c r="J3192" s="11"/>
      <c r="K3192" s="12">
        <v>23075</v>
      </c>
      <c r="L3192" s="12"/>
      <c r="M3192" s="12">
        <v>662.25</v>
      </c>
      <c r="N3192" s="12"/>
      <c r="O3192" s="12">
        <v>0</v>
      </c>
      <c r="P3192" s="12"/>
      <c r="Q3192" s="12">
        <v>701.48</v>
      </c>
      <c r="R3192" s="12"/>
      <c r="S3192" s="12">
        <v>25</v>
      </c>
      <c r="T3192" s="12"/>
      <c r="U3192" s="12">
        <v>21686.27</v>
      </c>
      <c r="V3192" s="12"/>
      <c r="W3192" s="13">
        <v>45047</v>
      </c>
      <c r="X3192" s="13"/>
      <c r="Y3192" s="13">
        <v>45231</v>
      </c>
      <c r="Z3192" s="13"/>
    </row>
    <row r="3193" spans="1:26" ht="10.5" customHeight="1" x14ac:dyDescent="0.25">
      <c r="A3193" s="8" t="s">
        <v>3866</v>
      </c>
      <c r="B3193" s="8"/>
      <c r="C3193" s="8" t="s">
        <v>623</v>
      </c>
      <c r="D3193" s="8"/>
      <c r="E3193" s="8"/>
      <c r="F3193" s="8" t="s">
        <v>3709</v>
      </c>
      <c r="G3193" s="8"/>
      <c r="H3193" s="2" t="s">
        <v>18</v>
      </c>
      <c r="I3193" s="8" t="s">
        <v>19</v>
      </c>
      <c r="J3193" s="8"/>
      <c r="K3193" s="9">
        <v>23075</v>
      </c>
      <c r="L3193" s="9"/>
      <c r="M3193" s="9">
        <v>662.25</v>
      </c>
      <c r="N3193" s="9"/>
      <c r="O3193" s="9">
        <v>0</v>
      </c>
      <c r="P3193" s="9"/>
      <c r="Q3193" s="9">
        <v>701.48</v>
      </c>
      <c r="R3193" s="9"/>
      <c r="S3193" s="9">
        <v>25</v>
      </c>
      <c r="T3193" s="9"/>
      <c r="U3193" s="9">
        <v>21686.27</v>
      </c>
      <c r="V3193" s="9"/>
      <c r="W3193" s="10">
        <v>45047</v>
      </c>
      <c r="X3193" s="10"/>
      <c r="Y3193" s="10">
        <v>45231</v>
      </c>
      <c r="Z3193" s="10"/>
    </row>
    <row r="3194" spans="1:26" ht="20.25" customHeight="1" x14ac:dyDescent="0.25">
      <c r="A3194" s="11" t="s">
        <v>3867</v>
      </c>
      <c r="B3194" s="11"/>
      <c r="C3194" s="11" t="s">
        <v>617</v>
      </c>
      <c r="D3194" s="11"/>
      <c r="E3194" s="11"/>
      <c r="F3194" s="11" t="s">
        <v>3709</v>
      </c>
      <c r="G3194" s="11"/>
      <c r="H3194" s="3" t="s">
        <v>18</v>
      </c>
      <c r="I3194" s="11" t="s">
        <v>19</v>
      </c>
      <c r="J3194" s="11"/>
      <c r="K3194" s="12">
        <v>23075</v>
      </c>
      <c r="L3194" s="12"/>
      <c r="M3194" s="12">
        <v>662.25</v>
      </c>
      <c r="N3194" s="12"/>
      <c r="O3194" s="12">
        <v>0</v>
      </c>
      <c r="P3194" s="12"/>
      <c r="Q3194" s="12">
        <v>701.48</v>
      </c>
      <c r="R3194" s="12"/>
      <c r="S3194" s="12">
        <v>25</v>
      </c>
      <c r="T3194" s="12"/>
      <c r="U3194" s="12">
        <v>21686.27</v>
      </c>
      <c r="V3194" s="12"/>
      <c r="W3194" s="13">
        <v>45056</v>
      </c>
      <c r="X3194" s="13"/>
      <c r="Y3194" s="13">
        <v>45231</v>
      </c>
      <c r="Z3194" s="13"/>
    </row>
    <row r="3195" spans="1:26" ht="19.5" customHeight="1" x14ac:dyDescent="0.25">
      <c r="A3195" s="8" t="s">
        <v>3868</v>
      </c>
      <c r="B3195" s="8"/>
      <c r="C3195" s="8" t="s">
        <v>617</v>
      </c>
      <c r="D3195" s="8"/>
      <c r="E3195" s="8"/>
      <c r="F3195" s="8" t="s">
        <v>3709</v>
      </c>
      <c r="G3195" s="8"/>
      <c r="H3195" s="2" t="s">
        <v>18</v>
      </c>
      <c r="I3195" s="8" t="s">
        <v>19</v>
      </c>
      <c r="J3195" s="8"/>
      <c r="K3195" s="9">
        <v>23075</v>
      </c>
      <c r="L3195" s="9"/>
      <c r="M3195" s="9">
        <v>662.25</v>
      </c>
      <c r="N3195" s="9"/>
      <c r="O3195" s="9">
        <v>0</v>
      </c>
      <c r="P3195" s="9"/>
      <c r="Q3195" s="9">
        <v>701.48</v>
      </c>
      <c r="R3195" s="9"/>
      <c r="S3195" s="9">
        <v>25</v>
      </c>
      <c r="T3195" s="9"/>
      <c r="U3195" s="9">
        <v>21686.27</v>
      </c>
      <c r="V3195" s="9"/>
      <c r="W3195" s="10">
        <v>45056</v>
      </c>
      <c r="X3195" s="10"/>
      <c r="Y3195" s="10">
        <v>45231</v>
      </c>
      <c r="Z3195" s="10"/>
    </row>
    <row r="3196" spans="1:26" ht="19.5" customHeight="1" x14ac:dyDescent="0.25">
      <c r="A3196" s="11" t="s">
        <v>3869</v>
      </c>
      <c r="B3196" s="11"/>
      <c r="C3196" s="11" t="s">
        <v>660</v>
      </c>
      <c r="D3196" s="11"/>
      <c r="E3196" s="11"/>
      <c r="F3196" s="11" t="s">
        <v>3709</v>
      </c>
      <c r="G3196" s="11"/>
      <c r="H3196" s="3" t="s">
        <v>18</v>
      </c>
      <c r="I3196" s="11" t="s">
        <v>19</v>
      </c>
      <c r="J3196" s="11"/>
      <c r="K3196" s="12">
        <v>23075</v>
      </c>
      <c r="L3196" s="12"/>
      <c r="M3196" s="12">
        <v>662.25</v>
      </c>
      <c r="N3196" s="12"/>
      <c r="O3196" s="12">
        <v>0</v>
      </c>
      <c r="P3196" s="12"/>
      <c r="Q3196" s="12">
        <v>701.48</v>
      </c>
      <c r="R3196" s="12"/>
      <c r="S3196" s="12">
        <v>25</v>
      </c>
      <c r="T3196" s="12"/>
      <c r="U3196" s="12">
        <v>21686.27</v>
      </c>
      <c r="V3196" s="12"/>
      <c r="W3196" s="13">
        <v>45078</v>
      </c>
      <c r="X3196" s="13"/>
      <c r="Y3196" s="13">
        <v>45261</v>
      </c>
      <c r="Z3196" s="13"/>
    </row>
    <row r="3197" spans="1:26" ht="10.5" customHeight="1" x14ac:dyDescent="0.25">
      <c r="A3197" s="8" t="s">
        <v>3870</v>
      </c>
      <c r="B3197" s="8"/>
      <c r="C3197" s="8" t="s">
        <v>1743</v>
      </c>
      <c r="D3197" s="8"/>
      <c r="E3197" s="8"/>
      <c r="F3197" s="8" t="s">
        <v>3709</v>
      </c>
      <c r="G3197" s="8"/>
      <c r="H3197" s="2" t="s">
        <v>18</v>
      </c>
      <c r="I3197" s="8" t="s">
        <v>19</v>
      </c>
      <c r="J3197" s="8"/>
      <c r="K3197" s="9">
        <v>23075</v>
      </c>
      <c r="L3197" s="9"/>
      <c r="M3197" s="9">
        <v>662.25</v>
      </c>
      <c r="N3197" s="9"/>
      <c r="O3197" s="9">
        <v>0</v>
      </c>
      <c r="P3197" s="9"/>
      <c r="Q3197" s="9">
        <v>701.48</v>
      </c>
      <c r="R3197" s="9"/>
      <c r="S3197" s="9">
        <v>25</v>
      </c>
      <c r="T3197" s="9"/>
      <c r="U3197" s="9">
        <v>21686.27</v>
      </c>
      <c r="V3197" s="9"/>
      <c r="W3197" s="10">
        <v>45078</v>
      </c>
      <c r="X3197" s="10"/>
      <c r="Y3197" s="10">
        <v>45261</v>
      </c>
      <c r="Z3197" s="10"/>
    </row>
    <row r="3198" spans="1:26" ht="20.25" customHeight="1" x14ac:dyDescent="0.25">
      <c r="A3198" s="11" t="s">
        <v>3871</v>
      </c>
      <c r="B3198" s="11"/>
      <c r="C3198" s="11" t="s">
        <v>602</v>
      </c>
      <c r="D3198" s="11"/>
      <c r="E3198" s="11"/>
      <c r="F3198" s="11" t="s">
        <v>3709</v>
      </c>
      <c r="G3198" s="11"/>
      <c r="H3198" s="3" t="s">
        <v>18</v>
      </c>
      <c r="I3198" s="11" t="s">
        <v>19</v>
      </c>
      <c r="J3198" s="11"/>
      <c r="K3198" s="12">
        <v>23075</v>
      </c>
      <c r="L3198" s="12"/>
      <c r="M3198" s="12">
        <v>662.25</v>
      </c>
      <c r="N3198" s="12"/>
      <c r="O3198" s="12">
        <v>0</v>
      </c>
      <c r="P3198" s="12"/>
      <c r="Q3198" s="12">
        <v>701.48</v>
      </c>
      <c r="R3198" s="12"/>
      <c r="S3198" s="12">
        <v>25</v>
      </c>
      <c r="T3198" s="12"/>
      <c r="U3198" s="12">
        <v>21686.27</v>
      </c>
      <c r="V3198" s="12"/>
      <c r="W3198" s="13">
        <v>45078</v>
      </c>
      <c r="X3198" s="13"/>
      <c r="Y3198" s="13">
        <v>45261</v>
      </c>
      <c r="Z3198" s="13"/>
    </row>
    <row r="3199" spans="1:26" ht="19.5" customHeight="1" x14ac:dyDescent="0.25">
      <c r="A3199" s="8" t="s">
        <v>3872</v>
      </c>
      <c r="B3199" s="8"/>
      <c r="C3199" s="8" t="s">
        <v>517</v>
      </c>
      <c r="D3199" s="8"/>
      <c r="E3199" s="8"/>
      <c r="F3199" s="8" t="s">
        <v>3701</v>
      </c>
      <c r="G3199" s="8"/>
      <c r="H3199" s="2" t="s">
        <v>18</v>
      </c>
      <c r="I3199" s="8" t="s">
        <v>19</v>
      </c>
      <c r="J3199" s="8"/>
      <c r="K3199" s="9">
        <v>33000</v>
      </c>
      <c r="L3199" s="9"/>
      <c r="M3199" s="9">
        <v>947.1</v>
      </c>
      <c r="N3199" s="9"/>
      <c r="O3199" s="9">
        <v>0</v>
      </c>
      <c r="P3199" s="9"/>
      <c r="Q3199" s="9">
        <v>1003.2</v>
      </c>
      <c r="R3199" s="9"/>
      <c r="S3199" s="9">
        <v>25</v>
      </c>
      <c r="T3199" s="9"/>
      <c r="U3199" s="9">
        <v>31024.7</v>
      </c>
      <c r="V3199" s="9"/>
      <c r="W3199" s="10">
        <v>44378</v>
      </c>
      <c r="X3199" s="10"/>
      <c r="Y3199" s="10">
        <v>44561</v>
      </c>
      <c r="Z3199" s="10"/>
    </row>
    <row r="3200" spans="1:26" ht="10.5" customHeight="1" x14ac:dyDescent="0.25">
      <c r="A3200" s="11" t="s">
        <v>3873</v>
      </c>
      <c r="B3200" s="11"/>
      <c r="C3200" s="11" t="s">
        <v>985</v>
      </c>
      <c r="D3200" s="11"/>
      <c r="E3200" s="11"/>
      <c r="F3200" s="11" t="s">
        <v>3701</v>
      </c>
      <c r="G3200" s="11"/>
      <c r="H3200" s="3" t="s">
        <v>18</v>
      </c>
      <c r="I3200" s="11" t="s">
        <v>19</v>
      </c>
      <c r="J3200" s="11"/>
      <c r="K3200" s="12">
        <v>33000</v>
      </c>
      <c r="L3200" s="12"/>
      <c r="M3200" s="12">
        <v>947.1</v>
      </c>
      <c r="N3200" s="12"/>
      <c r="O3200" s="12">
        <v>0</v>
      </c>
      <c r="P3200" s="12"/>
      <c r="Q3200" s="12">
        <v>1003.2</v>
      </c>
      <c r="R3200" s="12"/>
      <c r="S3200" s="12">
        <v>25</v>
      </c>
      <c r="T3200" s="12"/>
      <c r="U3200" s="12">
        <v>31024.7</v>
      </c>
      <c r="V3200" s="12"/>
      <c r="W3200" s="13">
        <v>44378</v>
      </c>
      <c r="X3200" s="13"/>
      <c r="Y3200" s="13">
        <v>44562</v>
      </c>
      <c r="Z3200" s="13"/>
    </row>
    <row r="3201" spans="1:26" ht="19.5" customHeight="1" x14ac:dyDescent="0.25">
      <c r="A3201" s="8" t="s">
        <v>3874</v>
      </c>
      <c r="B3201" s="8"/>
      <c r="C3201" s="8" t="s">
        <v>643</v>
      </c>
      <c r="D3201" s="8"/>
      <c r="E3201" s="8"/>
      <c r="F3201" s="8" t="s">
        <v>3701</v>
      </c>
      <c r="G3201" s="8"/>
      <c r="H3201" s="2" t="s">
        <v>18</v>
      </c>
      <c r="I3201" s="8" t="s">
        <v>19</v>
      </c>
      <c r="J3201" s="8"/>
      <c r="K3201" s="9">
        <v>33000</v>
      </c>
      <c r="L3201" s="9"/>
      <c r="M3201" s="9">
        <v>947.1</v>
      </c>
      <c r="N3201" s="9"/>
      <c r="O3201" s="9">
        <v>0</v>
      </c>
      <c r="P3201" s="9"/>
      <c r="Q3201" s="9">
        <v>1003.2</v>
      </c>
      <c r="R3201" s="9"/>
      <c r="S3201" s="9">
        <v>25</v>
      </c>
      <c r="T3201" s="9"/>
      <c r="U3201" s="9">
        <v>31024.7</v>
      </c>
      <c r="V3201" s="9"/>
      <c r="W3201" s="10">
        <v>44409</v>
      </c>
      <c r="X3201" s="10"/>
      <c r="Y3201" s="10">
        <v>44592</v>
      </c>
      <c r="Z3201" s="10"/>
    </row>
    <row r="3202" spans="1:26" ht="20.25" customHeight="1" x14ac:dyDescent="0.25">
      <c r="A3202" s="11" t="s">
        <v>3875</v>
      </c>
      <c r="B3202" s="11"/>
      <c r="C3202" s="11" t="s">
        <v>1206</v>
      </c>
      <c r="D3202" s="11"/>
      <c r="E3202" s="11"/>
      <c r="F3202" s="11" t="s">
        <v>3701</v>
      </c>
      <c r="G3202" s="11"/>
      <c r="H3202" s="3" t="s">
        <v>26</v>
      </c>
      <c r="I3202" s="11" t="s">
        <v>19</v>
      </c>
      <c r="J3202" s="11"/>
      <c r="K3202" s="12">
        <v>33000</v>
      </c>
      <c r="L3202" s="12"/>
      <c r="M3202" s="12">
        <v>947.1</v>
      </c>
      <c r="N3202" s="12"/>
      <c r="O3202" s="12">
        <v>0</v>
      </c>
      <c r="P3202" s="12"/>
      <c r="Q3202" s="12">
        <v>1003.2</v>
      </c>
      <c r="R3202" s="12"/>
      <c r="S3202" s="12">
        <v>1602.45</v>
      </c>
      <c r="T3202" s="12"/>
      <c r="U3202" s="12">
        <v>29447.25</v>
      </c>
      <c r="V3202" s="12"/>
      <c r="W3202" s="13">
        <v>44409</v>
      </c>
      <c r="X3202" s="13"/>
      <c r="Y3202" s="13">
        <v>44592</v>
      </c>
      <c r="Z3202" s="13"/>
    </row>
    <row r="3203" spans="1:26" ht="19.5" customHeight="1" x14ac:dyDescent="0.25">
      <c r="A3203" s="8" t="s">
        <v>3876</v>
      </c>
      <c r="B3203" s="8"/>
      <c r="C3203" s="8" t="s">
        <v>740</v>
      </c>
      <c r="D3203" s="8"/>
      <c r="E3203" s="8"/>
      <c r="F3203" s="8" t="s">
        <v>3701</v>
      </c>
      <c r="G3203" s="8"/>
      <c r="H3203" s="2" t="s">
        <v>18</v>
      </c>
      <c r="I3203" s="8" t="s">
        <v>19</v>
      </c>
      <c r="J3203" s="8"/>
      <c r="K3203" s="9">
        <v>33000</v>
      </c>
      <c r="L3203" s="9"/>
      <c r="M3203" s="9">
        <v>947.1</v>
      </c>
      <c r="N3203" s="9"/>
      <c r="O3203" s="9">
        <v>0</v>
      </c>
      <c r="P3203" s="9"/>
      <c r="Q3203" s="9">
        <v>1003.2</v>
      </c>
      <c r="R3203" s="9"/>
      <c r="S3203" s="9">
        <v>2040</v>
      </c>
      <c r="T3203" s="9"/>
      <c r="U3203" s="9">
        <v>29009.7</v>
      </c>
      <c r="V3203" s="9"/>
      <c r="W3203" s="10">
        <v>44409</v>
      </c>
      <c r="X3203" s="10"/>
      <c r="Y3203" s="10">
        <v>44592</v>
      </c>
      <c r="Z3203" s="10"/>
    </row>
    <row r="3204" spans="1:26" ht="10.5" customHeight="1" x14ac:dyDescent="0.25">
      <c r="A3204" s="11" t="s">
        <v>3877</v>
      </c>
      <c r="B3204" s="11"/>
      <c r="C3204" s="11" t="s">
        <v>528</v>
      </c>
      <c r="D3204" s="11"/>
      <c r="E3204" s="11"/>
      <c r="F3204" s="11" t="s">
        <v>3701</v>
      </c>
      <c r="G3204" s="11"/>
      <c r="H3204" s="3" t="s">
        <v>18</v>
      </c>
      <c r="I3204" s="11" t="s">
        <v>19</v>
      </c>
      <c r="J3204" s="11"/>
      <c r="K3204" s="12">
        <v>33000</v>
      </c>
      <c r="L3204" s="12"/>
      <c r="M3204" s="12">
        <v>947.1</v>
      </c>
      <c r="N3204" s="12"/>
      <c r="O3204" s="12">
        <v>0</v>
      </c>
      <c r="P3204" s="12"/>
      <c r="Q3204" s="12">
        <v>1003.2</v>
      </c>
      <c r="R3204" s="12"/>
      <c r="S3204" s="12">
        <v>25</v>
      </c>
      <c r="T3204" s="12"/>
      <c r="U3204" s="12">
        <v>31024.7</v>
      </c>
      <c r="V3204" s="12"/>
      <c r="W3204" s="13">
        <v>44440</v>
      </c>
      <c r="X3204" s="13"/>
      <c r="Y3204" s="13">
        <v>44620</v>
      </c>
      <c r="Z3204" s="13"/>
    </row>
    <row r="3205" spans="1:26" ht="19.5" customHeight="1" x14ac:dyDescent="0.25">
      <c r="A3205" s="8" t="s">
        <v>3878</v>
      </c>
      <c r="B3205" s="8"/>
      <c r="C3205" s="8" t="s">
        <v>905</v>
      </c>
      <c r="D3205" s="8"/>
      <c r="E3205" s="8"/>
      <c r="F3205" s="8" t="s">
        <v>3701</v>
      </c>
      <c r="G3205" s="8"/>
      <c r="H3205" s="2" t="s">
        <v>18</v>
      </c>
      <c r="I3205" s="8" t="s">
        <v>19</v>
      </c>
      <c r="J3205" s="8"/>
      <c r="K3205" s="9">
        <v>33000</v>
      </c>
      <c r="L3205" s="9"/>
      <c r="M3205" s="9">
        <v>947.1</v>
      </c>
      <c r="N3205" s="9"/>
      <c r="O3205" s="9">
        <v>0</v>
      </c>
      <c r="P3205" s="9"/>
      <c r="Q3205" s="9">
        <v>1003.2</v>
      </c>
      <c r="R3205" s="9"/>
      <c r="S3205" s="9">
        <v>25</v>
      </c>
      <c r="T3205" s="9"/>
      <c r="U3205" s="9">
        <v>31024.7</v>
      </c>
      <c r="V3205" s="9"/>
      <c r="W3205" s="10">
        <v>44440</v>
      </c>
      <c r="X3205" s="10"/>
      <c r="Y3205" s="10">
        <v>44593</v>
      </c>
      <c r="Z3205" s="10"/>
    </row>
    <row r="3206" spans="1:26" ht="20.25" customHeight="1" x14ac:dyDescent="0.25">
      <c r="A3206" s="11" t="s">
        <v>3879</v>
      </c>
      <c r="B3206" s="11"/>
      <c r="C3206" s="11" t="s">
        <v>1224</v>
      </c>
      <c r="D3206" s="11"/>
      <c r="E3206" s="11"/>
      <c r="F3206" s="11" t="s">
        <v>3701</v>
      </c>
      <c r="G3206" s="11"/>
      <c r="H3206" s="3" t="s">
        <v>18</v>
      </c>
      <c r="I3206" s="11" t="s">
        <v>19</v>
      </c>
      <c r="J3206" s="11"/>
      <c r="K3206" s="12">
        <v>33000</v>
      </c>
      <c r="L3206" s="12"/>
      <c r="M3206" s="12">
        <v>947.1</v>
      </c>
      <c r="N3206" s="12"/>
      <c r="O3206" s="12">
        <v>0</v>
      </c>
      <c r="P3206" s="12"/>
      <c r="Q3206" s="12">
        <v>1003.2</v>
      </c>
      <c r="R3206" s="12"/>
      <c r="S3206" s="12">
        <v>25</v>
      </c>
      <c r="T3206" s="12"/>
      <c r="U3206" s="12">
        <v>31024.7</v>
      </c>
      <c r="V3206" s="12"/>
      <c r="W3206" s="13">
        <v>44501</v>
      </c>
      <c r="X3206" s="13"/>
      <c r="Y3206" s="13">
        <v>44652</v>
      </c>
      <c r="Z3206" s="13"/>
    </row>
    <row r="3207" spans="1:26" ht="19.5" customHeight="1" x14ac:dyDescent="0.25">
      <c r="A3207" s="8" t="s">
        <v>3880</v>
      </c>
      <c r="B3207" s="8"/>
      <c r="C3207" s="8" t="s">
        <v>991</v>
      </c>
      <c r="D3207" s="8"/>
      <c r="E3207" s="8"/>
      <c r="F3207" s="8" t="s">
        <v>3701</v>
      </c>
      <c r="G3207" s="8"/>
      <c r="H3207" s="2" t="s">
        <v>18</v>
      </c>
      <c r="I3207" s="8" t="s">
        <v>19</v>
      </c>
      <c r="J3207" s="8"/>
      <c r="K3207" s="9">
        <v>33000</v>
      </c>
      <c r="L3207" s="9"/>
      <c r="M3207" s="9">
        <v>947.1</v>
      </c>
      <c r="N3207" s="9"/>
      <c r="O3207" s="9">
        <v>0</v>
      </c>
      <c r="P3207" s="9"/>
      <c r="Q3207" s="9">
        <v>1003.2</v>
      </c>
      <c r="R3207" s="9"/>
      <c r="S3207" s="9">
        <v>25</v>
      </c>
      <c r="T3207" s="9"/>
      <c r="U3207" s="9">
        <v>31024.7</v>
      </c>
      <c r="V3207" s="9"/>
      <c r="W3207" s="10">
        <v>44805</v>
      </c>
      <c r="X3207" s="10"/>
      <c r="Y3207" s="10">
        <v>44927</v>
      </c>
      <c r="Z3207" s="10"/>
    </row>
    <row r="3208" spans="1:26" ht="19.5" customHeight="1" x14ac:dyDescent="0.25">
      <c r="A3208" s="11" t="s">
        <v>3881</v>
      </c>
      <c r="B3208" s="11"/>
      <c r="C3208" s="11" t="s">
        <v>627</v>
      </c>
      <c r="D3208" s="11"/>
      <c r="E3208" s="11"/>
      <c r="F3208" s="11" t="s">
        <v>3701</v>
      </c>
      <c r="G3208" s="11"/>
      <c r="H3208" s="3" t="s">
        <v>18</v>
      </c>
      <c r="I3208" s="11" t="s">
        <v>19</v>
      </c>
      <c r="J3208" s="11"/>
      <c r="K3208" s="12">
        <v>33000</v>
      </c>
      <c r="L3208" s="12"/>
      <c r="M3208" s="12">
        <v>947.1</v>
      </c>
      <c r="N3208" s="12"/>
      <c r="O3208" s="12">
        <v>0</v>
      </c>
      <c r="P3208" s="12"/>
      <c r="Q3208" s="12">
        <v>1003.2</v>
      </c>
      <c r="R3208" s="12"/>
      <c r="S3208" s="12">
        <v>2120.8000000000002</v>
      </c>
      <c r="T3208" s="12"/>
      <c r="U3208" s="12">
        <v>28928.9</v>
      </c>
      <c r="V3208" s="12"/>
      <c r="W3208" s="13">
        <v>44849</v>
      </c>
      <c r="X3208" s="13"/>
      <c r="Y3208" s="13">
        <v>45031</v>
      </c>
      <c r="Z3208" s="13"/>
    </row>
    <row r="3209" spans="1:26" ht="10.5" customHeight="1" x14ac:dyDescent="0.25">
      <c r="A3209" s="8" t="s">
        <v>3882</v>
      </c>
      <c r="B3209" s="8"/>
      <c r="C3209" s="8" t="s">
        <v>861</v>
      </c>
      <c r="D3209" s="8"/>
      <c r="E3209" s="8"/>
      <c r="F3209" s="8" t="s">
        <v>3701</v>
      </c>
      <c r="G3209" s="8"/>
      <c r="H3209" s="2" t="s">
        <v>26</v>
      </c>
      <c r="I3209" s="8" t="s">
        <v>19</v>
      </c>
      <c r="J3209" s="8"/>
      <c r="K3209" s="9">
        <v>33000</v>
      </c>
      <c r="L3209" s="9"/>
      <c r="M3209" s="9">
        <v>947.1</v>
      </c>
      <c r="N3209" s="9"/>
      <c r="O3209" s="9">
        <v>0</v>
      </c>
      <c r="P3209" s="9"/>
      <c r="Q3209" s="9">
        <v>1003.2</v>
      </c>
      <c r="R3209" s="9"/>
      <c r="S3209" s="9">
        <v>25</v>
      </c>
      <c r="T3209" s="9"/>
      <c r="U3209" s="9">
        <v>31024.7</v>
      </c>
      <c r="V3209" s="9"/>
      <c r="W3209" s="10">
        <v>44849</v>
      </c>
      <c r="X3209" s="10"/>
      <c r="Y3209" s="10">
        <v>45047</v>
      </c>
      <c r="Z3209" s="10"/>
    </row>
    <row r="3210" spans="1:26" ht="11.25" customHeight="1" x14ac:dyDescent="0.25">
      <c r="A3210" s="11" t="s">
        <v>3883</v>
      </c>
      <c r="B3210" s="11"/>
      <c r="C3210" s="11" t="s">
        <v>3243</v>
      </c>
      <c r="D3210" s="11"/>
      <c r="E3210" s="11"/>
      <c r="F3210" s="11" t="s">
        <v>3884</v>
      </c>
      <c r="G3210" s="11"/>
      <c r="H3210" s="3" t="s">
        <v>18</v>
      </c>
      <c r="I3210" s="11" t="s">
        <v>3697</v>
      </c>
      <c r="J3210" s="11"/>
      <c r="K3210" s="12">
        <v>32000</v>
      </c>
      <c r="L3210" s="12"/>
      <c r="M3210" s="12">
        <v>918.4</v>
      </c>
      <c r="N3210" s="12"/>
      <c r="O3210" s="12">
        <v>0</v>
      </c>
      <c r="P3210" s="12"/>
      <c r="Q3210" s="12">
        <v>972.8</v>
      </c>
      <c r="R3210" s="12"/>
      <c r="S3210" s="12">
        <v>3179.9</v>
      </c>
      <c r="T3210" s="12"/>
      <c r="U3210" s="12">
        <v>26928.9</v>
      </c>
      <c r="V3210" s="12"/>
      <c r="W3210" s="13">
        <v>44501</v>
      </c>
      <c r="X3210" s="13"/>
      <c r="Y3210" s="13">
        <v>44682</v>
      </c>
      <c r="Z3210" s="13"/>
    </row>
    <row r="3211" spans="1:26" ht="19.5" customHeight="1" x14ac:dyDescent="0.25">
      <c r="A3211" s="8" t="s">
        <v>3885</v>
      </c>
      <c r="B3211" s="8"/>
      <c r="C3211" s="8" t="s">
        <v>3886</v>
      </c>
      <c r="D3211" s="8"/>
      <c r="E3211" s="8"/>
      <c r="F3211" s="8" t="s">
        <v>3741</v>
      </c>
      <c r="G3211" s="8"/>
      <c r="H3211" s="2" t="s">
        <v>18</v>
      </c>
      <c r="I3211" s="8" t="s">
        <v>19</v>
      </c>
      <c r="J3211" s="8"/>
      <c r="K3211" s="9">
        <v>23075</v>
      </c>
      <c r="L3211" s="9"/>
      <c r="M3211" s="9">
        <v>662.25</v>
      </c>
      <c r="N3211" s="9"/>
      <c r="O3211" s="9">
        <v>0</v>
      </c>
      <c r="P3211" s="9"/>
      <c r="Q3211" s="9">
        <v>701.48</v>
      </c>
      <c r="R3211" s="9"/>
      <c r="S3211" s="9">
        <v>25</v>
      </c>
      <c r="T3211" s="9"/>
      <c r="U3211" s="9">
        <v>21686.27</v>
      </c>
      <c r="V3211" s="9"/>
      <c r="W3211" s="10">
        <v>44986</v>
      </c>
      <c r="X3211" s="10"/>
      <c r="Y3211" s="10">
        <v>45170</v>
      </c>
      <c r="Z3211" s="10"/>
    </row>
    <row r="3212" spans="1:26" ht="10.5" customHeight="1" x14ac:dyDescent="0.25">
      <c r="A3212" s="11" t="s">
        <v>3887</v>
      </c>
      <c r="B3212" s="11"/>
      <c r="C3212" s="11" t="s">
        <v>3888</v>
      </c>
      <c r="D3212" s="11"/>
      <c r="E3212" s="11"/>
      <c r="F3212" s="11" t="s">
        <v>3741</v>
      </c>
      <c r="G3212" s="11"/>
      <c r="H3212" s="3" t="s">
        <v>18</v>
      </c>
      <c r="I3212" s="11" t="s">
        <v>19</v>
      </c>
      <c r="J3212" s="11"/>
      <c r="K3212" s="12">
        <v>23075</v>
      </c>
      <c r="L3212" s="12"/>
      <c r="M3212" s="12">
        <v>662.25</v>
      </c>
      <c r="N3212" s="12"/>
      <c r="O3212" s="12">
        <v>0</v>
      </c>
      <c r="P3212" s="12"/>
      <c r="Q3212" s="12">
        <v>701.48</v>
      </c>
      <c r="R3212" s="12"/>
      <c r="S3212" s="12">
        <v>25</v>
      </c>
      <c r="T3212" s="12"/>
      <c r="U3212" s="12">
        <v>21686.27</v>
      </c>
      <c r="V3212" s="12"/>
      <c r="W3212" s="13">
        <v>44986</v>
      </c>
      <c r="X3212" s="13"/>
      <c r="Y3212" s="13">
        <v>45170</v>
      </c>
      <c r="Z3212" s="13"/>
    </row>
    <row r="3213" spans="1:26" ht="11.25" customHeight="1" x14ac:dyDescent="0.25">
      <c r="A3213" s="8" t="s">
        <v>3889</v>
      </c>
      <c r="B3213" s="8"/>
      <c r="C3213" s="8" t="s">
        <v>1364</v>
      </c>
      <c r="D3213" s="8"/>
      <c r="E3213" s="8"/>
      <c r="F3213" s="8" t="s">
        <v>3741</v>
      </c>
      <c r="G3213" s="8"/>
      <c r="H3213" s="2" t="s">
        <v>18</v>
      </c>
      <c r="I3213" s="8" t="s">
        <v>19</v>
      </c>
      <c r="J3213" s="8"/>
      <c r="K3213" s="9">
        <v>23075</v>
      </c>
      <c r="L3213" s="9"/>
      <c r="M3213" s="9">
        <v>662.25</v>
      </c>
      <c r="N3213" s="9"/>
      <c r="O3213" s="9">
        <v>0</v>
      </c>
      <c r="P3213" s="9"/>
      <c r="Q3213" s="9">
        <v>701.48</v>
      </c>
      <c r="R3213" s="9"/>
      <c r="S3213" s="9">
        <v>25</v>
      </c>
      <c r="T3213" s="9"/>
      <c r="U3213" s="9">
        <v>21686.27</v>
      </c>
      <c r="V3213" s="9"/>
      <c r="W3213" s="10">
        <v>45017</v>
      </c>
      <c r="X3213" s="10"/>
      <c r="Y3213" s="10">
        <v>45200</v>
      </c>
      <c r="Z3213" s="10"/>
    </row>
    <row r="3214" spans="1:26" ht="10.5" customHeight="1" x14ac:dyDescent="0.25">
      <c r="A3214" s="11" t="s">
        <v>3890</v>
      </c>
      <c r="B3214" s="11"/>
      <c r="C3214" s="11" t="s">
        <v>570</v>
      </c>
      <c r="D3214" s="11"/>
      <c r="E3214" s="11"/>
      <c r="F3214" s="11" t="s">
        <v>3741</v>
      </c>
      <c r="G3214" s="11"/>
      <c r="H3214" s="3" t="s">
        <v>18</v>
      </c>
      <c r="I3214" s="11" t="s">
        <v>19</v>
      </c>
      <c r="J3214" s="11"/>
      <c r="K3214" s="12">
        <v>23075</v>
      </c>
      <c r="L3214" s="12"/>
      <c r="M3214" s="12">
        <v>662.25</v>
      </c>
      <c r="N3214" s="12"/>
      <c r="O3214" s="12">
        <v>0</v>
      </c>
      <c r="P3214" s="12"/>
      <c r="Q3214" s="12">
        <v>701.48</v>
      </c>
      <c r="R3214" s="12"/>
      <c r="S3214" s="12">
        <v>25</v>
      </c>
      <c r="T3214" s="12"/>
      <c r="U3214" s="12">
        <v>21686.27</v>
      </c>
      <c r="V3214" s="12"/>
      <c r="W3214" s="13">
        <v>45026</v>
      </c>
      <c r="X3214" s="13"/>
      <c r="Y3214" s="13">
        <v>45200</v>
      </c>
      <c r="Z3214" s="13"/>
    </row>
    <row r="3215" spans="1:26" ht="10.5" customHeight="1" x14ac:dyDescent="0.25">
      <c r="A3215" s="8" t="s">
        <v>3891</v>
      </c>
      <c r="B3215" s="8"/>
      <c r="C3215" s="8" t="s">
        <v>593</v>
      </c>
      <c r="D3215" s="8"/>
      <c r="E3215" s="8"/>
      <c r="F3215" s="8" t="s">
        <v>3741</v>
      </c>
      <c r="G3215" s="8"/>
      <c r="H3215" s="2" t="s">
        <v>18</v>
      </c>
      <c r="I3215" s="8" t="s">
        <v>19</v>
      </c>
      <c r="J3215" s="8"/>
      <c r="K3215" s="9">
        <v>23075</v>
      </c>
      <c r="L3215" s="9"/>
      <c r="M3215" s="9">
        <v>662.25</v>
      </c>
      <c r="N3215" s="9"/>
      <c r="O3215" s="9">
        <v>0</v>
      </c>
      <c r="P3215" s="9"/>
      <c r="Q3215" s="9">
        <v>701.48</v>
      </c>
      <c r="R3215" s="9"/>
      <c r="S3215" s="9">
        <v>25</v>
      </c>
      <c r="T3215" s="9"/>
      <c r="U3215" s="9">
        <v>21686.27</v>
      </c>
      <c r="V3215" s="9"/>
      <c r="W3215" s="10">
        <v>45026</v>
      </c>
      <c r="X3215" s="10"/>
      <c r="Y3215" s="10">
        <v>45200</v>
      </c>
      <c r="Z3215" s="10"/>
    </row>
    <row r="3216" spans="1:26" ht="11.25" customHeight="1" x14ac:dyDescent="0.25">
      <c r="A3216" s="11" t="s">
        <v>3892</v>
      </c>
      <c r="B3216" s="11"/>
      <c r="C3216" s="11" t="s">
        <v>722</v>
      </c>
      <c r="D3216" s="11"/>
      <c r="E3216" s="11"/>
      <c r="F3216" s="11" t="s">
        <v>3741</v>
      </c>
      <c r="G3216" s="11"/>
      <c r="H3216" s="3" t="s">
        <v>18</v>
      </c>
      <c r="I3216" s="11" t="s">
        <v>19</v>
      </c>
      <c r="J3216" s="11"/>
      <c r="K3216" s="12">
        <v>23075</v>
      </c>
      <c r="L3216" s="12"/>
      <c r="M3216" s="12">
        <v>662.25</v>
      </c>
      <c r="N3216" s="12"/>
      <c r="O3216" s="12">
        <v>0</v>
      </c>
      <c r="P3216" s="12"/>
      <c r="Q3216" s="12">
        <v>701.48</v>
      </c>
      <c r="R3216" s="12"/>
      <c r="S3216" s="12">
        <v>25</v>
      </c>
      <c r="T3216" s="12"/>
      <c r="U3216" s="12">
        <v>21686.27</v>
      </c>
      <c r="V3216" s="12"/>
      <c r="W3216" s="13">
        <v>45026</v>
      </c>
      <c r="X3216" s="13"/>
      <c r="Y3216" s="13">
        <v>45117</v>
      </c>
      <c r="Z3216" s="13"/>
    </row>
    <row r="3217" spans="1:26" ht="10.5" customHeight="1" x14ac:dyDescent="0.25">
      <c r="A3217" s="8" t="s">
        <v>3893</v>
      </c>
      <c r="B3217" s="8"/>
      <c r="C3217" s="8" t="s">
        <v>3215</v>
      </c>
      <c r="D3217" s="8"/>
      <c r="E3217" s="8"/>
      <c r="F3217" s="8" t="s">
        <v>3741</v>
      </c>
      <c r="G3217" s="8"/>
      <c r="H3217" s="2" t="s">
        <v>18</v>
      </c>
      <c r="I3217" s="8" t="s">
        <v>19</v>
      </c>
      <c r="J3217" s="8"/>
      <c r="K3217" s="9">
        <v>23075</v>
      </c>
      <c r="L3217" s="9"/>
      <c r="M3217" s="9">
        <v>662.25</v>
      </c>
      <c r="N3217" s="9"/>
      <c r="O3217" s="9">
        <v>0</v>
      </c>
      <c r="P3217" s="9"/>
      <c r="Q3217" s="9">
        <v>701.48</v>
      </c>
      <c r="R3217" s="9"/>
      <c r="S3217" s="9">
        <v>25</v>
      </c>
      <c r="T3217" s="9"/>
      <c r="U3217" s="9">
        <v>21686.27</v>
      </c>
      <c r="V3217" s="9"/>
      <c r="W3217" s="10">
        <v>45047</v>
      </c>
      <c r="X3217" s="10"/>
      <c r="Y3217" s="10">
        <v>45200</v>
      </c>
      <c r="Z3217" s="10"/>
    </row>
    <row r="3218" spans="1:26" ht="11.25" customHeight="1" x14ac:dyDescent="0.25">
      <c r="A3218" s="11" t="s">
        <v>3894</v>
      </c>
      <c r="B3218" s="11"/>
      <c r="C3218" s="11" t="s">
        <v>2403</v>
      </c>
      <c r="D3218" s="11"/>
      <c r="E3218" s="11"/>
      <c r="F3218" s="11" t="s">
        <v>3741</v>
      </c>
      <c r="G3218" s="11"/>
      <c r="H3218" s="3" t="s">
        <v>18</v>
      </c>
      <c r="I3218" s="11" t="s">
        <v>19</v>
      </c>
      <c r="J3218" s="11"/>
      <c r="K3218" s="12">
        <v>23075</v>
      </c>
      <c r="L3218" s="12"/>
      <c r="M3218" s="12">
        <v>662.25</v>
      </c>
      <c r="N3218" s="12"/>
      <c r="O3218" s="12">
        <v>0</v>
      </c>
      <c r="P3218" s="12"/>
      <c r="Q3218" s="12">
        <v>701.48</v>
      </c>
      <c r="R3218" s="12"/>
      <c r="S3218" s="12">
        <v>25</v>
      </c>
      <c r="T3218" s="12"/>
      <c r="U3218" s="12">
        <v>21686.27</v>
      </c>
      <c r="V3218" s="12"/>
      <c r="W3218" s="13">
        <v>45047</v>
      </c>
      <c r="X3218" s="13"/>
      <c r="Y3218" s="13">
        <v>45231</v>
      </c>
      <c r="Z3218" s="13"/>
    </row>
    <row r="3219" spans="1:26" ht="10.5" customHeight="1" x14ac:dyDescent="0.25">
      <c r="A3219" s="8" t="s">
        <v>3895</v>
      </c>
      <c r="B3219" s="8"/>
      <c r="C3219" s="8" t="s">
        <v>1856</v>
      </c>
      <c r="D3219" s="8"/>
      <c r="E3219" s="8"/>
      <c r="F3219" s="8" t="s">
        <v>3741</v>
      </c>
      <c r="G3219" s="8"/>
      <c r="H3219" s="2" t="s">
        <v>18</v>
      </c>
      <c r="I3219" s="8" t="s">
        <v>19</v>
      </c>
      <c r="J3219" s="8"/>
      <c r="K3219" s="9">
        <v>23075</v>
      </c>
      <c r="L3219" s="9"/>
      <c r="M3219" s="9">
        <v>662.25</v>
      </c>
      <c r="N3219" s="9"/>
      <c r="O3219" s="9">
        <v>0</v>
      </c>
      <c r="P3219" s="9"/>
      <c r="Q3219" s="9">
        <v>701.48</v>
      </c>
      <c r="R3219" s="9"/>
      <c r="S3219" s="9">
        <v>25</v>
      </c>
      <c r="T3219" s="9"/>
      <c r="U3219" s="9">
        <v>21686.27</v>
      </c>
      <c r="V3219" s="9"/>
      <c r="W3219" s="10">
        <v>45078</v>
      </c>
      <c r="X3219" s="10"/>
      <c r="Y3219" s="10">
        <v>45261</v>
      </c>
      <c r="Z3219" s="10"/>
    </row>
    <row r="3220" spans="1:26" ht="19.5" customHeight="1" x14ac:dyDescent="0.25">
      <c r="A3220" s="11" t="s">
        <v>3896</v>
      </c>
      <c r="B3220" s="11"/>
      <c r="C3220" s="11" t="s">
        <v>3658</v>
      </c>
      <c r="D3220" s="11"/>
      <c r="E3220" s="11"/>
      <c r="F3220" s="11" t="s">
        <v>3741</v>
      </c>
      <c r="G3220" s="11"/>
      <c r="H3220" s="3" t="s">
        <v>18</v>
      </c>
      <c r="I3220" s="11" t="s">
        <v>19</v>
      </c>
      <c r="J3220" s="11"/>
      <c r="K3220" s="12">
        <v>23075</v>
      </c>
      <c r="L3220" s="12"/>
      <c r="M3220" s="12">
        <v>662.25</v>
      </c>
      <c r="N3220" s="12"/>
      <c r="O3220" s="12">
        <v>0</v>
      </c>
      <c r="P3220" s="12"/>
      <c r="Q3220" s="12">
        <v>701.48</v>
      </c>
      <c r="R3220" s="12"/>
      <c r="S3220" s="12">
        <v>25</v>
      </c>
      <c r="T3220" s="12"/>
      <c r="U3220" s="12">
        <v>21686.27</v>
      </c>
      <c r="V3220" s="12"/>
      <c r="W3220" s="13">
        <v>44986</v>
      </c>
      <c r="X3220" s="13"/>
      <c r="Y3220" s="13">
        <v>45170</v>
      </c>
      <c r="Z3220" s="13"/>
    </row>
    <row r="3221" spans="1:26" ht="11.25" customHeight="1" x14ac:dyDescent="0.25">
      <c r="A3221" s="8" t="s">
        <v>3897</v>
      </c>
      <c r="B3221" s="8"/>
      <c r="C3221" s="8" t="s">
        <v>1873</v>
      </c>
      <c r="D3221" s="8"/>
      <c r="E3221" s="8"/>
      <c r="F3221" s="8" t="s">
        <v>3741</v>
      </c>
      <c r="G3221" s="8"/>
      <c r="H3221" s="2" t="s">
        <v>18</v>
      </c>
      <c r="I3221" s="8" t="s">
        <v>19</v>
      </c>
      <c r="J3221" s="8"/>
      <c r="K3221" s="9">
        <v>23075</v>
      </c>
      <c r="L3221" s="9"/>
      <c r="M3221" s="9">
        <v>662.25</v>
      </c>
      <c r="N3221" s="9"/>
      <c r="O3221" s="9">
        <v>0</v>
      </c>
      <c r="P3221" s="9"/>
      <c r="Q3221" s="9">
        <v>701.48</v>
      </c>
      <c r="R3221" s="9"/>
      <c r="S3221" s="9">
        <v>25</v>
      </c>
      <c r="T3221" s="9"/>
      <c r="U3221" s="9">
        <v>21686.27</v>
      </c>
      <c r="V3221" s="9"/>
      <c r="W3221" s="10">
        <v>44986</v>
      </c>
      <c r="X3221" s="10"/>
      <c r="Y3221" s="10">
        <v>45170</v>
      </c>
      <c r="Z3221" s="10"/>
    </row>
    <row r="3222" spans="1:26" ht="19.5" customHeight="1" x14ac:dyDescent="0.25">
      <c r="A3222" s="11" t="s">
        <v>3898</v>
      </c>
      <c r="B3222" s="11"/>
      <c r="C3222" s="11" t="s">
        <v>593</v>
      </c>
      <c r="D3222" s="11"/>
      <c r="E3222" s="11"/>
      <c r="F3222" s="11" t="s">
        <v>3741</v>
      </c>
      <c r="G3222" s="11"/>
      <c r="H3222" s="3" t="s">
        <v>18</v>
      </c>
      <c r="I3222" s="11" t="s">
        <v>19</v>
      </c>
      <c r="J3222" s="11"/>
      <c r="K3222" s="12">
        <v>23075</v>
      </c>
      <c r="L3222" s="12"/>
      <c r="M3222" s="12">
        <v>662.25</v>
      </c>
      <c r="N3222" s="12"/>
      <c r="O3222" s="12">
        <v>0</v>
      </c>
      <c r="P3222" s="12"/>
      <c r="Q3222" s="12">
        <v>701.48</v>
      </c>
      <c r="R3222" s="12"/>
      <c r="S3222" s="12">
        <v>25</v>
      </c>
      <c r="T3222" s="12"/>
      <c r="U3222" s="12">
        <v>21686.27</v>
      </c>
      <c r="V3222" s="12"/>
      <c r="W3222" s="13">
        <v>45026</v>
      </c>
      <c r="X3222" s="13"/>
      <c r="Y3222" s="13">
        <v>45117</v>
      </c>
      <c r="Z3222" s="13"/>
    </row>
    <row r="3223" spans="1:26" ht="19.5" customHeight="1" x14ac:dyDescent="0.25">
      <c r="A3223" s="8" t="s">
        <v>3899</v>
      </c>
      <c r="B3223" s="8"/>
      <c r="C3223" s="8" t="s">
        <v>534</v>
      </c>
      <c r="D3223" s="8"/>
      <c r="E3223" s="8"/>
      <c r="F3223" s="8" t="s">
        <v>3741</v>
      </c>
      <c r="G3223" s="8"/>
      <c r="H3223" s="2" t="s">
        <v>18</v>
      </c>
      <c r="I3223" s="8" t="s">
        <v>19</v>
      </c>
      <c r="J3223" s="8"/>
      <c r="K3223" s="9">
        <v>23075</v>
      </c>
      <c r="L3223" s="9"/>
      <c r="M3223" s="9">
        <v>662.25</v>
      </c>
      <c r="N3223" s="9"/>
      <c r="O3223" s="9">
        <v>0</v>
      </c>
      <c r="P3223" s="9"/>
      <c r="Q3223" s="9">
        <v>701.48</v>
      </c>
      <c r="R3223" s="9"/>
      <c r="S3223" s="9">
        <v>25</v>
      </c>
      <c r="T3223" s="9"/>
      <c r="U3223" s="9">
        <v>21686.27</v>
      </c>
      <c r="V3223" s="9"/>
      <c r="W3223" s="10">
        <v>45047</v>
      </c>
      <c r="X3223" s="10"/>
      <c r="Y3223" s="10">
        <v>45231</v>
      </c>
      <c r="Z3223" s="10"/>
    </row>
    <row r="3224" spans="1:26" ht="19.5" customHeight="1" x14ac:dyDescent="0.25">
      <c r="A3224" s="11" t="s">
        <v>3900</v>
      </c>
      <c r="B3224" s="11"/>
      <c r="C3224" s="11" t="s">
        <v>2142</v>
      </c>
      <c r="D3224" s="11"/>
      <c r="E3224" s="11"/>
      <c r="F3224" s="11" t="s">
        <v>3741</v>
      </c>
      <c r="G3224" s="11"/>
      <c r="H3224" s="3" t="s">
        <v>18</v>
      </c>
      <c r="I3224" s="11" t="s">
        <v>19</v>
      </c>
      <c r="J3224" s="11"/>
      <c r="K3224" s="12">
        <v>23075</v>
      </c>
      <c r="L3224" s="12"/>
      <c r="M3224" s="12">
        <v>662.25</v>
      </c>
      <c r="N3224" s="12"/>
      <c r="O3224" s="12">
        <v>0</v>
      </c>
      <c r="P3224" s="12"/>
      <c r="Q3224" s="12">
        <v>701.48</v>
      </c>
      <c r="R3224" s="12"/>
      <c r="S3224" s="12">
        <v>25</v>
      </c>
      <c r="T3224" s="12"/>
      <c r="U3224" s="12">
        <v>21686.27</v>
      </c>
      <c r="V3224" s="12"/>
      <c r="W3224" s="13">
        <v>45078</v>
      </c>
      <c r="X3224" s="13"/>
      <c r="Y3224" s="13">
        <v>45261</v>
      </c>
      <c r="Z3224" s="13"/>
    </row>
    <row r="3225" spans="1:26" ht="11.25" customHeight="1" x14ac:dyDescent="0.25">
      <c r="A3225" s="8" t="s">
        <v>3901</v>
      </c>
      <c r="B3225" s="8"/>
      <c r="C3225" s="8" t="s">
        <v>683</v>
      </c>
      <c r="D3225" s="8"/>
      <c r="E3225" s="8"/>
      <c r="F3225" s="8" t="s">
        <v>3741</v>
      </c>
      <c r="G3225" s="8"/>
      <c r="H3225" s="2" t="s">
        <v>18</v>
      </c>
      <c r="I3225" s="8" t="s">
        <v>19</v>
      </c>
      <c r="J3225" s="8"/>
      <c r="K3225" s="9">
        <v>23075</v>
      </c>
      <c r="L3225" s="9"/>
      <c r="M3225" s="9">
        <v>662.25</v>
      </c>
      <c r="N3225" s="9"/>
      <c r="O3225" s="9">
        <v>0</v>
      </c>
      <c r="P3225" s="9"/>
      <c r="Q3225" s="9">
        <v>701.48</v>
      </c>
      <c r="R3225" s="9"/>
      <c r="S3225" s="9">
        <v>25</v>
      </c>
      <c r="T3225" s="9"/>
      <c r="U3225" s="9">
        <v>21686.27</v>
      </c>
      <c r="V3225" s="9"/>
      <c r="W3225" s="10">
        <v>45078</v>
      </c>
      <c r="X3225" s="10"/>
      <c r="Y3225" s="10">
        <v>45261</v>
      </c>
      <c r="Z3225" s="10"/>
    </row>
    <row r="3226" spans="1:26" ht="10.5" customHeight="1" x14ac:dyDescent="0.25">
      <c r="A3226" s="11" t="s">
        <v>3902</v>
      </c>
      <c r="B3226" s="11"/>
      <c r="C3226" s="11" t="s">
        <v>438</v>
      </c>
      <c r="D3226" s="11"/>
      <c r="E3226" s="11"/>
      <c r="F3226" s="11" t="s">
        <v>3884</v>
      </c>
      <c r="G3226" s="11"/>
      <c r="H3226" s="3" t="s">
        <v>26</v>
      </c>
      <c r="I3226" s="11" t="s">
        <v>3697</v>
      </c>
      <c r="J3226" s="11"/>
      <c r="K3226" s="12">
        <v>44000</v>
      </c>
      <c r="L3226" s="12"/>
      <c r="M3226" s="12">
        <v>1262.8</v>
      </c>
      <c r="N3226" s="12"/>
      <c r="O3226" s="12">
        <v>1007.19</v>
      </c>
      <c r="P3226" s="12"/>
      <c r="Q3226" s="12">
        <v>1337.6</v>
      </c>
      <c r="R3226" s="12"/>
      <c r="S3226" s="12">
        <v>25</v>
      </c>
      <c r="T3226" s="12"/>
      <c r="U3226" s="12">
        <v>40367.410000000003</v>
      </c>
      <c r="V3226" s="12"/>
      <c r="W3226" s="13">
        <v>44409</v>
      </c>
      <c r="X3226" s="13"/>
      <c r="Y3226" s="13">
        <v>44592</v>
      </c>
      <c r="Z3226" s="13"/>
    </row>
    <row r="3227" spans="1:26" ht="10.5" customHeight="1" x14ac:dyDescent="0.25">
      <c r="A3227" s="8" t="s">
        <v>3903</v>
      </c>
      <c r="B3227" s="8"/>
      <c r="C3227" s="8" t="s">
        <v>40</v>
      </c>
      <c r="D3227" s="8"/>
      <c r="E3227" s="8"/>
      <c r="F3227" s="8" t="s">
        <v>3884</v>
      </c>
      <c r="G3227" s="8"/>
      <c r="H3227" s="2" t="s">
        <v>18</v>
      </c>
      <c r="I3227" s="8" t="s">
        <v>3697</v>
      </c>
      <c r="J3227" s="8"/>
      <c r="K3227" s="9">
        <v>30250</v>
      </c>
      <c r="L3227" s="9"/>
      <c r="M3227" s="9">
        <v>868.18</v>
      </c>
      <c r="N3227" s="9"/>
      <c r="O3227" s="9">
        <v>0</v>
      </c>
      <c r="P3227" s="9"/>
      <c r="Q3227" s="9">
        <v>919.6</v>
      </c>
      <c r="R3227" s="9"/>
      <c r="S3227" s="9">
        <v>25</v>
      </c>
      <c r="T3227" s="9"/>
      <c r="U3227" s="9">
        <v>28437.22</v>
      </c>
      <c r="V3227" s="9"/>
      <c r="W3227" s="10">
        <v>44440</v>
      </c>
      <c r="X3227" s="10"/>
      <c r="Y3227" s="10">
        <v>44620</v>
      </c>
      <c r="Z3227" s="10"/>
    </row>
    <row r="3228" spans="1:26" ht="20.25" customHeight="1" x14ac:dyDescent="0.25">
      <c r="A3228" s="11" t="s">
        <v>3904</v>
      </c>
      <c r="B3228" s="11"/>
      <c r="C3228" s="11" t="s">
        <v>46</v>
      </c>
      <c r="D3228" s="11"/>
      <c r="E3228" s="11"/>
      <c r="F3228" s="11" t="s">
        <v>3737</v>
      </c>
      <c r="G3228" s="11"/>
      <c r="H3228" s="3" t="s">
        <v>18</v>
      </c>
      <c r="I3228" s="11" t="s">
        <v>19</v>
      </c>
      <c r="J3228" s="11"/>
      <c r="K3228" s="12">
        <v>29400</v>
      </c>
      <c r="L3228" s="12"/>
      <c r="M3228" s="12">
        <v>843.78</v>
      </c>
      <c r="N3228" s="12"/>
      <c r="O3228" s="12">
        <v>0</v>
      </c>
      <c r="P3228" s="12"/>
      <c r="Q3228" s="12">
        <v>893.76</v>
      </c>
      <c r="R3228" s="12"/>
      <c r="S3228" s="12">
        <v>25</v>
      </c>
      <c r="T3228" s="12"/>
      <c r="U3228" s="12">
        <v>27637.46</v>
      </c>
      <c r="V3228" s="12"/>
      <c r="W3228" s="13">
        <v>44378</v>
      </c>
      <c r="X3228" s="13"/>
      <c r="Y3228" s="13">
        <v>44531</v>
      </c>
      <c r="Z3228" s="13"/>
    </row>
    <row r="3229" spans="1:26" ht="19.5" customHeight="1" x14ac:dyDescent="0.25">
      <c r="A3229" s="8" t="s">
        <v>3905</v>
      </c>
      <c r="B3229" s="8"/>
      <c r="C3229" s="8" t="s">
        <v>34</v>
      </c>
      <c r="D3229" s="8"/>
      <c r="E3229" s="8"/>
      <c r="F3229" s="8" t="s">
        <v>3780</v>
      </c>
      <c r="G3229" s="8"/>
      <c r="H3229" s="2" t="s">
        <v>26</v>
      </c>
      <c r="I3229" s="8" t="s">
        <v>19</v>
      </c>
      <c r="J3229" s="8"/>
      <c r="K3229" s="9">
        <v>35000</v>
      </c>
      <c r="L3229" s="9"/>
      <c r="M3229" s="9">
        <v>1004.5</v>
      </c>
      <c r="N3229" s="9"/>
      <c r="O3229" s="9">
        <v>0</v>
      </c>
      <c r="P3229" s="9"/>
      <c r="Q3229" s="9">
        <v>1064</v>
      </c>
      <c r="R3229" s="9"/>
      <c r="S3229" s="9">
        <v>25</v>
      </c>
      <c r="T3229" s="9"/>
      <c r="U3229" s="9">
        <v>32906.5</v>
      </c>
      <c r="V3229" s="9"/>
      <c r="W3229" s="10">
        <v>44348</v>
      </c>
      <c r="X3229" s="10"/>
      <c r="Y3229" s="10">
        <v>44531</v>
      </c>
      <c r="Z3229" s="10"/>
    </row>
    <row r="3230" spans="1:26" ht="19.5" customHeight="1" x14ac:dyDescent="0.25">
      <c r="A3230" s="11" t="s">
        <v>3906</v>
      </c>
      <c r="B3230" s="11"/>
      <c r="C3230" s="11" t="s">
        <v>49</v>
      </c>
      <c r="D3230" s="11"/>
      <c r="E3230" s="11"/>
      <c r="F3230" s="11" t="s">
        <v>3907</v>
      </c>
      <c r="G3230" s="11"/>
      <c r="H3230" s="3" t="s">
        <v>26</v>
      </c>
      <c r="I3230" s="11" t="s">
        <v>3697</v>
      </c>
      <c r="J3230" s="11"/>
      <c r="K3230" s="12">
        <v>33000</v>
      </c>
      <c r="L3230" s="12"/>
      <c r="M3230" s="12">
        <v>947.1</v>
      </c>
      <c r="N3230" s="12"/>
      <c r="O3230" s="12">
        <v>0</v>
      </c>
      <c r="P3230" s="12"/>
      <c r="Q3230" s="12">
        <v>1003.2</v>
      </c>
      <c r="R3230" s="12"/>
      <c r="S3230" s="12">
        <v>25</v>
      </c>
      <c r="T3230" s="12"/>
      <c r="U3230" s="12">
        <v>31024.7</v>
      </c>
      <c r="V3230" s="12"/>
      <c r="W3230" s="13">
        <v>44927</v>
      </c>
      <c r="X3230" s="13"/>
      <c r="Y3230" s="13">
        <v>45108</v>
      </c>
      <c r="Z3230" s="13"/>
    </row>
    <row r="3231" spans="1:26" ht="19.5" customHeight="1" x14ac:dyDescent="0.25">
      <c r="A3231" s="8" t="s">
        <v>3908</v>
      </c>
      <c r="B3231" s="8"/>
      <c r="C3231" s="8" t="s">
        <v>552</v>
      </c>
      <c r="D3231" s="8"/>
      <c r="E3231" s="8"/>
      <c r="F3231" s="8" t="s">
        <v>3709</v>
      </c>
      <c r="G3231" s="8"/>
      <c r="H3231" s="2" t="s">
        <v>18</v>
      </c>
      <c r="I3231" s="8" t="s">
        <v>19</v>
      </c>
      <c r="J3231" s="8"/>
      <c r="K3231" s="9">
        <v>23075</v>
      </c>
      <c r="L3231" s="9"/>
      <c r="M3231" s="9">
        <v>662.25</v>
      </c>
      <c r="N3231" s="9"/>
      <c r="O3231" s="9">
        <v>0</v>
      </c>
      <c r="P3231" s="9"/>
      <c r="Q3231" s="9">
        <v>701.48</v>
      </c>
      <c r="R3231" s="9"/>
      <c r="S3231" s="9">
        <v>25</v>
      </c>
      <c r="T3231" s="9"/>
      <c r="U3231" s="9">
        <v>21686.27</v>
      </c>
      <c r="V3231" s="9"/>
      <c r="W3231" s="10">
        <v>44958</v>
      </c>
      <c r="X3231" s="10"/>
      <c r="Y3231" s="10">
        <v>45139</v>
      </c>
      <c r="Z3231" s="10"/>
    </row>
    <row r="3232" spans="1:26" ht="19.5" customHeight="1" x14ac:dyDescent="0.25">
      <c r="A3232" s="11" t="s">
        <v>3909</v>
      </c>
      <c r="B3232" s="11"/>
      <c r="C3232" s="11" t="s">
        <v>690</v>
      </c>
      <c r="D3232" s="11"/>
      <c r="E3232" s="11"/>
      <c r="F3232" s="11" t="s">
        <v>3709</v>
      </c>
      <c r="G3232" s="11"/>
      <c r="H3232" s="3" t="s">
        <v>18</v>
      </c>
      <c r="I3232" s="11" t="s">
        <v>19</v>
      </c>
      <c r="J3232" s="11"/>
      <c r="K3232" s="12">
        <v>23075</v>
      </c>
      <c r="L3232" s="12"/>
      <c r="M3232" s="12">
        <v>662.25</v>
      </c>
      <c r="N3232" s="12"/>
      <c r="O3232" s="12">
        <v>0</v>
      </c>
      <c r="P3232" s="12"/>
      <c r="Q3232" s="12">
        <v>701.48</v>
      </c>
      <c r="R3232" s="12"/>
      <c r="S3232" s="12">
        <v>25</v>
      </c>
      <c r="T3232" s="12"/>
      <c r="U3232" s="12">
        <v>21686.27</v>
      </c>
      <c r="V3232" s="12"/>
      <c r="W3232" s="13">
        <v>44986</v>
      </c>
      <c r="X3232" s="13"/>
      <c r="Y3232" s="13">
        <v>45170</v>
      </c>
      <c r="Z3232" s="13"/>
    </row>
    <row r="3233" spans="1:26" ht="11.25" customHeight="1" x14ac:dyDescent="0.25">
      <c r="A3233" s="8" t="s">
        <v>3910</v>
      </c>
      <c r="B3233" s="8"/>
      <c r="C3233" s="8" t="s">
        <v>864</v>
      </c>
      <c r="D3233" s="8"/>
      <c r="E3233" s="8"/>
      <c r="F3233" s="8" t="s">
        <v>3709</v>
      </c>
      <c r="G3233" s="8"/>
      <c r="H3233" s="2" t="s">
        <v>18</v>
      </c>
      <c r="I3233" s="8" t="s">
        <v>19</v>
      </c>
      <c r="J3233" s="8"/>
      <c r="K3233" s="9">
        <v>23075</v>
      </c>
      <c r="L3233" s="9"/>
      <c r="M3233" s="9">
        <v>662.25</v>
      </c>
      <c r="N3233" s="9"/>
      <c r="O3233" s="9">
        <v>0</v>
      </c>
      <c r="P3233" s="9"/>
      <c r="Q3233" s="9">
        <v>701.48</v>
      </c>
      <c r="R3233" s="9"/>
      <c r="S3233" s="9">
        <v>25</v>
      </c>
      <c r="T3233" s="9"/>
      <c r="U3233" s="9">
        <v>21686.27</v>
      </c>
      <c r="V3233" s="9"/>
      <c r="W3233" s="10">
        <v>44986</v>
      </c>
      <c r="X3233" s="10"/>
      <c r="Y3233" s="10">
        <v>45170</v>
      </c>
      <c r="Z3233" s="10"/>
    </row>
    <row r="3234" spans="1:26" ht="19.5" customHeight="1" x14ac:dyDescent="0.25">
      <c r="A3234" s="11" t="s">
        <v>3911</v>
      </c>
      <c r="B3234" s="11"/>
      <c r="C3234" s="11" t="s">
        <v>750</v>
      </c>
      <c r="D3234" s="11"/>
      <c r="E3234" s="11"/>
      <c r="F3234" s="11" t="s">
        <v>3709</v>
      </c>
      <c r="G3234" s="11"/>
      <c r="H3234" s="3" t="s">
        <v>18</v>
      </c>
      <c r="I3234" s="11" t="s">
        <v>19</v>
      </c>
      <c r="J3234" s="11"/>
      <c r="K3234" s="12">
        <v>23075</v>
      </c>
      <c r="L3234" s="12"/>
      <c r="M3234" s="12">
        <v>662.25</v>
      </c>
      <c r="N3234" s="12"/>
      <c r="O3234" s="12">
        <v>0</v>
      </c>
      <c r="P3234" s="12"/>
      <c r="Q3234" s="12">
        <v>701.48</v>
      </c>
      <c r="R3234" s="12"/>
      <c r="S3234" s="12">
        <v>25</v>
      </c>
      <c r="T3234" s="12"/>
      <c r="U3234" s="12">
        <v>21686.27</v>
      </c>
      <c r="V3234" s="12"/>
      <c r="W3234" s="13">
        <v>44986</v>
      </c>
      <c r="X3234" s="13"/>
      <c r="Y3234" s="13">
        <v>45170</v>
      </c>
      <c r="Z3234" s="13"/>
    </row>
    <row r="3235" spans="1:26" ht="19.5" customHeight="1" x14ac:dyDescent="0.25">
      <c r="A3235" s="8" t="s">
        <v>3912</v>
      </c>
      <c r="B3235" s="8"/>
      <c r="C3235" s="8" t="s">
        <v>552</v>
      </c>
      <c r="D3235" s="8"/>
      <c r="E3235" s="8"/>
      <c r="F3235" s="8" t="s">
        <v>3709</v>
      </c>
      <c r="G3235" s="8"/>
      <c r="H3235" s="2" t="s">
        <v>18</v>
      </c>
      <c r="I3235" s="8" t="s">
        <v>19</v>
      </c>
      <c r="J3235" s="8"/>
      <c r="K3235" s="9">
        <v>23075</v>
      </c>
      <c r="L3235" s="9"/>
      <c r="M3235" s="9">
        <v>662.25</v>
      </c>
      <c r="N3235" s="9"/>
      <c r="O3235" s="9">
        <v>0</v>
      </c>
      <c r="P3235" s="9"/>
      <c r="Q3235" s="9">
        <v>701.48</v>
      </c>
      <c r="R3235" s="9"/>
      <c r="S3235" s="9">
        <v>25</v>
      </c>
      <c r="T3235" s="9"/>
      <c r="U3235" s="9">
        <v>21686.27</v>
      </c>
      <c r="V3235" s="9"/>
      <c r="W3235" s="10">
        <v>44986</v>
      </c>
      <c r="X3235" s="10"/>
      <c r="Y3235" s="10">
        <v>45170</v>
      </c>
      <c r="Z3235" s="10"/>
    </row>
    <row r="3236" spans="1:26" ht="11.25" customHeight="1" x14ac:dyDescent="0.25">
      <c r="A3236" s="11" t="s">
        <v>3913</v>
      </c>
      <c r="B3236" s="11"/>
      <c r="C3236" s="11" t="s">
        <v>717</v>
      </c>
      <c r="D3236" s="11"/>
      <c r="E3236" s="11"/>
      <c r="F3236" s="11" t="s">
        <v>3709</v>
      </c>
      <c r="G3236" s="11"/>
      <c r="H3236" s="3" t="s">
        <v>18</v>
      </c>
      <c r="I3236" s="11" t="s">
        <v>19</v>
      </c>
      <c r="J3236" s="11"/>
      <c r="K3236" s="12">
        <v>23075</v>
      </c>
      <c r="L3236" s="12"/>
      <c r="M3236" s="12">
        <v>662.25</v>
      </c>
      <c r="N3236" s="12"/>
      <c r="O3236" s="12">
        <v>0</v>
      </c>
      <c r="P3236" s="12"/>
      <c r="Q3236" s="12">
        <v>701.48</v>
      </c>
      <c r="R3236" s="12"/>
      <c r="S3236" s="12">
        <v>25</v>
      </c>
      <c r="T3236" s="12"/>
      <c r="U3236" s="12">
        <v>21686.27</v>
      </c>
      <c r="V3236" s="12"/>
      <c r="W3236" s="13">
        <v>44986</v>
      </c>
      <c r="X3236" s="13"/>
      <c r="Y3236" s="13">
        <v>45170</v>
      </c>
      <c r="Z3236" s="13"/>
    </row>
    <row r="3237" spans="1:26" ht="10.5" customHeight="1" x14ac:dyDescent="0.25">
      <c r="A3237" s="8" t="s">
        <v>3914</v>
      </c>
      <c r="B3237" s="8"/>
      <c r="C3237" s="8" t="s">
        <v>1452</v>
      </c>
      <c r="D3237" s="8"/>
      <c r="E3237" s="8"/>
      <c r="F3237" s="8" t="s">
        <v>3709</v>
      </c>
      <c r="G3237" s="8"/>
      <c r="H3237" s="2" t="s">
        <v>18</v>
      </c>
      <c r="I3237" s="8" t="s">
        <v>19</v>
      </c>
      <c r="J3237" s="8"/>
      <c r="K3237" s="9">
        <v>23075</v>
      </c>
      <c r="L3237" s="9"/>
      <c r="M3237" s="9">
        <v>662.25</v>
      </c>
      <c r="N3237" s="9"/>
      <c r="O3237" s="9">
        <v>0</v>
      </c>
      <c r="P3237" s="9"/>
      <c r="Q3237" s="9">
        <v>701.48</v>
      </c>
      <c r="R3237" s="9"/>
      <c r="S3237" s="9">
        <v>25</v>
      </c>
      <c r="T3237" s="9"/>
      <c r="U3237" s="9">
        <v>21686.27</v>
      </c>
      <c r="V3237" s="9"/>
      <c r="W3237" s="10">
        <v>44986</v>
      </c>
      <c r="X3237" s="10"/>
      <c r="Y3237" s="10">
        <v>45170</v>
      </c>
      <c r="Z3237" s="10"/>
    </row>
    <row r="3238" spans="1:26" ht="19.5" customHeight="1" x14ac:dyDescent="0.25">
      <c r="A3238" s="11" t="s">
        <v>3915</v>
      </c>
      <c r="B3238" s="11"/>
      <c r="C3238" s="11" t="s">
        <v>899</v>
      </c>
      <c r="D3238" s="11"/>
      <c r="E3238" s="11"/>
      <c r="F3238" s="11" t="s">
        <v>3709</v>
      </c>
      <c r="G3238" s="11"/>
      <c r="H3238" s="3" t="s">
        <v>18</v>
      </c>
      <c r="I3238" s="11" t="s">
        <v>19</v>
      </c>
      <c r="J3238" s="11"/>
      <c r="K3238" s="12">
        <v>23075</v>
      </c>
      <c r="L3238" s="12"/>
      <c r="M3238" s="12">
        <v>662.25</v>
      </c>
      <c r="N3238" s="12"/>
      <c r="O3238" s="12">
        <v>0</v>
      </c>
      <c r="P3238" s="12"/>
      <c r="Q3238" s="12">
        <v>701.48</v>
      </c>
      <c r="R3238" s="12"/>
      <c r="S3238" s="12">
        <v>25</v>
      </c>
      <c r="T3238" s="12"/>
      <c r="U3238" s="12">
        <v>21686.27</v>
      </c>
      <c r="V3238" s="12"/>
      <c r="W3238" s="13">
        <v>44986</v>
      </c>
      <c r="X3238" s="13"/>
      <c r="Y3238" s="13">
        <v>45170</v>
      </c>
      <c r="Z3238" s="13"/>
    </row>
    <row r="3239" spans="1:26" ht="11.25" customHeight="1" x14ac:dyDescent="0.25">
      <c r="A3239" s="8" t="s">
        <v>3916</v>
      </c>
      <c r="B3239" s="8"/>
      <c r="C3239" s="8" t="s">
        <v>532</v>
      </c>
      <c r="D3239" s="8"/>
      <c r="E3239" s="8"/>
      <c r="F3239" s="8" t="s">
        <v>3709</v>
      </c>
      <c r="G3239" s="8"/>
      <c r="H3239" s="2" t="s">
        <v>18</v>
      </c>
      <c r="I3239" s="8" t="s">
        <v>19</v>
      </c>
      <c r="J3239" s="8"/>
      <c r="K3239" s="9">
        <v>23075</v>
      </c>
      <c r="L3239" s="9"/>
      <c r="M3239" s="9">
        <v>662.25</v>
      </c>
      <c r="N3239" s="9"/>
      <c r="O3239" s="9">
        <v>0</v>
      </c>
      <c r="P3239" s="9"/>
      <c r="Q3239" s="9">
        <v>701.48</v>
      </c>
      <c r="R3239" s="9"/>
      <c r="S3239" s="9">
        <v>25</v>
      </c>
      <c r="T3239" s="9"/>
      <c r="U3239" s="9">
        <v>21686.27</v>
      </c>
      <c r="V3239" s="9"/>
      <c r="W3239" s="10">
        <v>45017</v>
      </c>
      <c r="X3239" s="10"/>
      <c r="Y3239" s="10">
        <v>45200</v>
      </c>
      <c r="Z3239" s="10"/>
    </row>
    <row r="3240" spans="1:26" ht="10.5" customHeight="1" x14ac:dyDescent="0.25">
      <c r="A3240" s="11" t="s">
        <v>3917</v>
      </c>
      <c r="B3240" s="11"/>
      <c r="C3240" s="11" t="s">
        <v>514</v>
      </c>
      <c r="D3240" s="11"/>
      <c r="E3240" s="11"/>
      <c r="F3240" s="11" t="s">
        <v>3709</v>
      </c>
      <c r="G3240" s="11"/>
      <c r="H3240" s="3" t="s">
        <v>18</v>
      </c>
      <c r="I3240" s="11" t="s">
        <v>19</v>
      </c>
      <c r="J3240" s="11"/>
      <c r="K3240" s="12">
        <v>23075</v>
      </c>
      <c r="L3240" s="12"/>
      <c r="M3240" s="12">
        <v>662.25</v>
      </c>
      <c r="N3240" s="12"/>
      <c r="O3240" s="12">
        <v>0</v>
      </c>
      <c r="P3240" s="12"/>
      <c r="Q3240" s="12">
        <v>701.48</v>
      </c>
      <c r="R3240" s="12"/>
      <c r="S3240" s="12">
        <v>25</v>
      </c>
      <c r="T3240" s="12"/>
      <c r="U3240" s="12">
        <v>21686.27</v>
      </c>
      <c r="V3240" s="12"/>
      <c r="W3240" s="13">
        <v>45026</v>
      </c>
      <c r="X3240" s="13"/>
      <c r="Y3240" s="13">
        <v>45200</v>
      </c>
      <c r="Z3240" s="13"/>
    </row>
    <row r="3241" spans="1:26" ht="10.5" customHeight="1" x14ac:dyDescent="0.25">
      <c r="A3241" s="8" t="s">
        <v>3918</v>
      </c>
      <c r="B3241" s="8"/>
      <c r="C3241" s="8" t="s">
        <v>940</v>
      </c>
      <c r="D3241" s="8"/>
      <c r="E3241" s="8"/>
      <c r="F3241" s="8" t="s">
        <v>3709</v>
      </c>
      <c r="G3241" s="8"/>
      <c r="H3241" s="2" t="s">
        <v>18</v>
      </c>
      <c r="I3241" s="8" t="s">
        <v>19</v>
      </c>
      <c r="J3241" s="8"/>
      <c r="K3241" s="9">
        <v>23075</v>
      </c>
      <c r="L3241" s="9"/>
      <c r="M3241" s="9">
        <v>662.25</v>
      </c>
      <c r="N3241" s="9"/>
      <c r="O3241" s="9">
        <v>0</v>
      </c>
      <c r="P3241" s="9"/>
      <c r="Q3241" s="9">
        <v>701.48</v>
      </c>
      <c r="R3241" s="9"/>
      <c r="S3241" s="9">
        <v>25</v>
      </c>
      <c r="T3241" s="9"/>
      <c r="U3241" s="9">
        <v>21686.27</v>
      </c>
      <c r="V3241" s="9"/>
      <c r="W3241" s="10">
        <v>45026</v>
      </c>
      <c r="X3241" s="10"/>
      <c r="Y3241" s="10">
        <v>45200</v>
      </c>
      <c r="Z3241" s="10"/>
    </row>
    <row r="3242" spans="1:26" ht="11.25" customHeight="1" x14ac:dyDescent="0.25">
      <c r="A3242" s="11" t="s">
        <v>3919</v>
      </c>
      <c r="B3242" s="11"/>
      <c r="C3242" s="11" t="s">
        <v>609</v>
      </c>
      <c r="D3242" s="11"/>
      <c r="E3242" s="11"/>
      <c r="F3242" s="11" t="s">
        <v>3709</v>
      </c>
      <c r="G3242" s="11"/>
      <c r="H3242" s="3" t="s">
        <v>18</v>
      </c>
      <c r="I3242" s="11" t="s">
        <v>19</v>
      </c>
      <c r="J3242" s="11"/>
      <c r="K3242" s="12">
        <v>23075</v>
      </c>
      <c r="L3242" s="12"/>
      <c r="M3242" s="12">
        <v>662.25</v>
      </c>
      <c r="N3242" s="12"/>
      <c r="O3242" s="12">
        <v>0</v>
      </c>
      <c r="P3242" s="12"/>
      <c r="Q3242" s="12">
        <v>701.48</v>
      </c>
      <c r="R3242" s="12"/>
      <c r="S3242" s="12">
        <v>25</v>
      </c>
      <c r="T3242" s="12"/>
      <c r="U3242" s="12">
        <v>21686.27</v>
      </c>
      <c r="V3242" s="12"/>
      <c r="W3242" s="13">
        <v>45026</v>
      </c>
      <c r="X3242" s="13"/>
      <c r="Y3242" s="13">
        <v>45117</v>
      </c>
      <c r="Z3242" s="13"/>
    </row>
    <row r="3243" spans="1:26" ht="19.5" customHeight="1" x14ac:dyDescent="0.25">
      <c r="A3243" s="8" t="s">
        <v>3920</v>
      </c>
      <c r="B3243" s="8"/>
      <c r="C3243" s="8" t="s">
        <v>1208</v>
      </c>
      <c r="D3243" s="8"/>
      <c r="E3243" s="8"/>
      <c r="F3243" s="8" t="s">
        <v>3709</v>
      </c>
      <c r="G3243" s="8"/>
      <c r="H3243" s="2" t="s">
        <v>18</v>
      </c>
      <c r="I3243" s="8" t="s">
        <v>19</v>
      </c>
      <c r="J3243" s="8"/>
      <c r="K3243" s="9">
        <v>23075</v>
      </c>
      <c r="L3243" s="9"/>
      <c r="M3243" s="9">
        <v>662.25</v>
      </c>
      <c r="N3243" s="9"/>
      <c r="O3243" s="9">
        <v>0</v>
      </c>
      <c r="P3243" s="9"/>
      <c r="Q3243" s="9">
        <v>701.48</v>
      </c>
      <c r="R3243" s="9"/>
      <c r="S3243" s="9">
        <v>25</v>
      </c>
      <c r="T3243" s="9"/>
      <c r="U3243" s="9">
        <v>21686.27</v>
      </c>
      <c r="V3243" s="9"/>
      <c r="W3243" s="10">
        <v>45026</v>
      </c>
      <c r="X3243" s="10"/>
      <c r="Y3243" s="10">
        <v>45200</v>
      </c>
      <c r="Z3243" s="10"/>
    </row>
    <row r="3244" spans="1:26" ht="10.5" customHeight="1" x14ac:dyDescent="0.25">
      <c r="A3244" s="11" t="s">
        <v>3921</v>
      </c>
      <c r="B3244" s="11"/>
      <c r="C3244" s="11" t="s">
        <v>566</v>
      </c>
      <c r="D3244" s="11"/>
      <c r="E3244" s="11"/>
      <c r="F3244" s="11" t="s">
        <v>3709</v>
      </c>
      <c r="G3244" s="11"/>
      <c r="H3244" s="3" t="s">
        <v>18</v>
      </c>
      <c r="I3244" s="11" t="s">
        <v>19</v>
      </c>
      <c r="J3244" s="11"/>
      <c r="K3244" s="12">
        <v>23075</v>
      </c>
      <c r="L3244" s="12"/>
      <c r="M3244" s="12">
        <v>662.25</v>
      </c>
      <c r="N3244" s="12"/>
      <c r="O3244" s="12">
        <v>0</v>
      </c>
      <c r="P3244" s="12"/>
      <c r="Q3244" s="12">
        <v>701.48</v>
      </c>
      <c r="R3244" s="12"/>
      <c r="S3244" s="12">
        <v>25</v>
      </c>
      <c r="T3244" s="12"/>
      <c r="U3244" s="12">
        <v>21686.27</v>
      </c>
      <c r="V3244" s="12"/>
      <c r="W3244" s="13">
        <v>45047</v>
      </c>
      <c r="X3244" s="13"/>
      <c r="Y3244" s="13">
        <v>45231</v>
      </c>
      <c r="Z3244" s="13"/>
    </row>
    <row r="3245" spans="1:26" ht="11.25" customHeight="1" x14ac:dyDescent="0.25">
      <c r="A3245" s="8" t="s">
        <v>3922</v>
      </c>
      <c r="B3245" s="8"/>
      <c r="C3245" s="8" t="s">
        <v>591</v>
      </c>
      <c r="D3245" s="8"/>
      <c r="E3245" s="8"/>
      <c r="F3245" s="8" t="s">
        <v>3709</v>
      </c>
      <c r="G3245" s="8"/>
      <c r="H3245" s="2" t="s">
        <v>18</v>
      </c>
      <c r="I3245" s="8" t="s">
        <v>19</v>
      </c>
      <c r="J3245" s="8"/>
      <c r="K3245" s="9">
        <v>23075</v>
      </c>
      <c r="L3245" s="9"/>
      <c r="M3245" s="9">
        <v>662.25</v>
      </c>
      <c r="N3245" s="9"/>
      <c r="O3245" s="9">
        <v>0</v>
      </c>
      <c r="P3245" s="9"/>
      <c r="Q3245" s="9">
        <v>701.48</v>
      </c>
      <c r="R3245" s="9"/>
      <c r="S3245" s="9">
        <v>25</v>
      </c>
      <c r="T3245" s="9"/>
      <c r="U3245" s="9">
        <v>21686.27</v>
      </c>
      <c r="V3245" s="9"/>
      <c r="W3245" s="10">
        <v>45047</v>
      </c>
      <c r="X3245" s="10"/>
      <c r="Y3245" s="10">
        <v>45231</v>
      </c>
      <c r="Z3245" s="10"/>
    </row>
    <row r="3246" spans="1:26" ht="19.5" customHeight="1" x14ac:dyDescent="0.25">
      <c r="A3246" s="11" t="s">
        <v>3923</v>
      </c>
      <c r="B3246" s="11"/>
      <c r="C3246" s="11" t="s">
        <v>1722</v>
      </c>
      <c r="D3246" s="11"/>
      <c r="E3246" s="11"/>
      <c r="F3246" s="11" t="s">
        <v>3709</v>
      </c>
      <c r="G3246" s="11"/>
      <c r="H3246" s="3" t="s">
        <v>18</v>
      </c>
      <c r="I3246" s="11" t="s">
        <v>19</v>
      </c>
      <c r="J3246" s="11"/>
      <c r="K3246" s="12">
        <v>23075</v>
      </c>
      <c r="L3246" s="12"/>
      <c r="M3246" s="12">
        <v>662.25</v>
      </c>
      <c r="N3246" s="12"/>
      <c r="O3246" s="12">
        <v>0</v>
      </c>
      <c r="P3246" s="12"/>
      <c r="Q3246" s="12">
        <v>701.48</v>
      </c>
      <c r="R3246" s="12"/>
      <c r="S3246" s="12">
        <v>25</v>
      </c>
      <c r="T3246" s="12"/>
      <c r="U3246" s="12">
        <v>21686.27</v>
      </c>
      <c r="V3246" s="12"/>
      <c r="W3246" s="13">
        <v>45047</v>
      </c>
      <c r="X3246" s="13"/>
      <c r="Y3246" s="13">
        <v>45231</v>
      </c>
      <c r="Z3246" s="13"/>
    </row>
    <row r="3247" spans="1:26" ht="10.5" customHeight="1" x14ac:dyDescent="0.25">
      <c r="A3247" s="8" t="s">
        <v>3924</v>
      </c>
      <c r="B3247" s="8"/>
      <c r="C3247" s="8" t="s">
        <v>617</v>
      </c>
      <c r="D3247" s="8"/>
      <c r="E3247" s="8"/>
      <c r="F3247" s="8" t="s">
        <v>3709</v>
      </c>
      <c r="G3247" s="8"/>
      <c r="H3247" s="2" t="s">
        <v>18</v>
      </c>
      <c r="I3247" s="8" t="s">
        <v>19</v>
      </c>
      <c r="J3247" s="8"/>
      <c r="K3247" s="9">
        <v>23075</v>
      </c>
      <c r="L3247" s="9"/>
      <c r="M3247" s="9">
        <v>662.25</v>
      </c>
      <c r="N3247" s="9"/>
      <c r="O3247" s="9">
        <v>0</v>
      </c>
      <c r="P3247" s="9"/>
      <c r="Q3247" s="9">
        <v>701.48</v>
      </c>
      <c r="R3247" s="9"/>
      <c r="S3247" s="9">
        <v>25</v>
      </c>
      <c r="T3247" s="9"/>
      <c r="U3247" s="9">
        <v>21686.27</v>
      </c>
      <c r="V3247" s="9"/>
      <c r="W3247" s="10">
        <v>45056</v>
      </c>
      <c r="X3247" s="10"/>
      <c r="Y3247" s="10">
        <v>45231</v>
      </c>
      <c r="Z3247" s="10"/>
    </row>
    <row r="3248" spans="1:26" ht="11.25" customHeight="1" x14ac:dyDescent="0.25">
      <c r="A3248" s="11" t="s">
        <v>3925</v>
      </c>
      <c r="B3248" s="11"/>
      <c r="C3248" s="11" t="s">
        <v>617</v>
      </c>
      <c r="D3248" s="11"/>
      <c r="E3248" s="11"/>
      <c r="F3248" s="11" t="s">
        <v>3709</v>
      </c>
      <c r="G3248" s="11"/>
      <c r="H3248" s="3" t="s">
        <v>18</v>
      </c>
      <c r="I3248" s="11" t="s">
        <v>19</v>
      </c>
      <c r="J3248" s="11"/>
      <c r="K3248" s="12">
        <v>23075</v>
      </c>
      <c r="L3248" s="12"/>
      <c r="M3248" s="12">
        <v>662.25</v>
      </c>
      <c r="N3248" s="12"/>
      <c r="O3248" s="12">
        <v>0</v>
      </c>
      <c r="P3248" s="12"/>
      <c r="Q3248" s="12">
        <v>701.48</v>
      </c>
      <c r="R3248" s="12"/>
      <c r="S3248" s="12">
        <v>25</v>
      </c>
      <c r="T3248" s="12"/>
      <c r="U3248" s="12">
        <v>21686.27</v>
      </c>
      <c r="V3248" s="12"/>
      <c r="W3248" s="13">
        <v>45056</v>
      </c>
      <c r="X3248" s="13"/>
      <c r="Y3248" s="13">
        <v>45231</v>
      </c>
      <c r="Z3248" s="13"/>
    </row>
    <row r="3249" spans="1:26" ht="19.5" customHeight="1" x14ac:dyDescent="0.25">
      <c r="A3249" s="8" t="s">
        <v>3926</v>
      </c>
      <c r="B3249" s="8"/>
      <c r="C3249" s="8" t="s">
        <v>660</v>
      </c>
      <c r="D3249" s="8"/>
      <c r="E3249" s="8"/>
      <c r="F3249" s="8" t="s">
        <v>3709</v>
      </c>
      <c r="G3249" s="8"/>
      <c r="H3249" s="2" t="s">
        <v>18</v>
      </c>
      <c r="I3249" s="8" t="s">
        <v>19</v>
      </c>
      <c r="J3249" s="8"/>
      <c r="K3249" s="9">
        <v>23075</v>
      </c>
      <c r="L3249" s="9"/>
      <c r="M3249" s="9">
        <v>662.25</v>
      </c>
      <c r="N3249" s="9"/>
      <c r="O3249" s="9">
        <v>0</v>
      </c>
      <c r="P3249" s="9"/>
      <c r="Q3249" s="9">
        <v>701.48</v>
      </c>
      <c r="R3249" s="9"/>
      <c r="S3249" s="9">
        <v>25</v>
      </c>
      <c r="T3249" s="9"/>
      <c r="U3249" s="9">
        <v>21686.27</v>
      </c>
      <c r="V3249" s="9"/>
      <c r="W3249" s="10">
        <v>45078</v>
      </c>
      <c r="X3249" s="10"/>
      <c r="Y3249" s="10">
        <v>45261</v>
      </c>
      <c r="Z3249" s="10"/>
    </row>
    <row r="3250" spans="1:26" ht="10.5" customHeight="1" x14ac:dyDescent="0.25">
      <c r="A3250" s="11" t="s">
        <v>3927</v>
      </c>
      <c r="B3250" s="11"/>
      <c r="C3250" s="11" t="s">
        <v>660</v>
      </c>
      <c r="D3250" s="11"/>
      <c r="E3250" s="11"/>
      <c r="F3250" s="11" t="s">
        <v>3709</v>
      </c>
      <c r="G3250" s="11"/>
      <c r="H3250" s="3" t="s">
        <v>18</v>
      </c>
      <c r="I3250" s="11" t="s">
        <v>19</v>
      </c>
      <c r="J3250" s="11"/>
      <c r="K3250" s="12">
        <v>23075</v>
      </c>
      <c r="L3250" s="12"/>
      <c r="M3250" s="12">
        <v>662.25</v>
      </c>
      <c r="N3250" s="12"/>
      <c r="O3250" s="12">
        <v>0</v>
      </c>
      <c r="P3250" s="12"/>
      <c r="Q3250" s="12">
        <v>701.48</v>
      </c>
      <c r="R3250" s="12"/>
      <c r="S3250" s="12">
        <v>25</v>
      </c>
      <c r="T3250" s="12"/>
      <c r="U3250" s="12">
        <v>21686.27</v>
      </c>
      <c r="V3250" s="12"/>
      <c r="W3250" s="13">
        <v>45078</v>
      </c>
      <c r="X3250" s="13"/>
      <c r="Y3250" s="13">
        <v>45261</v>
      </c>
      <c r="Z3250" s="13"/>
    </row>
    <row r="3251" spans="1:26" ht="11.25" customHeight="1" x14ac:dyDescent="0.25">
      <c r="A3251" s="8" t="s">
        <v>3928</v>
      </c>
      <c r="B3251" s="8"/>
      <c r="C3251" s="8" t="s">
        <v>530</v>
      </c>
      <c r="D3251" s="8"/>
      <c r="E3251" s="8"/>
      <c r="F3251" s="8" t="s">
        <v>3709</v>
      </c>
      <c r="G3251" s="8"/>
      <c r="H3251" s="2" t="s">
        <v>18</v>
      </c>
      <c r="I3251" s="8" t="s">
        <v>19</v>
      </c>
      <c r="J3251" s="8"/>
      <c r="K3251" s="9">
        <v>23075</v>
      </c>
      <c r="L3251" s="9"/>
      <c r="M3251" s="9">
        <v>662.25</v>
      </c>
      <c r="N3251" s="9"/>
      <c r="O3251" s="9">
        <v>0</v>
      </c>
      <c r="P3251" s="9"/>
      <c r="Q3251" s="9">
        <v>701.48</v>
      </c>
      <c r="R3251" s="9"/>
      <c r="S3251" s="9">
        <v>25</v>
      </c>
      <c r="T3251" s="9"/>
      <c r="U3251" s="9">
        <v>21686.27</v>
      </c>
      <c r="V3251" s="9"/>
      <c r="W3251" s="10">
        <v>45078</v>
      </c>
      <c r="X3251" s="10"/>
      <c r="Y3251" s="10">
        <v>45261</v>
      </c>
      <c r="Z3251" s="10"/>
    </row>
    <row r="3252" spans="1:26" ht="19.5" customHeight="1" x14ac:dyDescent="0.25">
      <c r="A3252" s="11" t="s">
        <v>3929</v>
      </c>
      <c r="B3252" s="11"/>
      <c r="C3252" s="11" t="s">
        <v>1045</v>
      </c>
      <c r="D3252" s="11"/>
      <c r="E3252" s="11"/>
      <c r="F3252" s="11" t="s">
        <v>3701</v>
      </c>
      <c r="G3252" s="11"/>
      <c r="H3252" s="3" t="s">
        <v>18</v>
      </c>
      <c r="I3252" s="11" t="s">
        <v>19</v>
      </c>
      <c r="J3252" s="11"/>
      <c r="K3252" s="12">
        <v>33000</v>
      </c>
      <c r="L3252" s="12"/>
      <c r="M3252" s="12">
        <v>947.1</v>
      </c>
      <c r="N3252" s="12"/>
      <c r="O3252" s="12">
        <v>0</v>
      </c>
      <c r="P3252" s="12"/>
      <c r="Q3252" s="12">
        <v>1003.2</v>
      </c>
      <c r="R3252" s="12"/>
      <c r="S3252" s="12">
        <v>25</v>
      </c>
      <c r="T3252" s="12"/>
      <c r="U3252" s="12">
        <v>31024.7</v>
      </c>
      <c r="V3252" s="12"/>
      <c r="W3252" s="13">
        <v>44294</v>
      </c>
      <c r="X3252" s="13"/>
      <c r="Y3252" s="13">
        <v>44469</v>
      </c>
      <c r="Z3252" s="13"/>
    </row>
    <row r="3253" spans="1:26" ht="10.5" customHeight="1" x14ac:dyDescent="0.25">
      <c r="A3253" s="8" t="s">
        <v>3930</v>
      </c>
      <c r="B3253" s="8"/>
      <c r="C3253" s="8" t="s">
        <v>1228</v>
      </c>
      <c r="D3253" s="8"/>
      <c r="E3253" s="8"/>
      <c r="F3253" s="8" t="s">
        <v>3701</v>
      </c>
      <c r="G3253" s="8"/>
      <c r="H3253" s="2" t="s">
        <v>18</v>
      </c>
      <c r="I3253" s="8" t="s">
        <v>19</v>
      </c>
      <c r="J3253" s="8"/>
      <c r="K3253" s="9">
        <v>33000</v>
      </c>
      <c r="L3253" s="9"/>
      <c r="M3253" s="9">
        <v>947.1</v>
      </c>
      <c r="N3253" s="9"/>
      <c r="O3253" s="9">
        <v>0</v>
      </c>
      <c r="P3253" s="9"/>
      <c r="Q3253" s="9">
        <v>1003.2</v>
      </c>
      <c r="R3253" s="9"/>
      <c r="S3253" s="9">
        <v>831</v>
      </c>
      <c r="T3253" s="9"/>
      <c r="U3253" s="9">
        <v>30218.7</v>
      </c>
      <c r="V3253" s="9"/>
      <c r="W3253" s="10">
        <v>44348</v>
      </c>
      <c r="X3253" s="10"/>
      <c r="Y3253" s="10">
        <v>44531</v>
      </c>
      <c r="Z3253" s="10"/>
    </row>
    <row r="3254" spans="1:26" ht="19.5" customHeight="1" x14ac:dyDescent="0.25">
      <c r="A3254" s="11" t="s">
        <v>3931</v>
      </c>
      <c r="B3254" s="11"/>
      <c r="C3254" s="11" t="s">
        <v>502</v>
      </c>
      <c r="D3254" s="11"/>
      <c r="E3254" s="11"/>
      <c r="F3254" s="11" t="s">
        <v>3701</v>
      </c>
      <c r="G3254" s="11"/>
      <c r="H3254" s="3" t="s">
        <v>18</v>
      </c>
      <c r="I3254" s="11" t="s">
        <v>19</v>
      </c>
      <c r="J3254" s="11"/>
      <c r="K3254" s="12">
        <v>33000</v>
      </c>
      <c r="L3254" s="12"/>
      <c r="M3254" s="12">
        <v>947.1</v>
      </c>
      <c r="N3254" s="12"/>
      <c r="O3254" s="12">
        <v>0</v>
      </c>
      <c r="P3254" s="12"/>
      <c r="Q3254" s="12">
        <v>1003.2</v>
      </c>
      <c r="R3254" s="12"/>
      <c r="S3254" s="12">
        <v>2355</v>
      </c>
      <c r="T3254" s="12"/>
      <c r="U3254" s="12">
        <v>28694.7</v>
      </c>
      <c r="V3254" s="12"/>
      <c r="W3254" s="13">
        <v>44409</v>
      </c>
      <c r="X3254" s="13"/>
      <c r="Y3254" s="13">
        <v>44592</v>
      </c>
      <c r="Z3254" s="13"/>
    </row>
    <row r="3255" spans="1:26" ht="11.25" customHeight="1" x14ac:dyDescent="0.25">
      <c r="A3255" s="8" t="s">
        <v>3932</v>
      </c>
      <c r="B3255" s="8"/>
      <c r="C3255" s="8" t="s">
        <v>1250</v>
      </c>
      <c r="D3255" s="8"/>
      <c r="E3255" s="8"/>
      <c r="F3255" s="8" t="s">
        <v>3701</v>
      </c>
      <c r="G3255" s="8"/>
      <c r="H3255" s="2" t="s">
        <v>26</v>
      </c>
      <c r="I3255" s="8" t="s">
        <v>19</v>
      </c>
      <c r="J3255" s="8"/>
      <c r="K3255" s="9">
        <v>33000</v>
      </c>
      <c r="L3255" s="9"/>
      <c r="M3255" s="9">
        <v>947.1</v>
      </c>
      <c r="N3255" s="9"/>
      <c r="O3255" s="9">
        <v>0</v>
      </c>
      <c r="P3255" s="9"/>
      <c r="Q3255" s="9">
        <v>1003.2</v>
      </c>
      <c r="R3255" s="9"/>
      <c r="S3255" s="9">
        <v>25</v>
      </c>
      <c r="T3255" s="9"/>
      <c r="U3255" s="9">
        <v>31024.7</v>
      </c>
      <c r="V3255" s="9"/>
      <c r="W3255" s="10">
        <v>44409</v>
      </c>
      <c r="X3255" s="10"/>
      <c r="Y3255" s="10">
        <v>44592</v>
      </c>
      <c r="Z3255" s="10"/>
    </row>
    <row r="3256" spans="1:26" ht="19.5" customHeight="1" x14ac:dyDescent="0.25">
      <c r="A3256" s="11" t="s">
        <v>3933</v>
      </c>
      <c r="B3256" s="11"/>
      <c r="C3256" s="11" t="s">
        <v>672</v>
      </c>
      <c r="D3256" s="11"/>
      <c r="E3256" s="11"/>
      <c r="F3256" s="11" t="s">
        <v>3701</v>
      </c>
      <c r="G3256" s="11"/>
      <c r="H3256" s="3" t="s">
        <v>18</v>
      </c>
      <c r="I3256" s="11" t="s">
        <v>19</v>
      </c>
      <c r="J3256" s="11"/>
      <c r="K3256" s="12">
        <v>33000</v>
      </c>
      <c r="L3256" s="12"/>
      <c r="M3256" s="12">
        <v>947.1</v>
      </c>
      <c r="N3256" s="12"/>
      <c r="O3256" s="12">
        <v>0</v>
      </c>
      <c r="P3256" s="12"/>
      <c r="Q3256" s="12">
        <v>1003.2</v>
      </c>
      <c r="R3256" s="12"/>
      <c r="S3256" s="12">
        <v>25</v>
      </c>
      <c r="T3256" s="12"/>
      <c r="U3256" s="12">
        <v>31024.7</v>
      </c>
      <c r="V3256" s="12"/>
      <c r="W3256" s="13">
        <v>44440</v>
      </c>
      <c r="X3256" s="13"/>
      <c r="Y3256" s="13">
        <v>44593</v>
      </c>
      <c r="Z3256" s="13"/>
    </row>
    <row r="3257" spans="1:26" ht="10.5" customHeight="1" x14ac:dyDescent="0.25">
      <c r="A3257" s="8" t="s">
        <v>3934</v>
      </c>
      <c r="B3257" s="8"/>
      <c r="C3257" s="8" t="s">
        <v>837</v>
      </c>
      <c r="D3257" s="8"/>
      <c r="E3257" s="8"/>
      <c r="F3257" s="8" t="s">
        <v>3701</v>
      </c>
      <c r="G3257" s="8"/>
      <c r="H3257" s="2" t="s">
        <v>26</v>
      </c>
      <c r="I3257" s="8" t="s">
        <v>19</v>
      </c>
      <c r="J3257" s="8"/>
      <c r="K3257" s="9">
        <v>33000</v>
      </c>
      <c r="L3257" s="9"/>
      <c r="M3257" s="9">
        <v>947.1</v>
      </c>
      <c r="N3257" s="9"/>
      <c r="O3257" s="9">
        <v>0</v>
      </c>
      <c r="P3257" s="9"/>
      <c r="Q3257" s="9">
        <v>1003.2</v>
      </c>
      <c r="R3257" s="9"/>
      <c r="S3257" s="9">
        <v>25</v>
      </c>
      <c r="T3257" s="9"/>
      <c r="U3257" s="9">
        <v>31024.7</v>
      </c>
      <c r="V3257" s="9"/>
      <c r="W3257" s="10">
        <v>44440</v>
      </c>
      <c r="X3257" s="10"/>
      <c r="Y3257" s="10">
        <v>44620</v>
      </c>
      <c r="Z3257" s="10"/>
    </row>
    <row r="3258" spans="1:26" ht="20.25" customHeight="1" x14ac:dyDescent="0.25">
      <c r="A3258" s="11" t="s">
        <v>3935</v>
      </c>
      <c r="B3258" s="11"/>
      <c r="C3258" s="11" t="s">
        <v>641</v>
      </c>
      <c r="D3258" s="11"/>
      <c r="E3258" s="11"/>
      <c r="F3258" s="11" t="s">
        <v>3701</v>
      </c>
      <c r="G3258" s="11"/>
      <c r="H3258" s="3" t="s">
        <v>18</v>
      </c>
      <c r="I3258" s="11" t="s">
        <v>19</v>
      </c>
      <c r="J3258" s="11"/>
      <c r="K3258" s="12">
        <v>33000</v>
      </c>
      <c r="L3258" s="12"/>
      <c r="M3258" s="12">
        <v>947.1</v>
      </c>
      <c r="N3258" s="12"/>
      <c r="O3258" s="12">
        <v>0</v>
      </c>
      <c r="P3258" s="12"/>
      <c r="Q3258" s="12">
        <v>1003.2</v>
      </c>
      <c r="R3258" s="12"/>
      <c r="S3258" s="12">
        <v>25</v>
      </c>
      <c r="T3258" s="12"/>
      <c r="U3258" s="12">
        <v>31024.7</v>
      </c>
      <c r="V3258" s="12"/>
      <c r="W3258" s="13">
        <v>44440</v>
      </c>
      <c r="X3258" s="13"/>
      <c r="Y3258" s="13">
        <v>44620</v>
      </c>
      <c r="Z3258" s="13"/>
    </row>
    <row r="3259" spans="1:26" ht="19.5" customHeight="1" x14ac:dyDescent="0.25">
      <c r="A3259" s="8" t="s">
        <v>3936</v>
      </c>
      <c r="B3259" s="8"/>
      <c r="C3259" s="8" t="s">
        <v>3062</v>
      </c>
      <c r="D3259" s="8"/>
      <c r="E3259" s="8"/>
      <c r="F3259" s="8" t="s">
        <v>3701</v>
      </c>
      <c r="G3259" s="8"/>
      <c r="H3259" s="2" t="s">
        <v>18</v>
      </c>
      <c r="I3259" s="8" t="s">
        <v>19</v>
      </c>
      <c r="J3259" s="8"/>
      <c r="K3259" s="9">
        <v>33000</v>
      </c>
      <c r="L3259" s="9"/>
      <c r="M3259" s="9">
        <v>947.1</v>
      </c>
      <c r="N3259" s="9"/>
      <c r="O3259" s="9">
        <v>0</v>
      </c>
      <c r="P3259" s="9"/>
      <c r="Q3259" s="9">
        <v>1003.2</v>
      </c>
      <c r="R3259" s="9"/>
      <c r="S3259" s="9">
        <v>25</v>
      </c>
      <c r="T3259" s="9"/>
      <c r="U3259" s="9">
        <v>31024.7</v>
      </c>
      <c r="V3259" s="9"/>
      <c r="W3259" s="10">
        <v>44501</v>
      </c>
      <c r="X3259" s="10"/>
      <c r="Y3259" s="10">
        <v>44652</v>
      </c>
      <c r="Z3259" s="10"/>
    </row>
    <row r="3260" spans="1:26" ht="10.5" customHeight="1" x14ac:dyDescent="0.25">
      <c r="A3260" s="11" t="s">
        <v>3937</v>
      </c>
      <c r="B3260" s="11"/>
      <c r="C3260" s="11" t="s">
        <v>675</v>
      </c>
      <c r="D3260" s="11"/>
      <c r="E3260" s="11"/>
      <c r="F3260" s="11" t="s">
        <v>3701</v>
      </c>
      <c r="G3260" s="11"/>
      <c r="H3260" s="3" t="s">
        <v>18</v>
      </c>
      <c r="I3260" s="11" t="s">
        <v>19</v>
      </c>
      <c r="J3260" s="11"/>
      <c r="K3260" s="12">
        <v>33000</v>
      </c>
      <c r="L3260" s="12"/>
      <c r="M3260" s="12">
        <v>947.1</v>
      </c>
      <c r="N3260" s="12"/>
      <c r="O3260" s="12">
        <v>0</v>
      </c>
      <c r="P3260" s="12"/>
      <c r="Q3260" s="12">
        <v>1003.2</v>
      </c>
      <c r="R3260" s="12"/>
      <c r="S3260" s="12">
        <v>1602.45</v>
      </c>
      <c r="T3260" s="12"/>
      <c r="U3260" s="12">
        <v>29447.25</v>
      </c>
      <c r="V3260" s="12"/>
      <c r="W3260" s="13">
        <v>44774</v>
      </c>
      <c r="X3260" s="13"/>
      <c r="Y3260" s="13">
        <v>44958</v>
      </c>
      <c r="Z3260" s="13"/>
    </row>
    <row r="3261" spans="1:26" ht="11.25" customHeight="1" x14ac:dyDescent="0.25">
      <c r="A3261" s="8" t="s">
        <v>3938</v>
      </c>
      <c r="B3261" s="8"/>
      <c r="C3261" s="8" t="s">
        <v>752</v>
      </c>
      <c r="D3261" s="8"/>
      <c r="E3261" s="8"/>
      <c r="F3261" s="8" t="s">
        <v>3701</v>
      </c>
      <c r="G3261" s="8"/>
      <c r="H3261" s="2" t="s">
        <v>18</v>
      </c>
      <c r="I3261" s="8" t="s">
        <v>19</v>
      </c>
      <c r="J3261" s="8"/>
      <c r="K3261" s="9">
        <v>33000</v>
      </c>
      <c r="L3261" s="9"/>
      <c r="M3261" s="9">
        <v>947.1</v>
      </c>
      <c r="N3261" s="9"/>
      <c r="O3261" s="9">
        <v>0</v>
      </c>
      <c r="P3261" s="9"/>
      <c r="Q3261" s="9">
        <v>1003.2</v>
      </c>
      <c r="R3261" s="9"/>
      <c r="S3261" s="9">
        <v>1418</v>
      </c>
      <c r="T3261" s="9"/>
      <c r="U3261" s="9">
        <v>29631.7</v>
      </c>
      <c r="V3261" s="9"/>
      <c r="W3261" s="10">
        <v>44317</v>
      </c>
      <c r="X3261" s="10"/>
      <c r="Y3261" s="10">
        <v>44470</v>
      </c>
      <c r="Z3261" s="10"/>
    </row>
    <row r="3262" spans="1:26" ht="19.5" customHeight="1" x14ac:dyDescent="0.25">
      <c r="A3262" s="11" t="s">
        <v>3939</v>
      </c>
      <c r="B3262" s="11"/>
      <c r="C3262" s="11" t="s">
        <v>839</v>
      </c>
      <c r="D3262" s="11"/>
      <c r="E3262" s="11"/>
      <c r="F3262" s="11" t="s">
        <v>3701</v>
      </c>
      <c r="G3262" s="11"/>
      <c r="H3262" s="3" t="s">
        <v>18</v>
      </c>
      <c r="I3262" s="11" t="s">
        <v>19</v>
      </c>
      <c r="J3262" s="11"/>
      <c r="K3262" s="12">
        <v>33000</v>
      </c>
      <c r="L3262" s="12"/>
      <c r="M3262" s="12">
        <v>947.1</v>
      </c>
      <c r="N3262" s="12"/>
      <c r="O3262" s="12">
        <v>0</v>
      </c>
      <c r="P3262" s="12"/>
      <c r="Q3262" s="12">
        <v>1003.2</v>
      </c>
      <c r="R3262" s="12"/>
      <c r="S3262" s="12">
        <v>25</v>
      </c>
      <c r="T3262" s="12"/>
      <c r="U3262" s="12">
        <v>31024.7</v>
      </c>
      <c r="V3262" s="12"/>
      <c r="W3262" s="13">
        <v>44348</v>
      </c>
      <c r="X3262" s="13"/>
      <c r="Y3262" s="13">
        <v>44592</v>
      </c>
      <c r="Z3262" s="13"/>
    </row>
    <row r="3263" spans="1:26" ht="19.5" customHeight="1" x14ac:dyDescent="0.25">
      <c r="A3263" s="8" t="s">
        <v>3940</v>
      </c>
      <c r="B3263" s="8"/>
      <c r="C3263" s="8" t="s">
        <v>796</v>
      </c>
      <c r="D3263" s="8"/>
      <c r="E3263" s="8"/>
      <c r="F3263" s="8" t="s">
        <v>3701</v>
      </c>
      <c r="G3263" s="8"/>
      <c r="H3263" s="2" t="s">
        <v>26</v>
      </c>
      <c r="I3263" s="8" t="s">
        <v>19</v>
      </c>
      <c r="J3263" s="8"/>
      <c r="K3263" s="9">
        <v>33000</v>
      </c>
      <c r="L3263" s="9"/>
      <c r="M3263" s="9">
        <v>947.1</v>
      </c>
      <c r="N3263" s="9"/>
      <c r="O3263" s="9">
        <v>0</v>
      </c>
      <c r="P3263" s="9"/>
      <c r="Q3263" s="9">
        <v>1003.2</v>
      </c>
      <c r="R3263" s="9"/>
      <c r="S3263" s="9">
        <v>25</v>
      </c>
      <c r="T3263" s="9"/>
      <c r="U3263" s="9">
        <v>31024.7</v>
      </c>
      <c r="V3263" s="9"/>
      <c r="W3263" s="10">
        <v>44348</v>
      </c>
      <c r="X3263" s="10"/>
      <c r="Y3263" s="10">
        <v>44531</v>
      </c>
      <c r="Z3263" s="10"/>
    </row>
    <row r="3264" spans="1:26" ht="10.5" customHeight="1" x14ac:dyDescent="0.25">
      <c r="A3264" s="11" t="s">
        <v>3941</v>
      </c>
      <c r="B3264" s="11"/>
      <c r="C3264" s="11" t="s">
        <v>589</v>
      </c>
      <c r="D3264" s="11"/>
      <c r="E3264" s="11"/>
      <c r="F3264" s="11" t="s">
        <v>3701</v>
      </c>
      <c r="G3264" s="11"/>
      <c r="H3264" s="3" t="s">
        <v>18</v>
      </c>
      <c r="I3264" s="11" t="s">
        <v>19</v>
      </c>
      <c r="J3264" s="11"/>
      <c r="K3264" s="12">
        <v>33000</v>
      </c>
      <c r="L3264" s="12"/>
      <c r="M3264" s="12">
        <v>947.1</v>
      </c>
      <c r="N3264" s="12"/>
      <c r="O3264" s="12">
        <v>0</v>
      </c>
      <c r="P3264" s="12"/>
      <c r="Q3264" s="12">
        <v>1003.2</v>
      </c>
      <c r="R3264" s="12"/>
      <c r="S3264" s="12">
        <v>25</v>
      </c>
      <c r="T3264" s="12"/>
      <c r="U3264" s="12">
        <v>31024.7</v>
      </c>
      <c r="V3264" s="12"/>
      <c r="W3264" s="13">
        <v>44440</v>
      </c>
      <c r="X3264" s="13"/>
      <c r="Y3264" s="13">
        <v>44620</v>
      </c>
      <c r="Z3264" s="13"/>
    </row>
    <row r="3265" spans="1:26" ht="20.25" customHeight="1" x14ac:dyDescent="0.25">
      <c r="A3265" s="8" t="s">
        <v>3942</v>
      </c>
      <c r="B3265" s="8"/>
      <c r="C3265" s="8" t="s">
        <v>500</v>
      </c>
      <c r="D3265" s="8"/>
      <c r="E3265" s="8"/>
      <c r="F3265" s="8" t="s">
        <v>3701</v>
      </c>
      <c r="G3265" s="8"/>
      <c r="H3265" s="2" t="s">
        <v>18</v>
      </c>
      <c r="I3265" s="8" t="s">
        <v>19</v>
      </c>
      <c r="J3265" s="8"/>
      <c r="K3265" s="9">
        <v>33000</v>
      </c>
      <c r="L3265" s="9"/>
      <c r="M3265" s="9">
        <v>947.1</v>
      </c>
      <c r="N3265" s="9"/>
      <c r="O3265" s="9">
        <v>0</v>
      </c>
      <c r="P3265" s="9"/>
      <c r="Q3265" s="9">
        <v>1003.2</v>
      </c>
      <c r="R3265" s="9"/>
      <c r="S3265" s="9">
        <v>25</v>
      </c>
      <c r="T3265" s="9"/>
      <c r="U3265" s="9">
        <v>31024.7</v>
      </c>
      <c r="V3265" s="9"/>
      <c r="W3265" s="10">
        <v>44459</v>
      </c>
      <c r="X3265" s="10"/>
      <c r="Y3265" s="10">
        <v>44640</v>
      </c>
      <c r="Z3265" s="10"/>
    </row>
    <row r="3266" spans="1:26" ht="10.5" customHeight="1" x14ac:dyDescent="0.25">
      <c r="A3266" s="11" t="s">
        <v>3943</v>
      </c>
      <c r="B3266" s="11"/>
      <c r="C3266" s="11" t="s">
        <v>1743</v>
      </c>
      <c r="D3266" s="11"/>
      <c r="E3266" s="11"/>
      <c r="F3266" s="11" t="s">
        <v>3701</v>
      </c>
      <c r="G3266" s="11"/>
      <c r="H3266" s="3" t="s">
        <v>18</v>
      </c>
      <c r="I3266" s="11" t="s">
        <v>19</v>
      </c>
      <c r="J3266" s="11"/>
      <c r="K3266" s="12">
        <v>33000</v>
      </c>
      <c r="L3266" s="12"/>
      <c r="M3266" s="12">
        <v>947.1</v>
      </c>
      <c r="N3266" s="12"/>
      <c r="O3266" s="12">
        <v>0</v>
      </c>
      <c r="P3266" s="12"/>
      <c r="Q3266" s="12">
        <v>1003.2</v>
      </c>
      <c r="R3266" s="12"/>
      <c r="S3266" s="12">
        <v>25</v>
      </c>
      <c r="T3266" s="12"/>
      <c r="U3266" s="12">
        <v>31024.7</v>
      </c>
      <c r="V3266" s="12"/>
      <c r="W3266" s="13">
        <v>44621</v>
      </c>
      <c r="X3266" s="13"/>
      <c r="Y3266" s="13">
        <v>44805</v>
      </c>
      <c r="Z3266" s="13"/>
    </row>
    <row r="3267" spans="1:26" ht="19.5" customHeight="1" x14ac:dyDescent="0.25">
      <c r="A3267" s="8" t="s">
        <v>3944</v>
      </c>
      <c r="B3267" s="8"/>
      <c r="C3267" s="8" t="s">
        <v>2895</v>
      </c>
      <c r="D3267" s="8"/>
      <c r="E3267" s="8"/>
      <c r="F3267" s="8" t="s">
        <v>3701</v>
      </c>
      <c r="G3267" s="8"/>
      <c r="H3267" s="2" t="s">
        <v>26</v>
      </c>
      <c r="I3267" s="8" t="s">
        <v>19</v>
      </c>
      <c r="J3267" s="8"/>
      <c r="K3267" s="9">
        <v>33000</v>
      </c>
      <c r="L3267" s="9"/>
      <c r="M3267" s="9">
        <v>947.1</v>
      </c>
      <c r="N3267" s="9"/>
      <c r="O3267" s="9">
        <v>0</v>
      </c>
      <c r="P3267" s="9"/>
      <c r="Q3267" s="9">
        <v>1003.2</v>
      </c>
      <c r="R3267" s="9"/>
      <c r="S3267" s="9">
        <v>25</v>
      </c>
      <c r="T3267" s="9"/>
      <c r="U3267" s="9">
        <v>31024.7</v>
      </c>
      <c r="V3267" s="9"/>
      <c r="W3267" s="10">
        <v>44866</v>
      </c>
      <c r="X3267" s="10"/>
      <c r="Y3267" s="10">
        <v>45047</v>
      </c>
      <c r="Z3267" s="10"/>
    </row>
    <row r="3268" spans="1:26" ht="19.5" customHeight="1" x14ac:dyDescent="0.25">
      <c r="A3268" s="11" t="s">
        <v>3945</v>
      </c>
      <c r="B3268" s="11"/>
      <c r="C3268" s="11" t="s">
        <v>3243</v>
      </c>
      <c r="D3268" s="11"/>
      <c r="E3268" s="11"/>
      <c r="F3268" s="11" t="s">
        <v>3739</v>
      </c>
      <c r="G3268" s="11"/>
      <c r="H3268" s="3" t="s">
        <v>26</v>
      </c>
      <c r="I3268" s="11" t="s">
        <v>19</v>
      </c>
      <c r="J3268" s="11"/>
      <c r="K3268" s="12">
        <v>30250</v>
      </c>
      <c r="L3268" s="12"/>
      <c r="M3268" s="12">
        <v>868.18</v>
      </c>
      <c r="N3268" s="12"/>
      <c r="O3268" s="12">
        <v>0</v>
      </c>
      <c r="P3268" s="12"/>
      <c r="Q3268" s="12">
        <v>919.6</v>
      </c>
      <c r="R3268" s="12"/>
      <c r="S3268" s="12">
        <v>25</v>
      </c>
      <c r="T3268" s="12"/>
      <c r="U3268" s="12">
        <v>28437.22</v>
      </c>
      <c r="V3268" s="12"/>
      <c r="W3268" s="13">
        <v>44501</v>
      </c>
      <c r="X3268" s="13"/>
      <c r="Y3268" s="13">
        <v>44682</v>
      </c>
      <c r="Z3268" s="13"/>
    </row>
    <row r="3269" spans="1:26" ht="20.25" customHeight="1" x14ac:dyDescent="0.25">
      <c r="A3269" s="8" t="s">
        <v>3946</v>
      </c>
      <c r="B3269" s="8"/>
      <c r="C3269" s="8" t="s">
        <v>130</v>
      </c>
      <c r="D3269" s="8"/>
      <c r="E3269" s="8"/>
      <c r="F3269" s="8" t="s">
        <v>3947</v>
      </c>
      <c r="G3269" s="8"/>
      <c r="H3269" s="2" t="s">
        <v>18</v>
      </c>
      <c r="I3269" s="8" t="s">
        <v>19</v>
      </c>
      <c r="J3269" s="8"/>
      <c r="K3269" s="9">
        <v>30250</v>
      </c>
      <c r="L3269" s="9"/>
      <c r="M3269" s="9">
        <v>868.18</v>
      </c>
      <c r="N3269" s="9"/>
      <c r="O3269" s="9">
        <v>0</v>
      </c>
      <c r="P3269" s="9"/>
      <c r="Q3269" s="9">
        <v>919.6</v>
      </c>
      <c r="R3269" s="9"/>
      <c r="S3269" s="9">
        <v>25</v>
      </c>
      <c r="T3269" s="9"/>
      <c r="U3269" s="9">
        <v>28437.22</v>
      </c>
      <c r="V3269" s="9"/>
      <c r="W3269" s="10">
        <v>44927</v>
      </c>
      <c r="X3269" s="10"/>
      <c r="Y3269" s="10">
        <v>45108</v>
      </c>
      <c r="Z3269" s="10"/>
    </row>
    <row r="3270" spans="1:26" ht="19.5" customHeight="1" x14ac:dyDescent="0.25">
      <c r="A3270" s="11" t="s">
        <v>3948</v>
      </c>
      <c r="B3270" s="11"/>
      <c r="C3270" s="11" t="s">
        <v>552</v>
      </c>
      <c r="D3270" s="11"/>
      <c r="E3270" s="11"/>
      <c r="F3270" s="11" t="s">
        <v>3709</v>
      </c>
      <c r="G3270" s="11"/>
      <c r="H3270" s="3" t="s">
        <v>18</v>
      </c>
      <c r="I3270" s="11" t="s">
        <v>19</v>
      </c>
      <c r="J3270" s="11"/>
      <c r="K3270" s="12">
        <v>23075</v>
      </c>
      <c r="L3270" s="12"/>
      <c r="M3270" s="12">
        <v>662.25</v>
      </c>
      <c r="N3270" s="12"/>
      <c r="O3270" s="12">
        <v>0</v>
      </c>
      <c r="P3270" s="12"/>
      <c r="Q3270" s="12">
        <v>701.48</v>
      </c>
      <c r="R3270" s="12"/>
      <c r="S3270" s="12">
        <v>25</v>
      </c>
      <c r="T3270" s="12"/>
      <c r="U3270" s="12">
        <v>21686.27</v>
      </c>
      <c r="V3270" s="12"/>
      <c r="W3270" s="13">
        <v>44986</v>
      </c>
      <c r="X3270" s="13"/>
      <c r="Y3270" s="13">
        <v>45170</v>
      </c>
      <c r="Z3270" s="13"/>
    </row>
    <row r="3271" spans="1:26" ht="19.5" customHeight="1" x14ac:dyDescent="0.25">
      <c r="A3271" s="8" t="s">
        <v>3949</v>
      </c>
      <c r="B3271" s="8"/>
      <c r="C3271" s="8" t="s">
        <v>3221</v>
      </c>
      <c r="D3271" s="8"/>
      <c r="E3271" s="8"/>
      <c r="F3271" s="8" t="s">
        <v>3741</v>
      </c>
      <c r="G3271" s="8"/>
      <c r="H3271" s="2" t="s">
        <v>18</v>
      </c>
      <c r="I3271" s="8" t="s">
        <v>19</v>
      </c>
      <c r="J3271" s="8"/>
      <c r="K3271" s="9">
        <v>23075</v>
      </c>
      <c r="L3271" s="9"/>
      <c r="M3271" s="9">
        <v>662.25</v>
      </c>
      <c r="N3271" s="9"/>
      <c r="O3271" s="9">
        <v>0</v>
      </c>
      <c r="P3271" s="9"/>
      <c r="Q3271" s="9">
        <v>701.48</v>
      </c>
      <c r="R3271" s="9"/>
      <c r="S3271" s="9">
        <v>25</v>
      </c>
      <c r="T3271" s="9"/>
      <c r="U3271" s="9">
        <v>21686.27</v>
      </c>
      <c r="V3271" s="9"/>
      <c r="W3271" s="10">
        <v>44986</v>
      </c>
      <c r="X3271" s="10"/>
      <c r="Y3271" s="10">
        <v>45170</v>
      </c>
      <c r="Z3271" s="10"/>
    </row>
    <row r="3272" spans="1:26" ht="10.5" customHeight="1" x14ac:dyDescent="0.25">
      <c r="A3272" s="11" t="s">
        <v>3950</v>
      </c>
      <c r="B3272" s="11"/>
      <c r="C3272" s="11" t="s">
        <v>625</v>
      </c>
      <c r="D3272" s="11"/>
      <c r="E3272" s="11"/>
      <c r="F3272" s="11" t="s">
        <v>3741</v>
      </c>
      <c r="G3272" s="11"/>
      <c r="H3272" s="3" t="s">
        <v>18</v>
      </c>
      <c r="I3272" s="11" t="s">
        <v>19</v>
      </c>
      <c r="J3272" s="11"/>
      <c r="K3272" s="12">
        <v>23075</v>
      </c>
      <c r="L3272" s="12"/>
      <c r="M3272" s="12">
        <v>662.25</v>
      </c>
      <c r="N3272" s="12"/>
      <c r="O3272" s="12">
        <v>0</v>
      </c>
      <c r="P3272" s="12"/>
      <c r="Q3272" s="12">
        <v>701.48</v>
      </c>
      <c r="R3272" s="12"/>
      <c r="S3272" s="12">
        <v>25</v>
      </c>
      <c r="T3272" s="12"/>
      <c r="U3272" s="12">
        <v>21686.27</v>
      </c>
      <c r="V3272" s="12"/>
      <c r="W3272" s="13">
        <v>45026</v>
      </c>
      <c r="X3272" s="13"/>
      <c r="Y3272" s="13">
        <v>45200</v>
      </c>
      <c r="Z3272" s="13"/>
    </row>
    <row r="3273" spans="1:26" ht="20.25" customHeight="1" x14ac:dyDescent="0.25">
      <c r="A3273" s="8" t="s">
        <v>3951</v>
      </c>
      <c r="B3273" s="8"/>
      <c r="C3273" s="8" t="s">
        <v>660</v>
      </c>
      <c r="D3273" s="8"/>
      <c r="E3273" s="8"/>
      <c r="F3273" s="8" t="s">
        <v>3709</v>
      </c>
      <c r="G3273" s="8"/>
      <c r="H3273" s="2" t="s">
        <v>18</v>
      </c>
      <c r="I3273" s="8" t="s">
        <v>19</v>
      </c>
      <c r="J3273" s="8"/>
      <c r="K3273" s="9">
        <v>23075</v>
      </c>
      <c r="L3273" s="9"/>
      <c r="M3273" s="9">
        <v>662.25</v>
      </c>
      <c r="N3273" s="9"/>
      <c r="O3273" s="9">
        <v>0</v>
      </c>
      <c r="P3273" s="9"/>
      <c r="Q3273" s="9">
        <v>701.48</v>
      </c>
      <c r="R3273" s="9"/>
      <c r="S3273" s="9">
        <v>25</v>
      </c>
      <c r="T3273" s="9"/>
      <c r="U3273" s="9">
        <v>21686.27</v>
      </c>
      <c r="V3273" s="9"/>
      <c r="W3273" s="10">
        <v>45078</v>
      </c>
      <c r="X3273" s="10"/>
      <c r="Y3273" s="10">
        <v>45261</v>
      </c>
      <c r="Z3273" s="10"/>
    </row>
    <row r="3274" spans="1:26" ht="10.5" customHeight="1" x14ac:dyDescent="0.25">
      <c r="A3274" s="11" t="s">
        <v>3952</v>
      </c>
      <c r="B3274" s="11"/>
      <c r="C3274" s="11" t="s">
        <v>895</v>
      </c>
      <c r="D3274" s="11"/>
      <c r="E3274" s="11"/>
      <c r="F3274" s="11" t="s">
        <v>3709</v>
      </c>
      <c r="G3274" s="11"/>
      <c r="H3274" s="3" t="s">
        <v>18</v>
      </c>
      <c r="I3274" s="11" t="s">
        <v>19</v>
      </c>
      <c r="J3274" s="11"/>
      <c r="K3274" s="12">
        <v>23075</v>
      </c>
      <c r="L3274" s="12"/>
      <c r="M3274" s="12">
        <v>662.25</v>
      </c>
      <c r="N3274" s="12"/>
      <c r="O3274" s="12">
        <v>0</v>
      </c>
      <c r="P3274" s="12"/>
      <c r="Q3274" s="12">
        <v>701.48</v>
      </c>
      <c r="R3274" s="12"/>
      <c r="S3274" s="12">
        <v>25</v>
      </c>
      <c r="T3274" s="12"/>
      <c r="U3274" s="12">
        <v>21686.27</v>
      </c>
      <c r="V3274" s="12"/>
      <c r="W3274" s="13">
        <v>44986</v>
      </c>
      <c r="X3274" s="13"/>
      <c r="Y3274" s="13">
        <v>45170</v>
      </c>
      <c r="Z3274" s="13"/>
    </row>
    <row r="3275" spans="1:26" ht="28.5" customHeight="1" x14ac:dyDescent="0.25">
      <c r="A3275" s="8" t="s">
        <v>3953</v>
      </c>
      <c r="B3275" s="8"/>
      <c r="C3275" s="8" t="s">
        <v>151</v>
      </c>
      <c r="D3275" s="8"/>
      <c r="E3275" s="8"/>
      <c r="F3275" s="8" t="s">
        <v>3954</v>
      </c>
      <c r="G3275" s="8"/>
      <c r="H3275" s="2" t="s">
        <v>26</v>
      </c>
      <c r="I3275" s="8" t="s">
        <v>19</v>
      </c>
      <c r="J3275" s="8"/>
      <c r="K3275" s="9">
        <v>30250</v>
      </c>
      <c r="L3275" s="9"/>
      <c r="M3275" s="9">
        <v>868.18</v>
      </c>
      <c r="N3275" s="9"/>
      <c r="O3275" s="9">
        <v>0</v>
      </c>
      <c r="P3275" s="9"/>
      <c r="Q3275" s="9">
        <v>919.6</v>
      </c>
      <c r="R3275" s="9"/>
      <c r="S3275" s="9">
        <v>25</v>
      </c>
      <c r="T3275" s="9"/>
      <c r="U3275" s="9">
        <v>28437.22</v>
      </c>
      <c r="V3275" s="9"/>
      <c r="W3275" s="10">
        <v>44306</v>
      </c>
      <c r="X3275" s="10"/>
      <c r="Y3275" s="10">
        <v>44500</v>
      </c>
      <c r="Z3275" s="10"/>
    </row>
    <row r="3276" spans="1:26" ht="11.25" customHeight="1" x14ac:dyDescent="0.25">
      <c r="A3276" s="11" t="s">
        <v>3955</v>
      </c>
      <c r="B3276" s="11"/>
      <c r="C3276" s="11" t="s">
        <v>701</v>
      </c>
      <c r="D3276" s="11"/>
      <c r="E3276" s="11"/>
      <c r="F3276" s="11" t="s">
        <v>3709</v>
      </c>
      <c r="G3276" s="11"/>
      <c r="H3276" s="3" t="s">
        <v>18</v>
      </c>
      <c r="I3276" s="11" t="s">
        <v>19</v>
      </c>
      <c r="J3276" s="11"/>
      <c r="K3276" s="12">
        <v>23075</v>
      </c>
      <c r="L3276" s="12"/>
      <c r="M3276" s="12">
        <v>662.25</v>
      </c>
      <c r="N3276" s="12"/>
      <c r="O3276" s="12">
        <v>0</v>
      </c>
      <c r="P3276" s="12"/>
      <c r="Q3276" s="12">
        <v>701.48</v>
      </c>
      <c r="R3276" s="12"/>
      <c r="S3276" s="12">
        <v>25</v>
      </c>
      <c r="T3276" s="12"/>
      <c r="U3276" s="12">
        <v>21686.27</v>
      </c>
      <c r="V3276" s="12"/>
      <c r="W3276" s="13">
        <v>45047</v>
      </c>
      <c r="X3276" s="13"/>
      <c r="Y3276" s="13">
        <v>45231</v>
      </c>
      <c r="Z3276" s="13"/>
    </row>
    <row r="3277" spans="1:26" ht="10.5" customHeight="1" x14ac:dyDescent="0.25">
      <c r="A3277" s="8" t="s">
        <v>3956</v>
      </c>
      <c r="B3277" s="8"/>
      <c r="C3277" s="8" t="s">
        <v>1937</v>
      </c>
      <c r="D3277" s="8"/>
      <c r="E3277" s="8"/>
      <c r="F3277" s="8" t="s">
        <v>3741</v>
      </c>
      <c r="G3277" s="8"/>
      <c r="H3277" s="2" t="s">
        <v>18</v>
      </c>
      <c r="I3277" s="8" t="s">
        <v>19</v>
      </c>
      <c r="J3277" s="8"/>
      <c r="K3277" s="9">
        <v>23075</v>
      </c>
      <c r="L3277" s="9"/>
      <c r="M3277" s="9">
        <v>662.25</v>
      </c>
      <c r="N3277" s="9"/>
      <c r="O3277" s="9">
        <v>0</v>
      </c>
      <c r="P3277" s="9"/>
      <c r="Q3277" s="9">
        <v>701.48</v>
      </c>
      <c r="R3277" s="9"/>
      <c r="S3277" s="9">
        <v>25</v>
      </c>
      <c r="T3277" s="9"/>
      <c r="U3277" s="9">
        <v>21686.27</v>
      </c>
      <c r="V3277" s="9"/>
      <c r="W3277" s="10">
        <v>44531</v>
      </c>
      <c r="X3277" s="10"/>
      <c r="Y3277" s="15"/>
      <c r="Z3277" s="15"/>
    </row>
    <row r="3278" spans="1:26" ht="10.5" customHeight="1" x14ac:dyDescent="0.25">
      <c r="A3278" s="11" t="s">
        <v>3957</v>
      </c>
      <c r="B3278" s="11"/>
      <c r="C3278" s="11" t="s">
        <v>80</v>
      </c>
      <c r="D3278" s="11"/>
      <c r="E3278" s="11"/>
      <c r="F3278" s="11" t="s">
        <v>3699</v>
      </c>
      <c r="G3278" s="11"/>
      <c r="H3278" s="3" t="s">
        <v>26</v>
      </c>
      <c r="I3278" s="11" t="s">
        <v>19</v>
      </c>
      <c r="J3278" s="11"/>
      <c r="K3278" s="12">
        <v>30000</v>
      </c>
      <c r="L3278" s="12"/>
      <c r="M3278" s="12">
        <v>861</v>
      </c>
      <c r="N3278" s="12"/>
      <c r="O3278" s="12">
        <v>0</v>
      </c>
      <c r="P3278" s="12"/>
      <c r="Q3278" s="12">
        <v>912</v>
      </c>
      <c r="R3278" s="12"/>
      <c r="S3278" s="12">
        <v>25</v>
      </c>
      <c r="T3278" s="12"/>
      <c r="U3278" s="12">
        <v>28202</v>
      </c>
      <c r="V3278" s="12"/>
      <c r="W3278" s="13">
        <v>44501</v>
      </c>
      <c r="X3278" s="13"/>
      <c r="Y3278" s="13">
        <v>44682</v>
      </c>
      <c r="Z3278" s="13"/>
    </row>
    <row r="3279" spans="1:26" ht="29.25" customHeight="1" x14ac:dyDescent="0.25">
      <c r="A3279" s="8" t="s">
        <v>3958</v>
      </c>
      <c r="B3279" s="8"/>
      <c r="C3279" s="8" t="s">
        <v>97</v>
      </c>
      <c r="D3279" s="8"/>
      <c r="E3279" s="8"/>
      <c r="F3279" s="8" t="s">
        <v>3959</v>
      </c>
      <c r="G3279" s="8"/>
      <c r="H3279" s="2" t="s">
        <v>18</v>
      </c>
      <c r="I3279" s="8" t="s">
        <v>3697</v>
      </c>
      <c r="J3279" s="8"/>
      <c r="K3279" s="9">
        <v>30250</v>
      </c>
      <c r="L3279" s="9"/>
      <c r="M3279" s="9">
        <v>868.18</v>
      </c>
      <c r="N3279" s="9"/>
      <c r="O3279" s="9">
        <v>0</v>
      </c>
      <c r="P3279" s="9"/>
      <c r="Q3279" s="9">
        <v>919.6</v>
      </c>
      <c r="R3279" s="9"/>
      <c r="S3279" s="9">
        <v>25</v>
      </c>
      <c r="T3279" s="9"/>
      <c r="U3279" s="9">
        <v>28437.22</v>
      </c>
      <c r="V3279" s="9"/>
      <c r="W3279" s="10">
        <v>44201</v>
      </c>
      <c r="X3279" s="10"/>
      <c r="Y3279" s="10">
        <v>44382</v>
      </c>
      <c r="Z3279" s="10"/>
    </row>
    <row r="3280" spans="1:26" ht="10.5" customHeight="1" x14ac:dyDescent="0.25">
      <c r="A3280" s="11" t="s">
        <v>3960</v>
      </c>
      <c r="B3280" s="11"/>
      <c r="C3280" s="11" t="s">
        <v>111</v>
      </c>
      <c r="D3280" s="11"/>
      <c r="E3280" s="11"/>
      <c r="F3280" s="11" t="s">
        <v>3961</v>
      </c>
      <c r="G3280" s="11"/>
      <c r="H3280" s="3" t="s">
        <v>26</v>
      </c>
      <c r="I3280" s="11" t="s">
        <v>3697</v>
      </c>
      <c r="J3280" s="11"/>
      <c r="K3280" s="12">
        <v>30250</v>
      </c>
      <c r="L3280" s="12"/>
      <c r="M3280" s="12">
        <v>868.18</v>
      </c>
      <c r="N3280" s="12"/>
      <c r="O3280" s="12">
        <v>0</v>
      </c>
      <c r="P3280" s="12"/>
      <c r="Q3280" s="12">
        <v>919.6</v>
      </c>
      <c r="R3280" s="12"/>
      <c r="S3280" s="12">
        <v>2304.69</v>
      </c>
      <c r="T3280" s="12"/>
      <c r="U3280" s="12">
        <v>26157.53</v>
      </c>
      <c r="V3280" s="12"/>
      <c r="W3280" s="13">
        <v>44409</v>
      </c>
      <c r="X3280" s="13"/>
      <c r="Y3280" s="13">
        <v>44592</v>
      </c>
      <c r="Z3280" s="13"/>
    </row>
    <row r="3281" spans="1:26" ht="19.5" customHeight="1" x14ac:dyDescent="0.25">
      <c r="A3281" s="8" t="s">
        <v>3962</v>
      </c>
      <c r="B3281" s="8"/>
      <c r="C3281" s="8" t="s">
        <v>46</v>
      </c>
      <c r="D3281" s="8"/>
      <c r="E3281" s="8"/>
      <c r="F3281" s="8" t="s">
        <v>3737</v>
      </c>
      <c r="G3281" s="8"/>
      <c r="H3281" s="2" t="s">
        <v>18</v>
      </c>
      <c r="I3281" s="8" t="s">
        <v>19</v>
      </c>
      <c r="J3281" s="8"/>
      <c r="K3281" s="9">
        <v>29400</v>
      </c>
      <c r="L3281" s="9"/>
      <c r="M3281" s="9">
        <v>843.78</v>
      </c>
      <c r="N3281" s="9"/>
      <c r="O3281" s="9">
        <v>0</v>
      </c>
      <c r="P3281" s="9"/>
      <c r="Q3281" s="9">
        <v>893.76</v>
      </c>
      <c r="R3281" s="9"/>
      <c r="S3281" s="9">
        <v>25</v>
      </c>
      <c r="T3281" s="9"/>
      <c r="U3281" s="9">
        <v>27637.46</v>
      </c>
      <c r="V3281" s="9"/>
      <c r="W3281" s="10">
        <v>44201</v>
      </c>
      <c r="X3281" s="10"/>
      <c r="Y3281" s="10">
        <v>44382</v>
      </c>
      <c r="Z3281" s="10"/>
    </row>
    <row r="3282" spans="1:26" ht="11.25" customHeight="1" x14ac:dyDescent="0.25">
      <c r="A3282" s="11" t="s">
        <v>3963</v>
      </c>
      <c r="B3282" s="11"/>
      <c r="C3282" s="11" t="s">
        <v>1098</v>
      </c>
      <c r="D3282" s="11"/>
      <c r="E3282" s="11"/>
      <c r="F3282" s="11" t="s">
        <v>3709</v>
      </c>
      <c r="G3282" s="11"/>
      <c r="H3282" s="3" t="s">
        <v>18</v>
      </c>
      <c r="I3282" s="11" t="s">
        <v>19</v>
      </c>
      <c r="J3282" s="11"/>
      <c r="K3282" s="12">
        <v>23075</v>
      </c>
      <c r="L3282" s="12"/>
      <c r="M3282" s="12">
        <v>662.25</v>
      </c>
      <c r="N3282" s="12"/>
      <c r="O3282" s="12">
        <v>0</v>
      </c>
      <c r="P3282" s="12"/>
      <c r="Q3282" s="12">
        <v>701.48</v>
      </c>
      <c r="R3282" s="12"/>
      <c r="S3282" s="12">
        <v>25</v>
      </c>
      <c r="T3282" s="12"/>
      <c r="U3282" s="12">
        <v>21686.27</v>
      </c>
      <c r="V3282" s="12"/>
      <c r="W3282" s="13">
        <v>44958</v>
      </c>
      <c r="X3282" s="13"/>
      <c r="Y3282" s="13">
        <v>45139</v>
      </c>
      <c r="Z3282" s="13"/>
    </row>
    <row r="3283" spans="1:26" ht="19.5" customHeight="1" x14ac:dyDescent="0.25">
      <c r="A3283" s="8" t="s">
        <v>3964</v>
      </c>
      <c r="B3283" s="8"/>
      <c r="C3283" s="8" t="s">
        <v>888</v>
      </c>
      <c r="D3283" s="8"/>
      <c r="E3283" s="8"/>
      <c r="F3283" s="8" t="s">
        <v>3709</v>
      </c>
      <c r="G3283" s="8"/>
      <c r="H3283" s="2" t="s">
        <v>18</v>
      </c>
      <c r="I3283" s="8" t="s">
        <v>19</v>
      </c>
      <c r="J3283" s="8"/>
      <c r="K3283" s="9">
        <v>23075</v>
      </c>
      <c r="L3283" s="9"/>
      <c r="M3283" s="9">
        <v>662.25</v>
      </c>
      <c r="N3283" s="9"/>
      <c r="O3283" s="9">
        <v>0</v>
      </c>
      <c r="P3283" s="9"/>
      <c r="Q3283" s="9">
        <v>701.48</v>
      </c>
      <c r="R3283" s="9"/>
      <c r="S3283" s="9">
        <v>25</v>
      </c>
      <c r="T3283" s="9"/>
      <c r="U3283" s="9">
        <v>21686.27</v>
      </c>
      <c r="V3283" s="9"/>
      <c r="W3283" s="10">
        <v>44986</v>
      </c>
      <c r="X3283" s="10"/>
      <c r="Y3283" s="10">
        <v>45170</v>
      </c>
      <c r="Z3283" s="10"/>
    </row>
    <row r="3284" spans="1:26" ht="10.5" customHeight="1" x14ac:dyDescent="0.25">
      <c r="A3284" s="11" t="s">
        <v>3965</v>
      </c>
      <c r="B3284" s="11"/>
      <c r="C3284" s="11" t="s">
        <v>1519</v>
      </c>
      <c r="D3284" s="11"/>
      <c r="E3284" s="11"/>
      <c r="F3284" s="11" t="s">
        <v>3709</v>
      </c>
      <c r="G3284" s="11"/>
      <c r="H3284" s="3" t="s">
        <v>18</v>
      </c>
      <c r="I3284" s="11" t="s">
        <v>19</v>
      </c>
      <c r="J3284" s="11"/>
      <c r="K3284" s="12">
        <v>23075</v>
      </c>
      <c r="L3284" s="12"/>
      <c r="M3284" s="12">
        <v>662.25</v>
      </c>
      <c r="N3284" s="12"/>
      <c r="O3284" s="12">
        <v>0</v>
      </c>
      <c r="P3284" s="12"/>
      <c r="Q3284" s="12">
        <v>701.48</v>
      </c>
      <c r="R3284" s="12"/>
      <c r="S3284" s="12">
        <v>25</v>
      </c>
      <c r="T3284" s="12"/>
      <c r="U3284" s="12">
        <v>21686.27</v>
      </c>
      <c r="V3284" s="12"/>
      <c r="W3284" s="13">
        <v>44986</v>
      </c>
      <c r="X3284" s="13"/>
      <c r="Y3284" s="13">
        <v>45170</v>
      </c>
      <c r="Z3284" s="13"/>
    </row>
    <row r="3285" spans="1:26" ht="19.5" customHeight="1" x14ac:dyDescent="0.25">
      <c r="A3285" s="8" t="s">
        <v>3966</v>
      </c>
      <c r="B3285" s="8"/>
      <c r="C3285" s="8" t="s">
        <v>2467</v>
      </c>
      <c r="D3285" s="8"/>
      <c r="E3285" s="8"/>
      <c r="F3285" s="8" t="s">
        <v>3709</v>
      </c>
      <c r="G3285" s="8"/>
      <c r="H3285" s="2" t="s">
        <v>18</v>
      </c>
      <c r="I3285" s="8" t="s">
        <v>19</v>
      </c>
      <c r="J3285" s="8"/>
      <c r="K3285" s="9">
        <v>23075</v>
      </c>
      <c r="L3285" s="9"/>
      <c r="M3285" s="9">
        <v>662.25</v>
      </c>
      <c r="N3285" s="9"/>
      <c r="O3285" s="9">
        <v>0</v>
      </c>
      <c r="P3285" s="9"/>
      <c r="Q3285" s="9">
        <v>701.48</v>
      </c>
      <c r="R3285" s="9"/>
      <c r="S3285" s="9">
        <v>25</v>
      </c>
      <c r="T3285" s="9"/>
      <c r="U3285" s="9">
        <v>21686.27</v>
      </c>
      <c r="V3285" s="9"/>
      <c r="W3285" s="10">
        <v>44986</v>
      </c>
      <c r="X3285" s="10"/>
      <c r="Y3285" s="10">
        <v>45170</v>
      </c>
      <c r="Z3285" s="10"/>
    </row>
    <row r="3286" spans="1:26" ht="20.25" customHeight="1" x14ac:dyDescent="0.25">
      <c r="A3286" s="11" t="s">
        <v>3967</v>
      </c>
      <c r="B3286" s="11"/>
      <c r="C3286" s="11" t="s">
        <v>1154</v>
      </c>
      <c r="D3286" s="11"/>
      <c r="E3286" s="11"/>
      <c r="F3286" s="11" t="s">
        <v>3709</v>
      </c>
      <c r="G3286" s="11"/>
      <c r="H3286" s="3" t="s">
        <v>18</v>
      </c>
      <c r="I3286" s="11" t="s">
        <v>19</v>
      </c>
      <c r="J3286" s="11"/>
      <c r="K3286" s="12">
        <v>23075</v>
      </c>
      <c r="L3286" s="12"/>
      <c r="M3286" s="12">
        <v>662.25</v>
      </c>
      <c r="N3286" s="12"/>
      <c r="O3286" s="12">
        <v>0</v>
      </c>
      <c r="P3286" s="12"/>
      <c r="Q3286" s="12">
        <v>701.48</v>
      </c>
      <c r="R3286" s="12"/>
      <c r="S3286" s="12">
        <v>25</v>
      </c>
      <c r="T3286" s="12"/>
      <c r="U3286" s="12">
        <v>21686.27</v>
      </c>
      <c r="V3286" s="12"/>
      <c r="W3286" s="13">
        <v>44986</v>
      </c>
      <c r="X3286" s="13"/>
      <c r="Y3286" s="13">
        <v>45170</v>
      </c>
      <c r="Z3286" s="13"/>
    </row>
    <row r="3287" spans="1:26" ht="19.5" customHeight="1" x14ac:dyDescent="0.25">
      <c r="A3287" s="8" t="s">
        <v>3968</v>
      </c>
      <c r="B3287" s="8"/>
      <c r="C3287" s="8" t="s">
        <v>532</v>
      </c>
      <c r="D3287" s="8"/>
      <c r="E3287" s="8"/>
      <c r="F3287" s="8" t="s">
        <v>3709</v>
      </c>
      <c r="G3287" s="8"/>
      <c r="H3287" s="2" t="s">
        <v>18</v>
      </c>
      <c r="I3287" s="8" t="s">
        <v>19</v>
      </c>
      <c r="J3287" s="8"/>
      <c r="K3287" s="9">
        <v>23075</v>
      </c>
      <c r="L3287" s="9"/>
      <c r="M3287" s="9">
        <v>662.25</v>
      </c>
      <c r="N3287" s="9"/>
      <c r="O3287" s="9">
        <v>0</v>
      </c>
      <c r="P3287" s="9"/>
      <c r="Q3287" s="9">
        <v>701.48</v>
      </c>
      <c r="R3287" s="9"/>
      <c r="S3287" s="9">
        <v>2532.5300000000002</v>
      </c>
      <c r="T3287" s="9"/>
      <c r="U3287" s="9">
        <v>19178.740000000002</v>
      </c>
      <c r="V3287" s="9"/>
      <c r="W3287" s="10">
        <v>45017</v>
      </c>
      <c r="X3287" s="10"/>
      <c r="Y3287" s="10">
        <v>45200</v>
      </c>
      <c r="Z3287" s="10"/>
    </row>
    <row r="3288" spans="1:26" ht="19.5" customHeight="1" x14ac:dyDescent="0.25">
      <c r="A3288" s="11" t="s">
        <v>3969</v>
      </c>
      <c r="B3288" s="11"/>
      <c r="C3288" s="11" t="s">
        <v>637</v>
      </c>
      <c r="D3288" s="11"/>
      <c r="E3288" s="11"/>
      <c r="F3288" s="11" t="s">
        <v>3709</v>
      </c>
      <c r="G3288" s="11"/>
      <c r="H3288" s="3" t="s">
        <v>18</v>
      </c>
      <c r="I3288" s="11" t="s">
        <v>19</v>
      </c>
      <c r="J3288" s="11"/>
      <c r="K3288" s="12">
        <v>23075</v>
      </c>
      <c r="L3288" s="12"/>
      <c r="M3288" s="12">
        <v>662.25</v>
      </c>
      <c r="N3288" s="12"/>
      <c r="O3288" s="12">
        <v>0</v>
      </c>
      <c r="P3288" s="12"/>
      <c r="Q3288" s="12">
        <v>701.48</v>
      </c>
      <c r="R3288" s="12"/>
      <c r="S3288" s="12">
        <v>25</v>
      </c>
      <c r="T3288" s="12"/>
      <c r="U3288" s="12">
        <v>21686.27</v>
      </c>
      <c r="V3288" s="12"/>
      <c r="W3288" s="13">
        <v>45017</v>
      </c>
      <c r="X3288" s="13"/>
      <c r="Y3288" s="13">
        <v>45200</v>
      </c>
      <c r="Z3288" s="13"/>
    </row>
    <row r="3289" spans="1:26" ht="19.5" customHeight="1" x14ac:dyDescent="0.25">
      <c r="A3289" s="8" t="s">
        <v>3970</v>
      </c>
      <c r="B3289" s="8"/>
      <c r="C3289" s="8" t="s">
        <v>1318</v>
      </c>
      <c r="D3289" s="8"/>
      <c r="E3289" s="8"/>
      <c r="F3289" s="8" t="s">
        <v>3709</v>
      </c>
      <c r="G3289" s="8"/>
      <c r="H3289" s="2" t="s">
        <v>18</v>
      </c>
      <c r="I3289" s="8" t="s">
        <v>19</v>
      </c>
      <c r="J3289" s="8"/>
      <c r="K3289" s="9">
        <v>23075</v>
      </c>
      <c r="L3289" s="9"/>
      <c r="M3289" s="9">
        <v>662.25</v>
      </c>
      <c r="N3289" s="9"/>
      <c r="O3289" s="9">
        <v>0</v>
      </c>
      <c r="P3289" s="9"/>
      <c r="Q3289" s="9">
        <v>701.48</v>
      </c>
      <c r="R3289" s="9"/>
      <c r="S3289" s="9">
        <v>25</v>
      </c>
      <c r="T3289" s="9"/>
      <c r="U3289" s="9">
        <v>21686.27</v>
      </c>
      <c r="V3289" s="9"/>
      <c r="W3289" s="10">
        <v>45017</v>
      </c>
      <c r="X3289" s="10"/>
      <c r="Y3289" s="10">
        <v>45200</v>
      </c>
      <c r="Z3289" s="10"/>
    </row>
    <row r="3290" spans="1:26" ht="11.25" customHeight="1" x14ac:dyDescent="0.25">
      <c r="A3290" s="11" t="s">
        <v>3971</v>
      </c>
      <c r="B3290" s="11"/>
      <c r="C3290" s="11" t="s">
        <v>1137</v>
      </c>
      <c r="D3290" s="11"/>
      <c r="E3290" s="11"/>
      <c r="F3290" s="11" t="s">
        <v>3709</v>
      </c>
      <c r="G3290" s="11"/>
      <c r="H3290" s="3" t="s">
        <v>18</v>
      </c>
      <c r="I3290" s="11" t="s">
        <v>19</v>
      </c>
      <c r="J3290" s="11"/>
      <c r="K3290" s="12">
        <v>23075</v>
      </c>
      <c r="L3290" s="12"/>
      <c r="M3290" s="12">
        <v>662.25</v>
      </c>
      <c r="N3290" s="12"/>
      <c r="O3290" s="12">
        <v>0</v>
      </c>
      <c r="P3290" s="12"/>
      <c r="Q3290" s="12">
        <v>701.48</v>
      </c>
      <c r="R3290" s="12"/>
      <c r="S3290" s="12">
        <v>25</v>
      </c>
      <c r="T3290" s="12"/>
      <c r="U3290" s="12">
        <v>21686.27</v>
      </c>
      <c r="V3290" s="12"/>
      <c r="W3290" s="13">
        <v>45026</v>
      </c>
      <c r="X3290" s="13"/>
      <c r="Y3290" s="13">
        <v>45200</v>
      </c>
      <c r="Z3290" s="13"/>
    </row>
    <row r="3291" spans="1:26" ht="10.5" customHeight="1" x14ac:dyDescent="0.25">
      <c r="A3291" s="8" t="s">
        <v>3972</v>
      </c>
      <c r="B3291" s="8"/>
      <c r="C3291" s="8" t="s">
        <v>1937</v>
      </c>
      <c r="D3291" s="8"/>
      <c r="E3291" s="8"/>
      <c r="F3291" s="8" t="s">
        <v>3709</v>
      </c>
      <c r="G3291" s="8"/>
      <c r="H3291" s="2" t="s">
        <v>18</v>
      </c>
      <c r="I3291" s="8" t="s">
        <v>19</v>
      </c>
      <c r="J3291" s="8"/>
      <c r="K3291" s="9">
        <v>23075</v>
      </c>
      <c r="L3291" s="9"/>
      <c r="M3291" s="9">
        <v>662.25</v>
      </c>
      <c r="N3291" s="9"/>
      <c r="O3291" s="9">
        <v>0</v>
      </c>
      <c r="P3291" s="9"/>
      <c r="Q3291" s="9">
        <v>701.48</v>
      </c>
      <c r="R3291" s="9"/>
      <c r="S3291" s="9">
        <v>25</v>
      </c>
      <c r="T3291" s="9"/>
      <c r="U3291" s="9">
        <v>21686.27</v>
      </c>
      <c r="V3291" s="9"/>
      <c r="W3291" s="10">
        <v>45017</v>
      </c>
      <c r="X3291" s="10"/>
      <c r="Y3291" s="10">
        <v>45200</v>
      </c>
      <c r="Z3291" s="10"/>
    </row>
    <row r="3292" spans="1:26" ht="19.5" customHeight="1" x14ac:dyDescent="0.25">
      <c r="A3292" s="11" t="s">
        <v>3973</v>
      </c>
      <c r="B3292" s="11"/>
      <c r="C3292" s="11" t="s">
        <v>752</v>
      </c>
      <c r="D3292" s="11"/>
      <c r="E3292" s="11"/>
      <c r="F3292" s="11" t="s">
        <v>3709</v>
      </c>
      <c r="G3292" s="11"/>
      <c r="H3292" s="3" t="s">
        <v>18</v>
      </c>
      <c r="I3292" s="11" t="s">
        <v>19</v>
      </c>
      <c r="J3292" s="11"/>
      <c r="K3292" s="12">
        <v>23075</v>
      </c>
      <c r="L3292" s="12"/>
      <c r="M3292" s="12">
        <v>662.25</v>
      </c>
      <c r="N3292" s="12"/>
      <c r="O3292" s="12">
        <v>0</v>
      </c>
      <c r="P3292" s="12"/>
      <c r="Q3292" s="12">
        <v>701.48</v>
      </c>
      <c r="R3292" s="12"/>
      <c r="S3292" s="12">
        <v>25</v>
      </c>
      <c r="T3292" s="12"/>
      <c r="U3292" s="12">
        <v>21686.27</v>
      </c>
      <c r="V3292" s="12"/>
      <c r="W3292" s="13">
        <v>45047</v>
      </c>
      <c r="X3292" s="13"/>
      <c r="Y3292" s="13">
        <v>45231</v>
      </c>
      <c r="Z3292" s="13"/>
    </row>
    <row r="3293" spans="1:26" ht="19.5" customHeight="1" x14ac:dyDescent="0.25">
      <c r="A3293" s="8" t="s">
        <v>3974</v>
      </c>
      <c r="B3293" s="8"/>
      <c r="C3293" s="8" t="s">
        <v>899</v>
      </c>
      <c r="D3293" s="8"/>
      <c r="E3293" s="8"/>
      <c r="F3293" s="8" t="s">
        <v>3709</v>
      </c>
      <c r="G3293" s="8"/>
      <c r="H3293" s="2" t="s">
        <v>18</v>
      </c>
      <c r="I3293" s="8" t="s">
        <v>19</v>
      </c>
      <c r="J3293" s="8"/>
      <c r="K3293" s="9">
        <v>23075</v>
      </c>
      <c r="L3293" s="9"/>
      <c r="M3293" s="9">
        <v>662.25</v>
      </c>
      <c r="N3293" s="9"/>
      <c r="O3293" s="9">
        <v>0</v>
      </c>
      <c r="P3293" s="9"/>
      <c r="Q3293" s="9">
        <v>701.48</v>
      </c>
      <c r="R3293" s="9"/>
      <c r="S3293" s="9">
        <v>25</v>
      </c>
      <c r="T3293" s="9"/>
      <c r="U3293" s="9">
        <v>21686.27</v>
      </c>
      <c r="V3293" s="9"/>
      <c r="W3293" s="10">
        <v>45047</v>
      </c>
      <c r="X3293" s="10"/>
      <c r="Y3293" s="10">
        <v>45231</v>
      </c>
      <c r="Z3293" s="10"/>
    </row>
    <row r="3294" spans="1:26" ht="11.25" customHeight="1" x14ac:dyDescent="0.25">
      <c r="A3294" s="11" t="s">
        <v>3975</v>
      </c>
      <c r="B3294" s="11"/>
      <c r="C3294" s="11" t="s">
        <v>623</v>
      </c>
      <c r="D3294" s="11"/>
      <c r="E3294" s="11"/>
      <c r="F3294" s="11" t="s">
        <v>3709</v>
      </c>
      <c r="G3294" s="11"/>
      <c r="H3294" s="3" t="s">
        <v>18</v>
      </c>
      <c r="I3294" s="11" t="s">
        <v>19</v>
      </c>
      <c r="J3294" s="11"/>
      <c r="K3294" s="12">
        <v>23075</v>
      </c>
      <c r="L3294" s="12"/>
      <c r="M3294" s="12">
        <v>662.25</v>
      </c>
      <c r="N3294" s="12"/>
      <c r="O3294" s="12">
        <v>0</v>
      </c>
      <c r="P3294" s="12"/>
      <c r="Q3294" s="12">
        <v>701.48</v>
      </c>
      <c r="R3294" s="12"/>
      <c r="S3294" s="12">
        <v>25</v>
      </c>
      <c r="T3294" s="12"/>
      <c r="U3294" s="12">
        <v>21686.27</v>
      </c>
      <c r="V3294" s="12"/>
      <c r="W3294" s="13">
        <v>45047</v>
      </c>
      <c r="X3294" s="13"/>
      <c r="Y3294" s="13">
        <v>45231</v>
      </c>
      <c r="Z3294" s="13"/>
    </row>
    <row r="3295" spans="1:26" ht="10.5" customHeight="1" x14ac:dyDescent="0.25">
      <c r="A3295" s="8" t="s">
        <v>3976</v>
      </c>
      <c r="B3295" s="8"/>
      <c r="C3295" s="8" t="s">
        <v>976</v>
      </c>
      <c r="D3295" s="8"/>
      <c r="E3295" s="8"/>
      <c r="F3295" s="8" t="s">
        <v>3709</v>
      </c>
      <c r="G3295" s="8"/>
      <c r="H3295" s="2" t="s">
        <v>18</v>
      </c>
      <c r="I3295" s="8" t="s">
        <v>19</v>
      </c>
      <c r="J3295" s="8"/>
      <c r="K3295" s="9">
        <v>23075</v>
      </c>
      <c r="L3295" s="9"/>
      <c r="M3295" s="9">
        <v>662.25</v>
      </c>
      <c r="N3295" s="9"/>
      <c r="O3295" s="9">
        <v>0</v>
      </c>
      <c r="P3295" s="9"/>
      <c r="Q3295" s="9">
        <v>701.48</v>
      </c>
      <c r="R3295" s="9"/>
      <c r="S3295" s="9">
        <v>25</v>
      </c>
      <c r="T3295" s="9"/>
      <c r="U3295" s="9">
        <v>21686.27</v>
      </c>
      <c r="V3295" s="9"/>
      <c r="W3295" s="10">
        <v>45055</v>
      </c>
      <c r="X3295" s="10"/>
      <c r="Y3295" s="10">
        <v>45231</v>
      </c>
      <c r="Z3295" s="10"/>
    </row>
    <row r="3296" spans="1:26" ht="11.25" customHeight="1" x14ac:dyDescent="0.25">
      <c r="A3296" s="11" t="s">
        <v>3977</v>
      </c>
      <c r="B3296" s="11"/>
      <c r="C3296" s="11" t="s">
        <v>617</v>
      </c>
      <c r="D3296" s="11"/>
      <c r="E3296" s="11"/>
      <c r="F3296" s="11" t="s">
        <v>3709</v>
      </c>
      <c r="G3296" s="11"/>
      <c r="H3296" s="3" t="s">
        <v>18</v>
      </c>
      <c r="I3296" s="11" t="s">
        <v>19</v>
      </c>
      <c r="J3296" s="11"/>
      <c r="K3296" s="12">
        <v>23075</v>
      </c>
      <c r="L3296" s="12"/>
      <c r="M3296" s="12">
        <v>662.25</v>
      </c>
      <c r="N3296" s="12"/>
      <c r="O3296" s="12">
        <v>0</v>
      </c>
      <c r="P3296" s="12"/>
      <c r="Q3296" s="12">
        <v>701.48</v>
      </c>
      <c r="R3296" s="12"/>
      <c r="S3296" s="12">
        <v>25</v>
      </c>
      <c r="T3296" s="12"/>
      <c r="U3296" s="12">
        <v>21686.27</v>
      </c>
      <c r="V3296" s="12"/>
      <c r="W3296" s="13">
        <v>45056</v>
      </c>
      <c r="X3296" s="13"/>
      <c r="Y3296" s="13">
        <v>45231</v>
      </c>
      <c r="Z3296" s="13"/>
    </row>
    <row r="3297" spans="1:26" ht="19.5" customHeight="1" x14ac:dyDescent="0.25">
      <c r="A3297" s="8" t="s">
        <v>3978</v>
      </c>
      <c r="B3297" s="8"/>
      <c r="C3297" s="8" t="s">
        <v>922</v>
      </c>
      <c r="D3297" s="8"/>
      <c r="E3297" s="8"/>
      <c r="F3297" s="8" t="s">
        <v>3709</v>
      </c>
      <c r="G3297" s="8"/>
      <c r="H3297" s="2" t="s">
        <v>18</v>
      </c>
      <c r="I3297" s="8" t="s">
        <v>19</v>
      </c>
      <c r="J3297" s="8"/>
      <c r="K3297" s="9">
        <v>23075</v>
      </c>
      <c r="L3297" s="9"/>
      <c r="M3297" s="9">
        <v>662.25</v>
      </c>
      <c r="N3297" s="9"/>
      <c r="O3297" s="9">
        <v>0</v>
      </c>
      <c r="P3297" s="9"/>
      <c r="Q3297" s="9">
        <v>701.48</v>
      </c>
      <c r="R3297" s="9"/>
      <c r="S3297" s="9">
        <v>25</v>
      </c>
      <c r="T3297" s="9"/>
      <c r="U3297" s="9">
        <v>21686.27</v>
      </c>
      <c r="V3297" s="9"/>
      <c r="W3297" s="10">
        <v>45078</v>
      </c>
      <c r="X3297" s="10"/>
      <c r="Y3297" s="10">
        <v>45261</v>
      </c>
      <c r="Z3297" s="10"/>
    </row>
    <row r="3298" spans="1:26" ht="10.5" customHeight="1" x14ac:dyDescent="0.25">
      <c r="A3298" s="11" t="s">
        <v>3979</v>
      </c>
      <c r="B3298" s="11"/>
      <c r="C3298" s="11" t="s">
        <v>3980</v>
      </c>
      <c r="D3298" s="11"/>
      <c r="E3298" s="11"/>
      <c r="F3298" s="11" t="s">
        <v>3741</v>
      </c>
      <c r="G3298" s="11"/>
      <c r="H3298" s="3" t="s">
        <v>18</v>
      </c>
      <c r="I3298" s="11" t="s">
        <v>19</v>
      </c>
      <c r="J3298" s="11"/>
      <c r="K3298" s="12">
        <v>23075</v>
      </c>
      <c r="L3298" s="12"/>
      <c r="M3298" s="12">
        <v>662.25</v>
      </c>
      <c r="N3298" s="12"/>
      <c r="O3298" s="12">
        <v>0</v>
      </c>
      <c r="P3298" s="12"/>
      <c r="Q3298" s="12">
        <v>701.48</v>
      </c>
      <c r="R3298" s="12"/>
      <c r="S3298" s="12">
        <v>25</v>
      </c>
      <c r="T3298" s="12"/>
      <c r="U3298" s="12">
        <v>21686.27</v>
      </c>
      <c r="V3298" s="12"/>
      <c r="W3298" s="13">
        <v>44986</v>
      </c>
      <c r="X3298" s="13"/>
      <c r="Y3298" s="13">
        <v>45170</v>
      </c>
      <c r="Z3298" s="13"/>
    </row>
    <row r="3299" spans="1:26" ht="19.5" customHeight="1" x14ac:dyDescent="0.25">
      <c r="A3299" s="8" t="s">
        <v>3981</v>
      </c>
      <c r="B3299" s="8"/>
      <c r="C3299" s="8" t="s">
        <v>3234</v>
      </c>
      <c r="D3299" s="8"/>
      <c r="E3299" s="8"/>
      <c r="F3299" s="8" t="s">
        <v>3741</v>
      </c>
      <c r="G3299" s="8"/>
      <c r="H3299" s="2" t="s">
        <v>18</v>
      </c>
      <c r="I3299" s="8" t="s">
        <v>19</v>
      </c>
      <c r="J3299" s="8"/>
      <c r="K3299" s="9">
        <v>23075</v>
      </c>
      <c r="L3299" s="9"/>
      <c r="M3299" s="9">
        <v>662.25</v>
      </c>
      <c r="N3299" s="9"/>
      <c r="O3299" s="9">
        <v>0</v>
      </c>
      <c r="P3299" s="9"/>
      <c r="Q3299" s="9">
        <v>701.48</v>
      </c>
      <c r="R3299" s="9"/>
      <c r="S3299" s="9">
        <v>25</v>
      </c>
      <c r="T3299" s="9"/>
      <c r="U3299" s="9">
        <v>21686.27</v>
      </c>
      <c r="V3299" s="9"/>
      <c r="W3299" s="10">
        <v>44986</v>
      </c>
      <c r="X3299" s="10"/>
      <c r="Y3299" s="10">
        <v>45170</v>
      </c>
      <c r="Z3299" s="10"/>
    </row>
    <row r="3300" spans="1:26" ht="11.25" customHeight="1" x14ac:dyDescent="0.25">
      <c r="A3300" s="11" t="s">
        <v>3982</v>
      </c>
      <c r="B3300" s="11"/>
      <c r="C3300" s="11" t="s">
        <v>2710</v>
      </c>
      <c r="D3300" s="11"/>
      <c r="E3300" s="11"/>
      <c r="F3300" s="11" t="s">
        <v>3741</v>
      </c>
      <c r="G3300" s="11"/>
      <c r="H3300" s="3" t="s">
        <v>18</v>
      </c>
      <c r="I3300" s="11" t="s">
        <v>19</v>
      </c>
      <c r="J3300" s="11"/>
      <c r="K3300" s="12">
        <v>23075</v>
      </c>
      <c r="L3300" s="12"/>
      <c r="M3300" s="12">
        <v>662.25</v>
      </c>
      <c r="N3300" s="12"/>
      <c r="O3300" s="12">
        <v>0</v>
      </c>
      <c r="P3300" s="12"/>
      <c r="Q3300" s="12">
        <v>701.48</v>
      </c>
      <c r="R3300" s="12"/>
      <c r="S3300" s="12">
        <v>25</v>
      </c>
      <c r="T3300" s="12"/>
      <c r="U3300" s="12">
        <v>21686.27</v>
      </c>
      <c r="V3300" s="12"/>
      <c r="W3300" s="13">
        <v>44986</v>
      </c>
      <c r="X3300" s="13"/>
      <c r="Y3300" s="13">
        <v>45170</v>
      </c>
      <c r="Z3300" s="13"/>
    </row>
    <row r="3301" spans="1:26" ht="19.5" customHeight="1" x14ac:dyDescent="0.25">
      <c r="A3301" s="8" t="s">
        <v>3983</v>
      </c>
      <c r="B3301" s="8"/>
      <c r="C3301" s="8" t="s">
        <v>2140</v>
      </c>
      <c r="D3301" s="8"/>
      <c r="E3301" s="8"/>
      <c r="F3301" s="8" t="s">
        <v>3741</v>
      </c>
      <c r="G3301" s="8"/>
      <c r="H3301" s="2" t="s">
        <v>18</v>
      </c>
      <c r="I3301" s="8" t="s">
        <v>19</v>
      </c>
      <c r="J3301" s="8"/>
      <c r="K3301" s="9">
        <v>23075</v>
      </c>
      <c r="L3301" s="9"/>
      <c r="M3301" s="9">
        <v>662.25</v>
      </c>
      <c r="N3301" s="9"/>
      <c r="O3301" s="9">
        <v>0</v>
      </c>
      <c r="P3301" s="9"/>
      <c r="Q3301" s="9">
        <v>701.48</v>
      </c>
      <c r="R3301" s="9"/>
      <c r="S3301" s="9">
        <v>25</v>
      </c>
      <c r="T3301" s="9"/>
      <c r="U3301" s="9">
        <v>21686.27</v>
      </c>
      <c r="V3301" s="9"/>
      <c r="W3301" s="10">
        <v>44986</v>
      </c>
      <c r="X3301" s="10"/>
      <c r="Y3301" s="10">
        <v>45170</v>
      </c>
      <c r="Z3301" s="10"/>
    </row>
    <row r="3302" spans="1:26" ht="10.5" customHeight="1" x14ac:dyDescent="0.25">
      <c r="A3302" s="11" t="s">
        <v>3984</v>
      </c>
      <c r="B3302" s="11"/>
      <c r="C3302" s="11" t="s">
        <v>1621</v>
      </c>
      <c r="D3302" s="11"/>
      <c r="E3302" s="11"/>
      <c r="F3302" s="11" t="s">
        <v>3741</v>
      </c>
      <c r="G3302" s="11"/>
      <c r="H3302" s="3" t="s">
        <v>18</v>
      </c>
      <c r="I3302" s="11" t="s">
        <v>19</v>
      </c>
      <c r="J3302" s="11"/>
      <c r="K3302" s="12">
        <v>23075</v>
      </c>
      <c r="L3302" s="12"/>
      <c r="M3302" s="12">
        <v>662.25</v>
      </c>
      <c r="N3302" s="12"/>
      <c r="O3302" s="12">
        <v>0</v>
      </c>
      <c r="P3302" s="12"/>
      <c r="Q3302" s="12">
        <v>701.48</v>
      </c>
      <c r="R3302" s="12"/>
      <c r="S3302" s="12">
        <v>25</v>
      </c>
      <c r="T3302" s="12"/>
      <c r="U3302" s="12">
        <v>21686.27</v>
      </c>
      <c r="V3302" s="12"/>
      <c r="W3302" s="13">
        <v>44986</v>
      </c>
      <c r="X3302" s="13"/>
      <c r="Y3302" s="13">
        <v>45170</v>
      </c>
      <c r="Z3302" s="13"/>
    </row>
    <row r="3303" spans="1:26" ht="20.25" customHeight="1" x14ac:dyDescent="0.25">
      <c r="A3303" s="8" t="s">
        <v>3985</v>
      </c>
      <c r="B3303" s="8"/>
      <c r="C3303" s="8" t="s">
        <v>2710</v>
      </c>
      <c r="D3303" s="8"/>
      <c r="E3303" s="8"/>
      <c r="F3303" s="8" t="s">
        <v>3741</v>
      </c>
      <c r="G3303" s="8"/>
      <c r="H3303" s="2" t="s">
        <v>18</v>
      </c>
      <c r="I3303" s="8" t="s">
        <v>19</v>
      </c>
      <c r="J3303" s="8"/>
      <c r="K3303" s="9">
        <v>23075</v>
      </c>
      <c r="L3303" s="9"/>
      <c r="M3303" s="9">
        <v>662.25</v>
      </c>
      <c r="N3303" s="9"/>
      <c r="O3303" s="9">
        <v>0</v>
      </c>
      <c r="P3303" s="9"/>
      <c r="Q3303" s="9">
        <v>701.48</v>
      </c>
      <c r="R3303" s="9"/>
      <c r="S3303" s="9">
        <v>25</v>
      </c>
      <c r="T3303" s="9"/>
      <c r="U3303" s="9">
        <v>21686.27</v>
      </c>
      <c r="V3303" s="9"/>
      <c r="W3303" s="10">
        <v>44986</v>
      </c>
      <c r="X3303" s="10"/>
      <c r="Y3303" s="10">
        <v>45170</v>
      </c>
      <c r="Z3303" s="10"/>
    </row>
    <row r="3304" spans="1:26" ht="19.5" customHeight="1" x14ac:dyDescent="0.25">
      <c r="A3304" s="11" t="s">
        <v>3986</v>
      </c>
      <c r="B3304" s="11"/>
      <c r="C3304" s="11" t="s">
        <v>2403</v>
      </c>
      <c r="D3304" s="11"/>
      <c r="E3304" s="11"/>
      <c r="F3304" s="11" t="s">
        <v>3741</v>
      </c>
      <c r="G3304" s="11"/>
      <c r="H3304" s="3" t="s">
        <v>18</v>
      </c>
      <c r="I3304" s="11" t="s">
        <v>19</v>
      </c>
      <c r="J3304" s="11"/>
      <c r="K3304" s="12">
        <v>23075</v>
      </c>
      <c r="L3304" s="12"/>
      <c r="M3304" s="12">
        <v>662.25</v>
      </c>
      <c r="N3304" s="12"/>
      <c r="O3304" s="12">
        <v>0</v>
      </c>
      <c r="P3304" s="12"/>
      <c r="Q3304" s="12">
        <v>701.48</v>
      </c>
      <c r="R3304" s="12"/>
      <c r="S3304" s="12">
        <v>25</v>
      </c>
      <c r="T3304" s="12"/>
      <c r="U3304" s="12">
        <v>21686.27</v>
      </c>
      <c r="V3304" s="12"/>
      <c r="W3304" s="13">
        <v>45017</v>
      </c>
      <c r="X3304" s="13"/>
      <c r="Y3304" s="13">
        <v>45200</v>
      </c>
      <c r="Z3304" s="13"/>
    </row>
    <row r="3305" spans="1:26" ht="10.5" customHeight="1" x14ac:dyDescent="0.25">
      <c r="A3305" s="8" t="s">
        <v>3987</v>
      </c>
      <c r="B3305" s="8"/>
      <c r="C3305" s="8" t="s">
        <v>2228</v>
      </c>
      <c r="D3305" s="8"/>
      <c r="E3305" s="8"/>
      <c r="F3305" s="8" t="s">
        <v>3741</v>
      </c>
      <c r="G3305" s="8"/>
      <c r="H3305" s="2" t="s">
        <v>18</v>
      </c>
      <c r="I3305" s="8" t="s">
        <v>19</v>
      </c>
      <c r="J3305" s="8"/>
      <c r="K3305" s="9">
        <v>23075</v>
      </c>
      <c r="L3305" s="9"/>
      <c r="M3305" s="9">
        <v>662.25</v>
      </c>
      <c r="N3305" s="9"/>
      <c r="O3305" s="9">
        <v>0</v>
      </c>
      <c r="P3305" s="9"/>
      <c r="Q3305" s="9">
        <v>701.48</v>
      </c>
      <c r="R3305" s="9"/>
      <c r="S3305" s="9">
        <v>25</v>
      </c>
      <c r="T3305" s="9"/>
      <c r="U3305" s="9">
        <v>21686.27</v>
      </c>
      <c r="V3305" s="9"/>
      <c r="W3305" s="10">
        <v>45026</v>
      </c>
      <c r="X3305" s="10"/>
      <c r="Y3305" s="10">
        <v>45200</v>
      </c>
      <c r="Z3305" s="10"/>
    </row>
    <row r="3306" spans="1:26" ht="19.5" customHeight="1" x14ac:dyDescent="0.25">
      <c r="A3306" s="11" t="s">
        <v>3988</v>
      </c>
      <c r="B3306" s="11"/>
      <c r="C3306" s="11" t="s">
        <v>823</v>
      </c>
      <c r="D3306" s="11"/>
      <c r="E3306" s="11"/>
      <c r="F3306" s="11" t="s">
        <v>3741</v>
      </c>
      <c r="G3306" s="11"/>
      <c r="H3306" s="3" t="s">
        <v>18</v>
      </c>
      <c r="I3306" s="11" t="s">
        <v>19</v>
      </c>
      <c r="J3306" s="11"/>
      <c r="K3306" s="12">
        <v>23075</v>
      </c>
      <c r="L3306" s="12"/>
      <c r="M3306" s="12">
        <v>662.25</v>
      </c>
      <c r="N3306" s="12"/>
      <c r="O3306" s="12">
        <v>0</v>
      </c>
      <c r="P3306" s="12"/>
      <c r="Q3306" s="12">
        <v>701.48</v>
      </c>
      <c r="R3306" s="12"/>
      <c r="S3306" s="12">
        <v>25</v>
      </c>
      <c r="T3306" s="12"/>
      <c r="U3306" s="12">
        <v>21686.27</v>
      </c>
      <c r="V3306" s="12"/>
      <c r="W3306" s="13">
        <v>45026</v>
      </c>
      <c r="X3306" s="13"/>
      <c r="Y3306" s="13">
        <v>45200</v>
      </c>
      <c r="Z3306" s="13"/>
    </row>
    <row r="3307" spans="1:26" ht="11.25" customHeight="1" x14ac:dyDescent="0.25">
      <c r="A3307" s="8" t="s">
        <v>3989</v>
      </c>
      <c r="B3307" s="8"/>
      <c r="C3307" s="8" t="s">
        <v>619</v>
      </c>
      <c r="D3307" s="8"/>
      <c r="E3307" s="8"/>
      <c r="F3307" s="8" t="s">
        <v>3741</v>
      </c>
      <c r="G3307" s="8"/>
      <c r="H3307" s="2" t="s">
        <v>18</v>
      </c>
      <c r="I3307" s="8" t="s">
        <v>19</v>
      </c>
      <c r="J3307" s="8"/>
      <c r="K3307" s="9">
        <v>23075</v>
      </c>
      <c r="L3307" s="9"/>
      <c r="M3307" s="9">
        <v>662.25</v>
      </c>
      <c r="N3307" s="9"/>
      <c r="O3307" s="9">
        <v>0</v>
      </c>
      <c r="P3307" s="9"/>
      <c r="Q3307" s="9">
        <v>701.48</v>
      </c>
      <c r="R3307" s="9"/>
      <c r="S3307" s="9">
        <v>25</v>
      </c>
      <c r="T3307" s="9"/>
      <c r="U3307" s="9">
        <v>21686.27</v>
      </c>
      <c r="V3307" s="9"/>
      <c r="W3307" s="10">
        <v>45026</v>
      </c>
      <c r="X3307" s="10"/>
      <c r="Y3307" s="10">
        <v>45200</v>
      </c>
      <c r="Z3307" s="10"/>
    </row>
    <row r="3308" spans="1:26" ht="10.5" customHeight="1" x14ac:dyDescent="0.25">
      <c r="A3308" s="11" t="s">
        <v>3990</v>
      </c>
      <c r="B3308" s="11"/>
      <c r="C3308" s="11" t="s">
        <v>709</v>
      </c>
      <c r="D3308" s="11"/>
      <c r="E3308" s="11"/>
      <c r="F3308" s="11" t="s">
        <v>3741</v>
      </c>
      <c r="G3308" s="11"/>
      <c r="H3308" s="3" t="s">
        <v>18</v>
      </c>
      <c r="I3308" s="11" t="s">
        <v>19</v>
      </c>
      <c r="J3308" s="11"/>
      <c r="K3308" s="12">
        <v>23075</v>
      </c>
      <c r="L3308" s="12"/>
      <c r="M3308" s="12">
        <v>662.25</v>
      </c>
      <c r="N3308" s="12"/>
      <c r="O3308" s="12">
        <v>0</v>
      </c>
      <c r="P3308" s="12"/>
      <c r="Q3308" s="12">
        <v>701.48</v>
      </c>
      <c r="R3308" s="12"/>
      <c r="S3308" s="12">
        <v>25</v>
      </c>
      <c r="T3308" s="12"/>
      <c r="U3308" s="12">
        <v>21686.27</v>
      </c>
      <c r="V3308" s="12"/>
      <c r="W3308" s="13">
        <v>45026</v>
      </c>
      <c r="X3308" s="13"/>
      <c r="Y3308" s="13">
        <v>45200</v>
      </c>
      <c r="Z3308" s="13"/>
    </row>
    <row r="3309" spans="1:26" ht="10.5" customHeight="1" x14ac:dyDescent="0.25">
      <c r="A3309" s="8" t="s">
        <v>3991</v>
      </c>
      <c r="B3309" s="8"/>
      <c r="C3309" s="8" t="s">
        <v>799</v>
      </c>
      <c r="D3309" s="8"/>
      <c r="E3309" s="8"/>
      <c r="F3309" s="8" t="s">
        <v>3741</v>
      </c>
      <c r="G3309" s="8"/>
      <c r="H3309" s="2" t="s">
        <v>18</v>
      </c>
      <c r="I3309" s="8" t="s">
        <v>19</v>
      </c>
      <c r="J3309" s="8"/>
      <c r="K3309" s="9">
        <v>23075</v>
      </c>
      <c r="L3309" s="9"/>
      <c r="M3309" s="9">
        <v>662.25</v>
      </c>
      <c r="N3309" s="9"/>
      <c r="O3309" s="9">
        <v>0</v>
      </c>
      <c r="P3309" s="9"/>
      <c r="Q3309" s="9">
        <v>701.48</v>
      </c>
      <c r="R3309" s="9"/>
      <c r="S3309" s="9">
        <v>25</v>
      </c>
      <c r="T3309" s="9"/>
      <c r="U3309" s="9">
        <v>21686.27</v>
      </c>
      <c r="V3309" s="9"/>
      <c r="W3309" s="10">
        <v>45026</v>
      </c>
      <c r="X3309" s="10"/>
      <c r="Y3309" s="10">
        <v>45200</v>
      </c>
      <c r="Z3309" s="10"/>
    </row>
    <row r="3310" spans="1:26" ht="11.25" customHeight="1" x14ac:dyDescent="0.25">
      <c r="A3310" s="11" t="s">
        <v>3992</v>
      </c>
      <c r="B3310" s="11"/>
      <c r="C3310" s="11" t="s">
        <v>1025</v>
      </c>
      <c r="D3310" s="11"/>
      <c r="E3310" s="11"/>
      <c r="F3310" s="11" t="s">
        <v>3741</v>
      </c>
      <c r="G3310" s="11"/>
      <c r="H3310" s="3" t="s">
        <v>18</v>
      </c>
      <c r="I3310" s="11" t="s">
        <v>19</v>
      </c>
      <c r="J3310" s="11"/>
      <c r="K3310" s="12">
        <v>23075</v>
      </c>
      <c r="L3310" s="12"/>
      <c r="M3310" s="12">
        <v>662.25</v>
      </c>
      <c r="N3310" s="12"/>
      <c r="O3310" s="12">
        <v>0</v>
      </c>
      <c r="P3310" s="12"/>
      <c r="Q3310" s="12">
        <v>701.48</v>
      </c>
      <c r="R3310" s="12"/>
      <c r="S3310" s="12">
        <v>25</v>
      </c>
      <c r="T3310" s="12"/>
      <c r="U3310" s="12">
        <v>21686.27</v>
      </c>
      <c r="V3310" s="12"/>
      <c r="W3310" s="13">
        <v>45047</v>
      </c>
      <c r="X3310" s="13"/>
      <c r="Y3310" s="13">
        <v>45231</v>
      </c>
      <c r="Z3310" s="13"/>
    </row>
    <row r="3311" spans="1:26" ht="10.5" customHeight="1" x14ac:dyDescent="0.25">
      <c r="A3311" s="8" t="s">
        <v>3993</v>
      </c>
      <c r="B3311" s="8"/>
      <c r="C3311" s="8" t="s">
        <v>3994</v>
      </c>
      <c r="D3311" s="8"/>
      <c r="E3311" s="8"/>
      <c r="F3311" s="8" t="s">
        <v>3741</v>
      </c>
      <c r="G3311" s="8"/>
      <c r="H3311" s="2" t="s">
        <v>18</v>
      </c>
      <c r="I3311" s="8" t="s">
        <v>19</v>
      </c>
      <c r="J3311" s="8"/>
      <c r="K3311" s="9">
        <v>23075</v>
      </c>
      <c r="L3311" s="9"/>
      <c r="M3311" s="9">
        <v>662.25</v>
      </c>
      <c r="N3311" s="9"/>
      <c r="O3311" s="9">
        <v>0</v>
      </c>
      <c r="P3311" s="9"/>
      <c r="Q3311" s="9">
        <v>701.48</v>
      </c>
      <c r="R3311" s="9"/>
      <c r="S3311" s="9">
        <v>25</v>
      </c>
      <c r="T3311" s="9"/>
      <c r="U3311" s="9">
        <v>21686.27</v>
      </c>
      <c r="V3311" s="9"/>
      <c r="W3311" s="10">
        <v>45078</v>
      </c>
      <c r="X3311" s="10"/>
      <c r="Y3311" s="10">
        <v>45261</v>
      </c>
      <c r="Z3311" s="10"/>
    </row>
    <row r="3312" spans="1:26" ht="11.25" customHeight="1" x14ac:dyDescent="0.25">
      <c r="A3312" s="11" t="s">
        <v>3995</v>
      </c>
      <c r="B3312" s="11"/>
      <c r="C3312" s="11" t="s">
        <v>2204</v>
      </c>
      <c r="D3312" s="11"/>
      <c r="E3312" s="11"/>
      <c r="F3312" s="11" t="s">
        <v>3741</v>
      </c>
      <c r="G3312" s="11"/>
      <c r="H3312" s="3" t="s">
        <v>18</v>
      </c>
      <c r="I3312" s="11" t="s">
        <v>19</v>
      </c>
      <c r="J3312" s="11"/>
      <c r="K3312" s="12">
        <v>23075</v>
      </c>
      <c r="L3312" s="12"/>
      <c r="M3312" s="12">
        <v>662.25</v>
      </c>
      <c r="N3312" s="12"/>
      <c r="O3312" s="12">
        <v>0</v>
      </c>
      <c r="P3312" s="12"/>
      <c r="Q3312" s="12">
        <v>701.48</v>
      </c>
      <c r="R3312" s="12"/>
      <c r="S3312" s="12">
        <v>25</v>
      </c>
      <c r="T3312" s="12"/>
      <c r="U3312" s="12">
        <v>21686.27</v>
      </c>
      <c r="V3312" s="12"/>
      <c r="W3312" s="13">
        <v>44774</v>
      </c>
      <c r="X3312" s="13"/>
      <c r="Y3312" s="13">
        <v>44927</v>
      </c>
      <c r="Z3312" s="13"/>
    </row>
    <row r="3313" spans="1:26" ht="10.5" customHeight="1" x14ac:dyDescent="0.25">
      <c r="A3313" s="8" t="s">
        <v>3996</v>
      </c>
      <c r="B3313" s="8"/>
      <c r="C3313" s="8" t="s">
        <v>1011</v>
      </c>
      <c r="D3313" s="8"/>
      <c r="E3313" s="8"/>
      <c r="F3313" s="8" t="s">
        <v>3741</v>
      </c>
      <c r="G3313" s="8"/>
      <c r="H3313" s="2" t="s">
        <v>18</v>
      </c>
      <c r="I3313" s="8" t="s">
        <v>19</v>
      </c>
      <c r="J3313" s="8"/>
      <c r="K3313" s="9">
        <v>23075</v>
      </c>
      <c r="L3313" s="9"/>
      <c r="M3313" s="9">
        <v>662.25</v>
      </c>
      <c r="N3313" s="9"/>
      <c r="O3313" s="9">
        <v>0</v>
      </c>
      <c r="P3313" s="9"/>
      <c r="Q3313" s="9">
        <v>701.48</v>
      </c>
      <c r="R3313" s="9"/>
      <c r="S3313" s="9">
        <v>371.13</v>
      </c>
      <c r="T3313" s="9"/>
      <c r="U3313" s="9">
        <v>21340.14</v>
      </c>
      <c r="V3313" s="9"/>
      <c r="W3313" s="10">
        <v>44986</v>
      </c>
      <c r="X3313" s="10"/>
      <c r="Y3313" s="10">
        <v>45170</v>
      </c>
      <c r="Z3313" s="10"/>
    </row>
    <row r="3314" spans="1:26" ht="10.5" customHeight="1" x14ac:dyDescent="0.25">
      <c r="A3314" s="11" t="s">
        <v>3997</v>
      </c>
      <c r="B3314" s="11"/>
      <c r="C3314" s="11" t="s">
        <v>3998</v>
      </c>
      <c r="D3314" s="11"/>
      <c r="E3314" s="11"/>
      <c r="F3314" s="11" t="s">
        <v>3741</v>
      </c>
      <c r="G3314" s="11"/>
      <c r="H3314" s="3" t="s">
        <v>18</v>
      </c>
      <c r="I3314" s="11" t="s">
        <v>19</v>
      </c>
      <c r="J3314" s="11"/>
      <c r="K3314" s="12">
        <v>23075</v>
      </c>
      <c r="L3314" s="12"/>
      <c r="M3314" s="12">
        <v>662.25</v>
      </c>
      <c r="N3314" s="12"/>
      <c r="O3314" s="12">
        <v>0</v>
      </c>
      <c r="P3314" s="12"/>
      <c r="Q3314" s="12">
        <v>701.48</v>
      </c>
      <c r="R3314" s="12"/>
      <c r="S3314" s="12">
        <v>0</v>
      </c>
      <c r="T3314" s="12"/>
      <c r="U3314" s="12">
        <v>21711.27</v>
      </c>
      <c r="V3314" s="12"/>
      <c r="W3314" s="13">
        <v>44986</v>
      </c>
      <c r="X3314" s="13"/>
      <c r="Y3314" s="13">
        <v>45170</v>
      </c>
      <c r="Z3314" s="13"/>
    </row>
    <row r="3315" spans="1:26" ht="11.25" customHeight="1" x14ac:dyDescent="0.25">
      <c r="A3315" s="8" t="s">
        <v>3999</v>
      </c>
      <c r="B3315" s="8"/>
      <c r="C3315" s="8" t="s">
        <v>1873</v>
      </c>
      <c r="D3315" s="8"/>
      <c r="E3315" s="8"/>
      <c r="F3315" s="8" t="s">
        <v>3741</v>
      </c>
      <c r="G3315" s="8"/>
      <c r="H3315" s="2" t="s">
        <v>18</v>
      </c>
      <c r="I3315" s="8" t="s">
        <v>19</v>
      </c>
      <c r="J3315" s="8"/>
      <c r="K3315" s="9">
        <v>23075</v>
      </c>
      <c r="L3315" s="9"/>
      <c r="M3315" s="9">
        <v>662.25</v>
      </c>
      <c r="N3315" s="9"/>
      <c r="O3315" s="9">
        <v>0</v>
      </c>
      <c r="P3315" s="9"/>
      <c r="Q3315" s="9">
        <v>701.48</v>
      </c>
      <c r="R3315" s="9"/>
      <c r="S3315" s="9">
        <v>25</v>
      </c>
      <c r="T3315" s="9"/>
      <c r="U3315" s="9">
        <v>21686.27</v>
      </c>
      <c r="V3315" s="9"/>
      <c r="W3315" s="10">
        <v>44986</v>
      </c>
      <c r="X3315" s="10"/>
      <c r="Y3315" s="10">
        <v>45170</v>
      </c>
      <c r="Z3315" s="10"/>
    </row>
    <row r="3316" spans="1:26" ht="19.5" customHeight="1" x14ac:dyDescent="0.25">
      <c r="A3316" s="11" t="s">
        <v>4000</v>
      </c>
      <c r="B3316" s="11"/>
      <c r="C3316" s="11" t="s">
        <v>996</v>
      </c>
      <c r="D3316" s="11"/>
      <c r="E3316" s="11"/>
      <c r="F3316" s="11" t="s">
        <v>3741</v>
      </c>
      <c r="G3316" s="11"/>
      <c r="H3316" s="3" t="s">
        <v>18</v>
      </c>
      <c r="I3316" s="11" t="s">
        <v>19</v>
      </c>
      <c r="J3316" s="11"/>
      <c r="K3316" s="12">
        <v>23075</v>
      </c>
      <c r="L3316" s="12"/>
      <c r="M3316" s="12">
        <v>662.25</v>
      </c>
      <c r="N3316" s="12"/>
      <c r="O3316" s="12">
        <v>0</v>
      </c>
      <c r="P3316" s="12"/>
      <c r="Q3316" s="12">
        <v>701.48</v>
      </c>
      <c r="R3316" s="12"/>
      <c r="S3316" s="12">
        <v>25</v>
      </c>
      <c r="T3316" s="12"/>
      <c r="U3316" s="12">
        <v>21686.27</v>
      </c>
      <c r="V3316" s="12"/>
      <c r="W3316" s="13">
        <v>45026</v>
      </c>
      <c r="X3316" s="13"/>
      <c r="Y3316" s="13">
        <v>45200</v>
      </c>
      <c r="Z3316" s="13"/>
    </row>
    <row r="3317" spans="1:26" ht="10.5" customHeight="1" x14ac:dyDescent="0.25">
      <c r="A3317" s="8" t="s">
        <v>4001</v>
      </c>
      <c r="B3317" s="8"/>
      <c r="C3317" s="8" t="s">
        <v>3199</v>
      </c>
      <c r="D3317" s="8"/>
      <c r="E3317" s="8"/>
      <c r="F3317" s="8" t="s">
        <v>3741</v>
      </c>
      <c r="G3317" s="8"/>
      <c r="H3317" s="2" t="s">
        <v>18</v>
      </c>
      <c r="I3317" s="8" t="s">
        <v>19</v>
      </c>
      <c r="J3317" s="8"/>
      <c r="K3317" s="9">
        <v>23075</v>
      </c>
      <c r="L3317" s="9"/>
      <c r="M3317" s="9">
        <v>662.25</v>
      </c>
      <c r="N3317" s="9"/>
      <c r="O3317" s="9">
        <v>0</v>
      </c>
      <c r="P3317" s="9"/>
      <c r="Q3317" s="9">
        <v>701.48</v>
      </c>
      <c r="R3317" s="9"/>
      <c r="S3317" s="9">
        <v>25</v>
      </c>
      <c r="T3317" s="9"/>
      <c r="U3317" s="9">
        <v>21686.27</v>
      </c>
      <c r="V3317" s="9"/>
      <c r="W3317" s="10">
        <v>45047</v>
      </c>
      <c r="X3317" s="10"/>
      <c r="Y3317" s="10">
        <v>45231</v>
      </c>
      <c r="Z3317" s="10"/>
    </row>
    <row r="3318" spans="1:26" ht="20.25" customHeight="1" x14ac:dyDescent="0.25">
      <c r="A3318" s="11" t="s">
        <v>4002</v>
      </c>
      <c r="B3318" s="11"/>
      <c r="C3318" s="11" t="s">
        <v>2646</v>
      </c>
      <c r="D3318" s="11"/>
      <c r="E3318" s="11"/>
      <c r="F3318" s="11" t="s">
        <v>3741</v>
      </c>
      <c r="G3318" s="11"/>
      <c r="H3318" s="3" t="s">
        <v>18</v>
      </c>
      <c r="I3318" s="11" t="s">
        <v>19</v>
      </c>
      <c r="J3318" s="11"/>
      <c r="K3318" s="12">
        <v>23075</v>
      </c>
      <c r="L3318" s="12"/>
      <c r="M3318" s="12">
        <v>662.25</v>
      </c>
      <c r="N3318" s="12"/>
      <c r="O3318" s="12">
        <v>0</v>
      </c>
      <c r="P3318" s="12"/>
      <c r="Q3318" s="12">
        <v>701.48</v>
      </c>
      <c r="R3318" s="12"/>
      <c r="S3318" s="12">
        <v>25</v>
      </c>
      <c r="T3318" s="12"/>
      <c r="U3318" s="12">
        <v>21686.27</v>
      </c>
      <c r="V3318" s="12"/>
      <c r="W3318" s="13">
        <v>45047</v>
      </c>
      <c r="X3318" s="13"/>
      <c r="Y3318" s="13">
        <v>45231</v>
      </c>
      <c r="Z3318" s="13"/>
    </row>
    <row r="3319" spans="1:26" ht="19.5" customHeight="1" x14ac:dyDescent="0.25">
      <c r="A3319" s="8" t="s">
        <v>4003</v>
      </c>
      <c r="B3319" s="8"/>
      <c r="C3319" s="8" t="s">
        <v>1006</v>
      </c>
      <c r="D3319" s="8"/>
      <c r="E3319" s="8"/>
      <c r="F3319" s="8" t="s">
        <v>3741</v>
      </c>
      <c r="G3319" s="8"/>
      <c r="H3319" s="2" t="s">
        <v>18</v>
      </c>
      <c r="I3319" s="8" t="s">
        <v>19</v>
      </c>
      <c r="J3319" s="8"/>
      <c r="K3319" s="9">
        <v>23075</v>
      </c>
      <c r="L3319" s="9"/>
      <c r="M3319" s="9">
        <v>662.25</v>
      </c>
      <c r="N3319" s="9"/>
      <c r="O3319" s="9">
        <v>0</v>
      </c>
      <c r="P3319" s="9"/>
      <c r="Q3319" s="9">
        <v>701.48</v>
      </c>
      <c r="R3319" s="9"/>
      <c r="S3319" s="9">
        <v>25</v>
      </c>
      <c r="T3319" s="9"/>
      <c r="U3319" s="9">
        <v>21686.27</v>
      </c>
      <c r="V3319" s="9"/>
      <c r="W3319" s="10">
        <v>45047</v>
      </c>
      <c r="X3319" s="10"/>
      <c r="Y3319" s="10">
        <v>45231</v>
      </c>
      <c r="Z3319" s="10"/>
    </row>
    <row r="3320" spans="1:26" ht="19.5" customHeight="1" x14ac:dyDescent="0.25">
      <c r="A3320" s="11" t="s">
        <v>4004</v>
      </c>
      <c r="B3320" s="11"/>
      <c r="C3320" s="11" t="s">
        <v>1405</v>
      </c>
      <c r="D3320" s="11"/>
      <c r="E3320" s="11"/>
      <c r="F3320" s="11" t="s">
        <v>3741</v>
      </c>
      <c r="G3320" s="11"/>
      <c r="H3320" s="3" t="s">
        <v>26</v>
      </c>
      <c r="I3320" s="11" t="s">
        <v>19</v>
      </c>
      <c r="J3320" s="11"/>
      <c r="K3320" s="12">
        <v>23075</v>
      </c>
      <c r="L3320" s="12"/>
      <c r="M3320" s="12">
        <v>662.25</v>
      </c>
      <c r="N3320" s="12"/>
      <c r="O3320" s="12">
        <v>0</v>
      </c>
      <c r="P3320" s="12"/>
      <c r="Q3320" s="12">
        <v>701.48</v>
      </c>
      <c r="R3320" s="12"/>
      <c r="S3320" s="12">
        <v>25</v>
      </c>
      <c r="T3320" s="12"/>
      <c r="U3320" s="12">
        <v>21686.27</v>
      </c>
      <c r="V3320" s="12"/>
      <c r="W3320" s="13">
        <v>45047</v>
      </c>
      <c r="X3320" s="13"/>
      <c r="Y3320" s="13">
        <v>45231</v>
      </c>
      <c r="Z3320" s="13"/>
    </row>
    <row r="3321" spans="1:26" ht="10.5" customHeight="1" x14ac:dyDescent="0.25">
      <c r="A3321" s="8" t="s">
        <v>4005</v>
      </c>
      <c r="B3321" s="8"/>
      <c r="C3321" s="8" t="s">
        <v>625</v>
      </c>
      <c r="D3321" s="8"/>
      <c r="E3321" s="8"/>
      <c r="F3321" s="8" t="s">
        <v>3741</v>
      </c>
      <c r="G3321" s="8"/>
      <c r="H3321" s="2" t="s">
        <v>18</v>
      </c>
      <c r="I3321" s="8" t="s">
        <v>19</v>
      </c>
      <c r="J3321" s="8"/>
      <c r="K3321" s="9">
        <v>23075</v>
      </c>
      <c r="L3321" s="9"/>
      <c r="M3321" s="9">
        <v>662.25</v>
      </c>
      <c r="N3321" s="9"/>
      <c r="O3321" s="9">
        <v>0</v>
      </c>
      <c r="P3321" s="9"/>
      <c r="Q3321" s="9">
        <v>701.48</v>
      </c>
      <c r="R3321" s="9"/>
      <c r="S3321" s="9">
        <v>25</v>
      </c>
      <c r="T3321" s="9"/>
      <c r="U3321" s="9">
        <v>21686.27</v>
      </c>
      <c r="V3321" s="9"/>
      <c r="W3321" s="10">
        <v>45078</v>
      </c>
      <c r="X3321" s="10"/>
      <c r="Y3321" s="10">
        <v>45261</v>
      </c>
      <c r="Z3321" s="10"/>
    </row>
    <row r="3322" spans="1:26" ht="11.25" customHeight="1" x14ac:dyDescent="0.25">
      <c r="A3322" s="11" t="s">
        <v>4006</v>
      </c>
      <c r="B3322" s="11"/>
      <c r="C3322" s="11" t="s">
        <v>1092</v>
      </c>
      <c r="D3322" s="11"/>
      <c r="E3322" s="11"/>
      <c r="F3322" s="11" t="s">
        <v>3741</v>
      </c>
      <c r="G3322" s="11"/>
      <c r="H3322" s="3" t="s">
        <v>18</v>
      </c>
      <c r="I3322" s="11" t="s">
        <v>19</v>
      </c>
      <c r="J3322" s="11"/>
      <c r="K3322" s="12">
        <v>23075</v>
      </c>
      <c r="L3322" s="12"/>
      <c r="M3322" s="12">
        <v>662.25</v>
      </c>
      <c r="N3322" s="12"/>
      <c r="O3322" s="12">
        <v>0</v>
      </c>
      <c r="P3322" s="12"/>
      <c r="Q3322" s="12">
        <v>701.48</v>
      </c>
      <c r="R3322" s="12"/>
      <c r="S3322" s="12">
        <v>25</v>
      </c>
      <c r="T3322" s="12"/>
      <c r="U3322" s="12">
        <v>21686.27</v>
      </c>
      <c r="V3322" s="12"/>
      <c r="W3322" s="13">
        <v>45078</v>
      </c>
      <c r="X3322" s="13"/>
      <c r="Y3322" s="13">
        <v>45231</v>
      </c>
      <c r="Z3322" s="13"/>
    </row>
    <row r="3323" spans="1:26" ht="10.5" customHeight="1" x14ac:dyDescent="0.25">
      <c r="A3323" s="8" t="s">
        <v>4007</v>
      </c>
      <c r="B3323" s="8"/>
      <c r="C3323" s="8" t="s">
        <v>803</v>
      </c>
      <c r="D3323" s="8"/>
      <c r="E3323" s="8"/>
      <c r="F3323" s="8" t="s">
        <v>3741</v>
      </c>
      <c r="G3323" s="8"/>
      <c r="H3323" s="2" t="s">
        <v>18</v>
      </c>
      <c r="I3323" s="8" t="s">
        <v>19</v>
      </c>
      <c r="J3323" s="8"/>
      <c r="K3323" s="9">
        <v>23075</v>
      </c>
      <c r="L3323" s="9"/>
      <c r="M3323" s="9">
        <v>662.25</v>
      </c>
      <c r="N3323" s="9"/>
      <c r="O3323" s="9">
        <v>0</v>
      </c>
      <c r="P3323" s="9"/>
      <c r="Q3323" s="9">
        <v>701.48</v>
      </c>
      <c r="R3323" s="9"/>
      <c r="S3323" s="9">
        <v>25</v>
      </c>
      <c r="T3323" s="9"/>
      <c r="U3323" s="9">
        <v>21686.27</v>
      </c>
      <c r="V3323" s="9"/>
      <c r="W3323" s="10">
        <v>45078</v>
      </c>
      <c r="X3323" s="10"/>
      <c r="Y3323" s="10">
        <v>45261</v>
      </c>
      <c r="Z3323" s="10"/>
    </row>
    <row r="3324" spans="1:26" ht="11.25" customHeight="1" x14ac:dyDescent="0.25">
      <c r="A3324" s="11" t="s">
        <v>4008</v>
      </c>
      <c r="B3324" s="11"/>
      <c r="C3324" s="11" t="s">
        <v>940</v>
      </c>
      <c r="D3324" s="11"/>
      <c r="E3324" s="11"/>
      <c r="F3324" s="11" t="s">
        <v>3709</v>
      </c>
      <c r="G3324" s="11"/>
      <c r="H3324" s="3" t="s">
        <v>18</v>
      </c>
      <c r="I3324" s="11" t="s">
        <v>19</v>
      </c>
      <c r="J3324" s="11"/>
      <c r="K3324" s="12">
        <v>23075</v>
      </c>
      <c r="L3324" s="12"/>
      <c r="M3324" s="12">
        <v>662.25</v>
      </c>
      <c r="N3324" s="12"/>
      <c r="O3324" s="12">
        <v>0</v>
      </c>
      <c r="P3324" s="12"/>
      <c r="Q3324" s="12">
        <v>701.48</v>
      </c>
      <c r="R3324" s="12"/>
      <c r="S3324" s="12">
        <v>25</v>
      </c>
      <c r="T3324" s="12"/>
      <c r="U3324" s="12">
        <v>21686.27</v>
      </c>
      <c r="V3324" s="12"/>
      <c r="W3324" s="13">
        <v>44998</v>
      </c>
      <c r="X3324" s="13"/>
      <c r="Y3324" s="13">
        <v>45182</v>
      </c>
      <c r="Z3324" s="13"/>
    </row>
    <row r="3325" spans="1:26" ht="10.5" customHeight="1" x14ac:dyDescent="0.25">
      <c r="A3325" s="8" t="s">
        <v>4009</v>
      </c>
      <c r="B3325" s="8"/>
      <c r="C3325" s="8" t="s">
        <v>1098</v>
      </c>
      <c r="D3325" s="8"/>
      <c r="E3325" s="8"/>
      <c r="F3325" s="8" t="s">
        <v>3709</v>
      </c>
      <c r="G3325" s="8"/>
      <c r="H3325" s="2" t="s">
        <v>18</v>
      </c>
      <c r="I3325" s="8" t="s">
        <v>19</v>
      </c>
      <c r="J3325" s="8"/>
      <c r="K3325" s="9">
        <v>23075</v>
      </c>
      <c r="L3325" s="9"/>
      <c r="M3325" s="9">
        <v>662.25</v>
      </c>
      <c r="N3325" s="9"/>
      <c r="O3325" s="9">
        <v>0</v>
      </c>
      <c r="P3325" s="9"/>
      <c r="Q3325" s="9">
        <v>701.48</v>
      </c>
      <c r="R3325" s="9"/>
      <c r="S3325" s="9">
        <v>25</v>
      </c>
      <c r="T3325" s="9"/>
      <c r="U3325" s="9">
        <v>21686.27</v>
      </c>
      <c r="V3325" s="9"/>
      <c r="W3325" s="10">
        <v>44958</v>
      </c>
      <c r="X3325" s="10"/>
      <c r="Y3325" s="10">
        <v>45139</v>
      </c>
      <c r="Z3325" s="10"/>
    </row>
    <row r="3326" spans="1:26" ht="19.5" customHeight="1" x14ac:dyDescent="0.25">
      <c r="A3326" s="11" t="s">
        <v>4010</v>
      </c>
      <c r="B3326" s="11"/>
      <c r="C3326" s="11" t="s">
        <v>1062</v>
      </c>
      <c r="D3326" s="11"/>
      <c r="E3326" s="11"/>
      <c r="F3326" s="11" t="s">
        <v>3709</v>
      </c>
      <c r="G3326" s="11"/>
      <c r="H3326" s="3" t="s">
        <v>18</v>
      </c>
      <c r="I3326" s="11" t="s">
        <v>19</v>
      </c>
      <c r="J3326" s="11"/>
      <c r="K3326" s="12">
        <v>23075</v>
      </c>
      <c r="L3326" s="12"/>
      <c r="M3326" s="12">
        <v>662.25</v>
      </c>
      <c r="N3326" s="12"/>
      <c r="O3326" s="12">
        <v>0</v>
      </c>
      <c r="P3326" s="12"/>
      <c r="Q3326" s="12">
        <v>701.48</v>
      </c>
      <c r="R3326" s="12"/>
      <c r="S3326" s="12">
        <v>25</v>
      </c>
      <c r="T3326" s="12"/>
      <c r="U3326" s="12">
        <v>21686.27</v>
      </c>
      <c r="V3326" s="12"/>
      <c r="W3326" s="13">
        <v>45062</v>
      </c>
      <c r="X3326" s="13"/>
      <c r="Y3326" s="13">
        <v>45231</v>
      </c>
      <c r="Z3326" s="13"/>
    </row>
    <row r="3327" spans="1:26" ht="19.5" customHeight="1" x14ac:dyDescent="0.25">
      <c r="A3327" s="8" t="s">
        <v>4011</v>
      </c>
      <c r="B3327" s="8"/>
      <c r="C3327" s="8" t="s">
        <v>1080</v>
      </c>
      <c r="D3327" s="8"/>
      <c r="E3327" s="8"/>
      <c r="F3327" s="8" t="s">
        <v>4012</v>
      </c>
      <c r="G3327" s="8"/>
      <c r="H3327" s="2" t="s">
        <v>18</v>
      </c>
      <c r="I3327" s="8" t="s">
        <v>19</v>
      </c>
      <c r="J3327" s="8"/>
      <c r="K3327" s="9">
        <v>35000</v>
      </c>
      <c r="L3327" s="9"/>
      <c r="M3327" s="9">
        <v>1004.5</v>
      </c>
      <c r="N3327" s="9"/>
      <c r="O3327" s="9">
        <v>0</v>
      </c>
      <c r="P3327" s="9"/>
      <c r="Q3327" s="9">
        <v>1064</v>
      </c>
      <c r="R3327" s="9"/>
      <c r="S3327" s="9">
        <v>1602.45</v>
      </c>
      <c r="T3327" s="9"/>
      <c r="U3327" s="9">
        <v>31329.05</v>
      </c>
      <c r="V3327" s="9"/>
      <c r="W3327" s="10">
        <v>44986</v>
      </c>
      <c r="X3327" s="10"/>
      <c r="Y3327" s="10">
        <v>45170</v>
      </c>
      <c r="Z3327" s="10"/>
    </row>
    <row r="3328" spans="1:26" ht="11.25" customHeight="1" x14ac:dyDescent="0.25">
      <c r="A3328" s="11" t="s">
        <v>4013</v>
      </c>
      <c r="B3328" s="11"/>
      <c r="C3328" s="11" t="s">
        <v>1260</v>
      </c>
      <c r="D3328" s="11"/>
      <c r="E3328" s="11"/>
      <c r="F3328" s="11" t="s">
        <v>3709</v>
      </c>
      <c r="G3328" s="11"/>
      <c r="H3328" s="3" t="s">
        <v>18</v>
      </c>
      <c r="I3328" s="11" t="s">
        <v>19</v>
      </c>
      <c r="J3328" s="11"/>
      <c r="K3328" s="12">
        <v>23075</v>
      </c>
      <c r="L3328" s="12"/>
      <c r="M3328" s="12">
        <v>662.25</v>
      </c>
      <c r="N3328" s="12"/>
      <c r="O3328" s="12">
        <v>0</v>
      </c>
      <c r="P3328" s="12"/>
      <c r="Q3328" s="12">
        <v>701.48</v>
      </c>
      <c r="R3328" s="12"/>
      <c r="S3328" s="12">
        <v>25</v>
      </c>
      <c r="T3328" s="12"/>
      <c r="U3328" s="12">
        <v>21686.27</v>
      </c>
      <c r="V3328" s="12"/>
      <c r="W3328" s="13">
        <v>45055</v>
      </c>
      <c r="X3328" s="13"/>
      <c r="Y3328" s="13">
        <v>45200</v>
      </c>
      <c r="Z3328" s="13"/>
    </row>
    <row r="3329" spans="1:26" ht="10.5" customHeight="1" x14ac:dyDescent="0.25">
      <c r="A3329" s="8" t="s">
        <v>4014</v>
      </c>
      <c r="B3329" s="8"/>
      <c r="C3329" s="8" t="s">
        <v>3562</v>
      </c>
      <c r="D3329" s="8"/>
      <c r="E3329" s="8"/>
      <c r="F3329" s="8" t="s">
        <v>3741</v>
      </c>
      <c r="G3329" s="8"/>
      <c r="H3329" s="2" t="s">
        <v>18</v>
      </c>
      <c r="I3329" s="8" t="s">
        <v>19</v>
      </c>
      <c r="J3329" s="8"/>
      <c r="K3329" s="9">
        <v>23075</v>
      </c>
      <c r="L3329" s="9"/>
      <c r="M3329" s="9">
        <v>662.25</v>
      </c>
      <c r="N3329" s="9"/>
      <c r="O3329" s="9">
        <v>0</v>
      </c>
      <c r="P3329" s="9"/>
      <c r="Q3329" s="9">
        <v>701.48</v>
      </c>
      <c r="R3329" s="9"/>
      <c r="S3329" s="9">
        <v>25</v>
      </c>
      <c r="T3329" s="9"/>
      <c r="U3329" s="9">
        <v>21686.27</v>
      </c>
      <c r="V3329" s="9"/>
      <c r="W3329" s="10">
        <v>44986</v>
      </c>
      <c r="X3329" s="10"/>
      <c r="Y3329" s="10">
        <v>45170</v>
      </c>
      <c r="Z3329" s="10"/>
    </row>
    <row r="3330" spans="1:26" ht="19.5" customHeight="1" x14ac:dyDescent="0.25">
      <c r="A3330" s="11" t="s">
        <v>4015</v>
      </c>
      <c r="B3330" s="11"/>
      <c r="C3330" s="11" t="s">
        <v>969</v>
      </c>
      <c r="D3330" s="11"/>
      <c r="E3330" s="11"/>
      <c r="F3330" s="11" t="s">
        <v>3701</v>
      </c>
      <c r="G3330" s="11"/>
      <c r="H3330" s="3" t="s">
        <v>18</v>
      </c>
      <c r="I3330" s="11" t="s">
        <v>19</v>
      </c>
      <c r="J3330" s="11"/>
      <c r="K3330" s="12">
        <v>33000</v>
      </c>
      <c r="L3330" s="12"/>
      <c r="M3330" s="12">
        <v>947.1</v>
      </c>
      <c r="N3330" s="12"/>
      <c r="O3330" s="12">
        <v>0</v>
      </c>
      <c r="P3330" s="12"/>
      <c r="Q3330" s="12">
        <v>1003.2</v>
      </c>
      <c r="R3330" s="12"/>
      <c r="S3330" s="12">
        <v>25</v>
      </c>
      <c r="T3330" s="12"/>
      <c r="U3330" s="12">
        <v>31024.7</v>
      </c>
      <c r="V3330" s="12"/>
      <c r="W3330" s="13">
        <v>44459</v>
      </c>
      <c r="X3330" s="13"/>
      <c r="Y3330" s="13">
        <v>44640</v>
      </c>
      <c r="Z3330" s="13"/>
    </row>
    <row r="3331" spans="1:26" ht="11.25" customHeight="1" x14ac:dyDescent="0.25">
      <c r="A3331" s="8" t="s">
        <v>4016</v>
      </c>
      <c r="B3331" s="8"/>
      <c r="C3331" s="8" t="s">
        <v>523</v>
      </c>
      <c r="D3331" s="8"/>
      <c r="E3331" s="8"/>
      <c r="F3331" s="8" t="s">
        <v>3701</v>
      </c>
      <c r="G3331" s="8"/>
      <c r="H3331" s="2" t="s">
        <v>18</v>
      </c>
      <c r="I3331" s="8" t="s">
        <v>19</v>
      </c>
      <c r="J3331" s="8"/>
      <c r="K3331" s="9">
        <v>33000</v>
      </c>
      <c r="L3331" s="9"/>
      <c r="M3331" s="9">
        <v>947.1</v>
      </c>
      <c r="N3331" s="9"/>
      <c r="O3331" s="9">
        <v>0</v>
      </c>
      <c r="P3331" s="9"/>
      <c r="Q3331" s="9">
        <v>1003.2</v>
      </c>
      <c r="R3331" s="9"/>
      <c r="S3331" s="9">
        <v>428</v>
      </c>
      <c r="T3331" s="9"/>
      <c r="U3331" s="9">
        <v>30621.7</v>
      </c>
      <c r="V3331" s="9"/>
      <c r="W3331" s="10">
        <v>44440</v>
      </c>
      <c r="X3331" s="10"/>
      <c r="Y3331" s="10">
        <v>44593</v>
      </c>
      <c r="Z3331" s="10"/>
    </row>
    <row r="3332" spans="1:26" ht="19.5" customHeight="1" x14ac:dyDescent="0.25">
      <c r="A3332" s="11" t="s">
        <v>4017</v>
      </c>
      <c r="B3332" s="11"/>
      <c r="C3332" s="11" t="s">
        <v>1062</v>
      </c>
      <c r="D3332" s="11"/>
      <c r="E3332" s="11"/>
      <c r="F3332" s="11" t="s">
        <v>3709</v>
      </c>
      <c r="G3332" s="11"/>
      <c r="H3332" s="3" t="s">
        <v>18</v>
      </c>
      <c r="I3332" s="11" t="s">
        <v>19</v>
      </c>
      <c r="J3332" s="11"/>
      <c r="K3332" s="12">
        <v>23075</v>
      </c>
      <c r="L3332" s="12"/>
      <c r="M3332" s="12">
        <v>662.25</v>
      </c>
      <c r="N3332" s="12"/>
      <c r="O3332" s="12">
        <v>0</v>
      </c>
      <c r="P3332" s="12"/>
      <c r="Q3332" s="12">
        <v>701.48</v>
      </c>
      <c r="R3332" s="12"/>
      <c r="S3332" s="12">
        <v>25</v>
      </c>
      <c r="T3332" s="12"/>
      <c r="U3332" s="12">
        <v>21686.27</v>
      </c>
      <c r="V3332" s="12"/>
      <c r="W3332" s="13">
        <v>45062</v>
      </c>
      <c r="X3332" s="13"/>
      <c r="Y3332" s="13">
        <v>45231</v>
      </c>
      <c r="Z3332" s="13"/>
    </row>
    <row r="3333" spans="1:26" ht="10.5" customHeight="1" x14ac:dyDescent="0.25">
      <c r="A3333" s="8" t="s">
        <v>4018</v>
      </c>
      <c r="B3333" s="8"/>
      <c r="C3333" s="8" t="s">
        <v>2162</v>
      </c>
      <c r="D3333" s="8"/>
      <c r="E3333" s="8"/>
      <c r="F3333" s="8" t="s">
        <v>3741</v>
      </c>
      <c r="G3333" s="8"/>
      <c r="H3333" s="2" t="s">
        <v>18</v>
      </c>
      <c r="I3333" s="8" t="s">
        <v>19</v>
      </c>
      <c r="J3333" s="8"/>
      <c r="K3333" s="9">
        <v>23075</v>
      </c>
      <c r="L3333" s="9"/>
      <c r="M3333" s="9">
        <v>662.25</v>
      </c>
      <c r="N3333" s="9"/>
      <c r="O3333" s="9">
        <v>0</v>
      </c>
      <c r="P3333" s="9"/>
      <c r="Q3333" s="9">
        <v>701.48</v>
      </c>
      <c r="R3333" s="9"/>
      <c r="S3333" s="9">
        <v>25</v>
      </c>
      <c r="T3333" s="9"/>
      <c r="U3333" s="9">
        <v>21686.27</v>
      </c>
      <c r="V3333" s="9"/>
      <c r="W3333" s="10">
        <v>45026</v>
      </c>
      <c r="X3333" s="10"/>
      <c r="Y3333" s="10">
        <v>45200</v>
      </c>
      <c r="Z3333" s="10"/>
    </row>
    <row r="3334" spans="1:26" ht="20.25" customHeight="1" x14ac:dyDescent="0.25">
      <c r="A3334" s="11" t="s">
        <v>4019</v>
      </c>
      <c r="B3334" s="11"/>
      <c r="C3334" s="11" t="s">
        <v>4020</v>
      </c>
      <c r="D3334" s="11"/>
      <c r="E3334" s="11"/>
      <c r="F3334" s="11" t="s">
        <v>3741</v>
      </c>
      <c r="G3334" s="11"/>
      <c r="H3334" s="3" t="s">
        <v>18</v>
      </c>
      <c r="I3334" s="11" t="s">
        <v>19</v>
      </c>
      <c r="J3334" s="11"/>
      <c r="K3334" s="12">
        <v>23075</v>
      </c>
      <c r="L3334" s="12"/>
      <c r="M3334" s="12">
        <v>662.25</v>
      </c>
      <c r="N3334" s="12"/>
      <c r="O3334" s="12">
        <v>0</v>
      </c>
      <c r="P3334" s="12"/>
      <c r="Q3334" s="12">
        <v>701.48</v>
      </c>
      <c r="R3334" s="12"/>
      <c r="S3334" s="12">
        <v>25</v>
      </c>
      <c r="T3334" s="12"/>
      <c r="U3334" s="12">
        <v>21686.27</v>
      </c>
      <c r="V3334" s="12"/>
      <c r="W3334" s="13">
        <v>45026</v>
      </c>
      <c r="X3334" s="13"/>
      <c r="Y3334" s="13">
        <v>45200</v>
      </c>
      <c r="Z3334" s="13"/>
    </row>
    <row r="3335" spans="1:26" ht="19.5" customHeight="1" x14ac:dyDescent="0.25">
      <c r="A3335" s="8" t="s">
        <v>4021</v>
      </c>
      <c r="B3335" s="8"/>
      <c r="C3335" s="8" t="s">
        <v>888</v>
      </c>
      <c r="D3335" s="8"/>
      <c r="E3335" s="8"/>
      <c r="F3335" s="8" t="s">
        <v>3709</v>
      </c>
      <c r="G3335" s="8"/>
      <c r="H3335" s="2" t="s">
        <v>18</v>
      </c>
      <c r="I3335" s="8" t="s">
        <v>19</v>
      </c>
      <c r="J3335" s="8"/>
      <c r="K3335" s="9">
        <v>23075</v>
      </c>
      <c r="L3335" s="9"/>
      <c r="M3335" s="9">
        <v>662.25</v>
      </c>
      <c r="N3335" s="9"/>
      <c r="O3335" s="9">
        <v>0</v>
      </c>
      <c r="P3335" s="9"/>
      <c r="Q3335" s="9">
        <v>701.48</v>
      </c>
      <c r="R3335" s="9"/>
      <c r="S3335" s="9">
        <v>25</v>
      </c>
      <c r="T3335" s="9"/>
      <c r="U3335" s="9">
        <v>21686.27</v>
      </c>
      <c r="V3335" s="9"/>
      <c r="W3335" s="10">
        <v>44986</v>
      </c>
      <c r="X3335" s="10"/>
      <c r="Y3335" s="10">
        <v>45170</v>
      </c>
      <c r="Z3335" s="10"/>
    </row>
    <row r="3336" spans="1:26" ht="19.5" customHeight="1" x14ac:dyDescent="0.25">
      <c r="A3336" s="11" t="s">
        <v>4022</v>
      </c>
      <c r="B3336" s="11"/>
      <c r="C3336" s="11" t="s">
        <v>660</v>
      </c>
      <c r="D3336" s="11"/>
      <c r="E3336" s="11"/>
      <c r="F3336" s="11" t="s">
        <v>3709</v>
      </c>
      <c r="G3336" s="11"/>
      <c r="H3336" s="3" t="s">
        <v>18</v>
      </c>
      <c r="I3336" s="11" t="s">
        <v>19</v>
      </c>
      <c r="J3336" s="11"/>
      <c r="K3336" s="12">
        <v>23075</v>
      </c>
      <c r="L3336" s="12"/>
      <c r="M3336" s="12">
        <v>662.25</v>
      </c>
      <c r="N3336" s="12"/>
      <c r="O3336" s="12">
        <v>0</v>
      </c>
      <c r="P3336" s="12"/>
      <c r="Q3336" s="12">
        <v>701.48</v>
      </c>
      <c r="R3336" s="12"/>
      <c r="S3336" s="12">
        <v>25</v>
      </c>
      <c r="T3336" s="12"/>
      <c r="U3336" s="12">
        <v>21686.27</v>
      </c>
      <c r="V3336" s="12"/>
      <c r="W3336" s="13">
        <v>45078</v>
      </c>
      <c r="X3336" s="13"/>
      <c r="Y3336" s="13">
        <v>45261</v>
      </c>
      <c r="Z3336" s="13"/>
    </row>
    <row r="3337" spans="1:26" ht="19.5" customHeight="1" x14ac:dyDescent="0.25">
      <c r="A3337" s="8" t="s">
        <v>4023</v>
      </c>
      <c r="B3337" s="8"/>
      <c r="C3337" s="8" t="s">
        <v>1316</v>
      </c>
      <c r="D3337" s="8"/>
      <c r="E3337" s="8"/>
      <c r="F3337" s="8" t="s">
        <v>3741</v>
      </c>
      <c r="G3337" s="8"/>
      <c r="H3337" s="2" t="s">
        <v>18</v>
      </c>
      <c r="I3337" s="8" t="s">
        <v>19</v>
      </c>
      <c r="J3337" s="8"/>
      <c r="K3337" s="9">
        <v>23075</v>
      </c>
      <c r="L3337" s="9"/>
      <c r="M3337" s="9">
        <v>662.25</v>
      </c>
      <c r="N3337" s="9"/>
      <c r="O3337" s="9">
        <v>0</v>
      </c>
      <c r="P3337" s="9"/>
      <c r="Q3337" s="9">
        <v>701.48</v>
      </c>
      <c r="R3337" s="9"/>
      <c r="S3337" s="9">
        <v>25</v>
      </c>
      <c r="T3337" s="9"/>
      <c r="U3337" s="9">
        <v>21686.27</v>
      </c>
      <c r="V3337" s="9"/>
      <c r="W3337" s="10">
        <v>44986</v>
      </c>
      <c r="X3337" s="10"/>
      <c r="Y3337" s="10">
        <v>45170</v>
      </c>
      <c r="Z3337" s="10"/>
    </row>
    <row r="3338" spans="1:26" ht="11.25" customHeight="1" x14ac:dyDescent="0.25">
      <c r="A3338" s="11" t="s">
        <v>4024</v>
      </c>
      <c r="B3338" s="11"/>
      <c r="C3338" s="11" t="s">
        <v>909</v>
      </c>
      <c r="D3338" s="11"/>
      <c r="E3338" s="11"/>
      <c r="F3338" s="11" t="s">
        <v>3741</v>
      </c>
      <c r="G3338" s="11"/>
      <c r="H3338" s="3" t="s">
        <v>18</v>
      </c>
      <c r="I3338" s="11" t="s">
        <v>19</v>
      </c>
      <c r="J3338" s="11"/>
      <c r="K3338" s="12">
        <v>23075</v>
      </c>
      <c r="L3338" s="12"/>
      <c r="M3338" s="12">
        <v>662.25</v>
      </c>
      <c r="N3338" s="12"/>
      <c r="O3338" s="12">
        <v>0</v>
      </c>
      <c r="P3338" s="12"/>
      <c r="Q3338" s="12">
        <v>701.48</v>
      </c>
      <c r="R3338" s="12"/>
      <c r="S3338" s="12">
        <v>25</v>
      </c>
      <c r="T3338" s="12"/>
      <c r="U3338" s="12">
        <v>21686.27</v>
      </c>
      <c r="V3338" s="12"/>
      <c r="W3338" s="13">
        <v>44986</v>
      </c>
      <c r="X3338" s="13"/>
      <c r="Y3338" s="13">
        <v>45170</v>
      </c>
      <c r="Z3338" s="13"/>
    </row>
    <row r="3339" spans="1:26" ht="10.5" customHeight="1" x14ac:dyDescent="0.25">
      <c r="A3339" s="8" t="s">
        <v>4025</v>
      </c>
      <c r="B3339" s="8"/>
      <c r="C3339" s="8" t="s">
        <v>570</v>
      </c>
      <c r="D3339" s="8"/>
      <c r="E3339" s="8"/>
      <c r="F3339" s="8" t="s">
        <v>3741</v>
      </c>
      <c r="G3339" s="8"/>
      <c r="H3339" s="2" t="s">
        <v>26</v>
      </c>
      <c r="I3339" s="8" t="s">
        <v>19</v>
      </c>
      <c r="J3339" s="8"/>
      <c r="K3339" s="9">
        <v>23075</v>
      </c>
      <c r="L3339" s="9"/>
      <c r="M3339" s="9">
        <v>662.25</v>
      </c>
      <c r="N3339" s="9"/>
      <c r="O3339" s="9">
        <v>0</v>
      </c>
      <c r="P3339" s="9"/>
      <c r="Q3339" s="9">
        <v>701.48</v>
      </c>
      <c r="R3339" s="9"/>
      <c r="S3339" s="9">
        <v>25</v>
      </c>
      <c r="T3339" s="9"/>
      <c r="U3339" s="9">
        <v>21686.27</v>
      </c>
      <c r="V3339" s="9"/>
      <c r="W3339" s="10">
        <v>45017</v>
      </c>
      <c r="X3339" s="10"/>
      <c r="Y3339" s="10">
        <v>45200</v>
      </c>
      <c r="Z3339" s="10"/>
    </row>
    <row r="3340" spans="1:26" ht="10.5" customHeight="1" x14ac:dyDescent="0.25">
      <c r="A3340" s="11" t="s">
        <v>4026</v>
      </c>
      <c r="B3340" s="11"/>
      <c r="C3340" s="11" t="s">
        <v>886</v>
      </c>
      <c r="D3340" s="11"/>
      <c r="E3340" s="11"/>
      <c r="F3340" s="11" t="s">
        <v>3701</v>
      </c>
      <c r="G3340" s="11"/>
      <c r="H3340" s="3" t="s">
        <v>26</v>
      </c>
      <c r="I3340" s="11" t="s">
        <v>19</v>
      </c>
      <c r="J3340" s="11"/>
      <c r="K3340" s="12">
        <v>33000</v>
      </c>
      <c r="L3340" s="12"/>
      <c r="M3340" s="12">
        <v>947.1</v>
      </c>
      <c r="N3340" s="12"/>
      <c r="O3340" s="12">
        <v>0</v>
      </c>
      <c r="P3340" s="12"/>
      <c r="Q3340" s="12">
        <v>1003.2</v>
      </c>
      <c r="R3340" s="12"/>
      <c r="S3340" s="12">
        <v>25</v>
      </c>
      <c r="T3340" s="12"/>
      <c r="U3340" s="12">
        <v>31024.7</v>
      </c>
      <c r="V3340" s="12"/>
      <c r="W3340" s="13">
        <v>45026</v>
      </c>
      <c r="X3340" s="13"/>
      <c r="Y3340" s="13">
        <v>45200</v>
      </c>
      <c r="Z3340" s="13"/>
    </row>
    <row r="3341" spans="1:26" ht="11.25" customHeight="1" x14ac:dyDescent="0.25">
      <c r="A3341" s="8" t="s">
        <v>4027</v>
      </c>
      <c r="B3341" s="8"/>
      <c r="C3341" s="8" t="s">
        <v>1001</v>
      </c>
      <c r="D3341" s="8"/>
      <c r="E3341" s="8"/>
      <c r="F3341" s="8" t="s">
        <v>3741</v>
      </c>
      <c r="G3341" s="8"/>
      <c r="H3341" s="2" t="s">
        <v>18</v>
      </c>
      <c r="I3341" s="8" t="s">
        <v>19</v>
      </c>
      <c r="J3341" s="8"/>
      <c r="K3341" s="9">
        <v>23075</v>
      </c>
      <c r="L3341" s="9"/>
      <c r="M3341" s="9">
        <v>662.25</v>
      </c>
      <c r="N3341" s="9"/>
      <c r="O3341" s="9">
        <v>0</v>
      </c>
      <c r="P3341" s="9"/>
      <c r="Q3341" s="9">
        <v>701.48</v>
      </c>
      <c r="R3341" s="9"/>
      <c r="S3341" s="9">
        <v>25</v>
      </c>
      <c r="T3341" s="9"/>
      <c r="U3341" s="9">
        <v>21686.27</v>
      </c>
      <c r="V3341" s="9"/>
      <c r="W3341" s="10">
        <v>45026</v>
      </c>
      <c r="X3341" s="10"/>
      <c r="Y3341" s="10">
        <v>45200</v>
      </c>
      <c r="Z3341" s="10"/>
    </row>
    <row r="3342" spans="1:26" ht="10.5" customHeight="1" x14ac:dyDescent="0.25">
      <c r="A3342" s="11" t="s">
        <v>4028</v>
      </c>
      <c r="B3342" s="11"/>
      <c r="C3342" s="11" t="s">
        <v>1030</v>
      </c>
      <c r="D3342" s="11"/>
      <c r="E3342" s="11"/>
      <c r="F3342" s="11" t="s">
        <v>3696</v>
      </c>
      <c r="G3342" s="11"/>
      <c r="H3342" s="3" t="s">
        <v>18</v>
      </c>
      <c r="I3342" s="11" t="s">
        <v>3697</v>
      </c>
      <c r="J3342" s="11"/>
      <c r="K3342" s="12">
        <v>21575</v>
      </c>
      <c r="L3342" s="12"/>
      <c r="M3342" s="12">
        <v>619.20000000000005</v>
      </c>
      <c r="N3342" s="12"/>
      <c r="O3342" s="12">
        <v>0</v>
      </c>
      <c r="P3342" s="12"/>
      <c r="Q3342" s="12">
        <v>655.88</v>
      </c>
      <c r="R3342" s="12"/>
      <c r="S3342" s="12">
        <v>25</v>
      </c>
      <c r="T3342" s="12"/>
      <c r="U3342" s="12">
        <v>20274.919999999998</v>
      </c>
      <c r="V3342" s="12"/>
      <c r="W3342" s="13">
        <v>44986</v>
      </c>
      <c r="X3342" s="13"/>
      <c r="Y3342" s="13">
        <v>45170</v>
      </c>
      <c r="Z3342" s="13"/>
    </row>
    <row r="3343" spans="1:26" ht="19.5" customHeight="1" x14ac:dyDescent="0.25">
      <c r="A3343" s="8" t="s">
        <v>4029</v>
      </c>
      <c r="B3343" s="8"/>
      <c r="C3343" s="8" t="s">
        <v>888</v>
      </c>
      <c r="D3343" s="8"/>
      <c r="E3343" s="8"/>
      <c r="F3343" s="8" t="s">
        <v>3709</v>
      </c>
      <c r="G3343" s="8"/>
      <c r="H3343" s="2" t="s">
        <v>18</v>
      </c>
      <c r="I3343" s="8" t="s">
        <v>19</v>
      </c>
      <c r="J3343" s="8"/>
      <c r="K3343" s="9">
        <v>23075</v>
      </c>
      <c r="L3343" s="9"/>
      <c r="M3343" s="9">
        <v>662.25</v>
      </c>
      <c r="N3343" s="9"/>
      <c r="O3343" s="9">
        <v>0</v>
      </c>
      <c r="P3343" s="9"/>
      <c r="Q3343" s="9">
        <v>701.48</v>
      </c>
      <c r="R3343" s="9"/>
      <c r="S3343" s="9">
        <v>25</v>
      </c>
      <c r="T3343" s="9"/>
      <c r="U3343" s="9">
        <v>21686.27</v>
      </c>
      <c r="V3343" s="9"/>
      <c r="W3343" s="10">
        <v>44986</v>
      </c>
      <c r="X3343" s="10"/>
      <c r="Y3343" s="10">
        <v>45170</v>
      </c>
      <c r="Z3343" s="10"/>
    </row>
    <row r="3344" spans="1:26" ht="20.25" customHeight="1" x14ac:dyDescent="0.25">
      <c r="A3344" s="11" t="s">
        <v>4030</v>
      </c>
      <c r="B3344" s="11"/>
      <c r="C3344" s="11" t="s">
        <v>1174</v>
      </c>
      <c r="D3344" s="11"/>
      <c r="E3344" s="11"/>
      <c r="F3344" s="11" t="s">
        <v>3709</v>
      </c>
      <c r="G3344" s="11"/>
      <c r="H3344" s="3" t="s">
        <v>18</v>
      </c>
      <c r="I3344" s="11" t="s">
        <v>19</v>
      </c>
      <c r="J3344" s="11"/>
      <c r="K3344" s="12">
        <v>23075</v>
      </c>
      <c r="L3344" s="12"/>
      <c r="M3344" s="12">
        <v>662.25</v>
      </c>
      <c r="N3344" s="12"/>
      <c r="O3344" s="12">
        <v>0</v>
      </c>
      <c r="P3344" s="12"/>
      <c r="Q3344" s="12">
        <v>701.48</v>
      </c>
      <c r="R3344" s="12"/>
      <c r="S3344" s="12">
        <v>25</v>
      </c>
      <c r="T3344" s="12"/>
      <c r="U3344" s="12">
        <v>21686.27</v>
      </c>
      <c r="V3344" s="12"/>
      <c r="W3344" s="13">
        <v>44958</v>
      </c>
      <c r="X3344" s="13"/>
      <c r="Y3344" s="13">
        <v>45139</v>
      </c>
      <c r="Z3344" s="13"/>
    </row>
    <row r="3345" spans="1:26" ht="19.5" customHeight="1" x14ac:dyDescent="0.25">
      <c r="A3345" s="8" t="s">
        <v>4031</v>
      </c>
      <c r="B3345" s="8"/>
      <c r="C3345" s="8" t="s">
        <v>511</v>
      </c>
      <c r="D3345" s="8"/>
      <c r="E3345" s="8"/>
      <c r="F3345" s="8" t="s">
        <v>3701</v>
      </c>
      <c r="G3345" s="8"/>
      <c r="H3345" s="2" t="s">
        <v>18</v>
      </c>
      <c r="I3345" s="8" t="s">
        <v>19</v>
      </c>
      <c r="J3345" s="8"/>
      <c r="K3345" s="9">
        <v>33000</v>
      </c>
      <c r="L3345" s="9"/>
      <c r="M3345" s="9">
        <v>947.1</v>
      </c>
      <c r="N3345" s="9"/>
      <c r="O3345" s="9">
        <v>0</v>
      </c>
      <c r="P3345" s="9"/>
      <c r="Q3345" s="9">
        <v>1003.2</v>
      </c>
      <c r="R3345" s="9"/>
      <c r="S3345" s="9">
        <v>25</v>
      </c>
      <c r="T3345" s="9"/>
      <c r="U3345" s="9">
        <v>31024.7</v>
      </c>
      <c r="V3345" s="9"/>
      <c r="W3345" s="10">
        <v>44440</v>
      </c>
      <c r="X3345" s="10"/>
      <c r="Y3345" s="10">
        <v>44620</v>
      </c>
      <c r="Z3345" s="10"/>
    </row>
    <row r="3346" spans="1:26" ht="10.5" customHeight="1" x14ac:dyDescent="0.25">
      <c r="A3346" s="11" t="s">
        <v>4032</v>
      </c>
      <c r="B3346" s="11"/>
      <c r="C3346" s="11" t="s">
        <v>1154</v>
      </c>
      <c r="D3346" s="11"/>
      <c r="E3346" s="11"/>
      <c r="F3346" s="11" t="s">
        <v>3709</v>
      </c>
      <c r="G3346" s="11"/>
      <c r="H3346" s="3" t="s">
        <v>18</v>
      </c>
      <c r="I3346" s="11" t="s">
        <v>19</v>
      </c>
      <c r="J3346" s="11"/>
      <c r="K3346" s="12">
        <v>23075</v>
      </c>
      <c r="L3346" s="12"/>
      <c r="M3346" s="12">
        <v>662.25</v>
      </c>
      <c r="N3346" s="12"/>
      <c r="O3346" s="12">
        <v>0</v>
      </c>
      <c r="P3346" s="12"/>
      <c r="Q3346" s="12">
        <v>701.48</v>
      </c>
      <c r="R3346" s="12"/>
      <c r="S3346" s="12">
        <v>25</v>
      </c>
      <c r="T3346" s="12"/>
      <c r="U3346" s="12">
        <v>21686.27</v>
      </c>
      <c r="V3346" s="12"/>
      <c r="W3346" s="13">
        <v>44986</v>
      </c>
      <c r="X3346" s="13"/>
      <c r="Y3346" s="13">
        <v>45170</v>
      </c>
      <c r="Z3346" s="13"/>
    </row>
    <row r="3347" spans="1:26" ht="28.5" customHeight="1" x14ac:dyDescent="0.25">
      <c r="A3347" s="8" t="s">
        <v>4033</v>
      </c>
      <c r="B3347" s="8"/>
      <c r="C3347" s="8" t="s">
        <v>97</v>
      </c>
      <c r="D3347" s="8"/>
      <c r="E3347" s="8"/>
      <c r="F3347" s="8" t="s">
        <v>4034</v>
      </c>
      <c r="G3347" s="8"/>
      <c r="H3347" s="2" t="s">
        <v>18</v>
      </c>
      <c r="I3347" s="8" t="s">
        <v>19</v>
      </c>
      <c r="J3347" s="8"/>
      <c r="K3347" s="9">
        <v>30250</v>
      </c>
      <c r="L3347" s="9"/>
      <c r="M3347" s="9">
        <v>868.18</v>
      </c>
      <c r="N3347" s="9"/>
      <c r="O3347" s="9">
        <v>0</v>
      </c>
      <c r="P3347" s="9"/>
      <c r="Q3347" s="9">
        <v>919.6</v>
      </c>
      <c r="R3347" s="9"/>
      <c r="S3347" s="9">
        <v>25</v>
      </c>
      <c r="T3347" s="9"/>
      <c r="U3347" s="9">
        <v>28437.22</v>
      </c>
      <c r="V3347" s="9"/>
      <c r="W3347" s="10">
        <v>44166</v>
      </c>
      <c r="X3347" s="10"/>
      <c r="Y3347" s="10">
        <v>44348</v>
      </c>
      <c r="Z3347" s="10"/>
    </row>
    <row r="3348" spans="1:26" ht="20.25" customHeight="1" x14ac:dyDescent="0.25">
      <c r="A3348" s="11" t="s">
        <v>4035</v>
      </c>
      <c r="B3348" s="11"/>
      <c r="C3348" s="11" t="s">
        <v>1126</v>
      </c>
      <c r="D3348" s="11"/>
      <c r="E3348" s="11"/>
      <c r="F3348" s="11" t="s">
        <v>3709</v>
      </c>
      <c r="G3348" s="11"/>
      <c r="H3348" s="3" t="s">
        <v>18</v>
      </c>
      <c r="I3348" s="11" t="s">
        <v>19</v>
      </c>
      <c r="J3348" s="11"/>
      <c r="K3348" s="12">
        <v>23075</v>
      </c>
      <c r="L3348" s="12"/>
      <c r="M3348" s="12">
        <v>662.25</v>
      </c>
      <c r="N3348" s="12"/>
      <c r="O3348" s="12">
        <v>0</v>
      </c>
      <c r="P3348" s="12"/>
      <c r="Q3348" s="12">
        <v>701.48</v>
      </c>
      <c r="R3348" s="12"/>
      <c r="S3348" s="12">
        <v>25</v>
      </c>
      <c r="T3348" s="12"/>
      <c r="U3348" s="12">
        <v>21686.27</v>
      </c>
      <c r="V3348" s="12"/>
      <c r="W3348" s="13">
        <v>44958</v>
      </c>
      <c r="X3348" s="13"/>
      <c r="Y3348" s="13">
        <v>45139</v>
      </c>
      <c r="Z3348" s="13"/>
    </row>
    <row r="3349" spans="1:26" ht="19.5" customHeight="1" x14ac:dyDescent="0.25">
      <c r="A3349" s="8" t="s">
        <v>4036</v>
      </c>
      <c r="B3349" s="8"/>
      <c r="C3349" s="8" t="s">
        <v>525</v>
      </c>
      <c r="D3349" s="8"/>
      <c r="E3349" s="8"/>
      <c r="F3349" s="8" t="s">
        <v>3709</v>
      </c>
      <c r="G3349" s="8"/>
      <c r="H3349" s="2" t="s">
        <v>18</v>
      </c>
      <c r="I3349" s="8" t="s">
        <v>19</v>
      </c>
      <c r="J3349" s="8"/>
      <c r="K3349" s="9">
        <v>23075</v>
      </c>
      <c r="L3349" s="9"/>
      <c r="M3349" s="9">
        <v>662.25</v>
      </c>
      <c r="N3349" s="9"/>
      <c r="O3349" s="9">
        <v>0</v>
      </c>
      <c r="P3349" s="9"/>
      <c r="Q3349" s="9">
        <v>701.48</v>
      </c>
      <c r="R3349" s="9"/>
      <c r="S3349" s="9">
        <v>25</v>
      </c>
      <c r="T3349" s="9"/>
      <c r="U3349" s="9">
        <v>21686.27</v>
      </c>
      <c r="V3349" s="9"/>
      <c r="W3349" s="10">
        <v>44774</v>
      </c>
      <c r="X3349" s="10"/>
      <c r="Y3349" s="10">
        <v>44927</v>
      </c>
      <c r="Z3349" s="10"/>
    </row>
    <row r="3350" spans="1:26" ht="19.5" customHeight="1" x14ac:dyDescent="0.25">
      <c r="A3350" s="11" t="s">
        <v>4037</v>
      </c>
      <c r="B3350" s="11"/>
      <c r="C3350" s="11" t="s">
        <v>2133</v>
      </c>
      <c r="D3350" s="11"/>
      <c r="E3350" s="11"/>
      <c r="F3350" s="11" t="s">
        <v>3741</v>
      </c>
      <c r="G3350" s="11"/>
      <c r="H3350" s="3" t="s">
        <v>18</v>
      </c>
      <c r="I3350" s="11" t="s">
        <v>19</v>
      </c>
      <c r="J3350" s="11"/>
      <c r="K3350" s="12">
        <v>23075</v>
      </c>
      <c r="L3350" s="12"/>
      <c r="M3350" s="12">
        <v>662.25</v>
      </c>
      <c r="N3350" s="12"/>
      <c r="O3350" s="12">
        <v>0</v>
      </c>
      <c r="P3350" s="12"/>
      <c r="Q3350" s="12">
        <v>701.48</v>
      </c>
      <c r="R3350" s="12"/>
      <c r="S3350" s="12">
        <v>25</v>
      </c>
      <c r="T3350" s="12"/>
      <c r="U3350" s="12">
        <v>21686.27</v>
      </c>
      <c r="V3350" s="12"/>
      <c r="W3350" s="13">
        <v>45078</v>
      </c>
      <c r="X3350" s="13"/>
      <c r="Y3350" s="13">
        <v>45261</v>
      </c>
      <c r="Z3350" s="13"/>
    </row>
    <row r="3351" spans="1:26" ht="19.5" customHeight="1" x14ac:dyDescent="0.25">
      <c r="A3351" s="8" t="s">
        <v>4038</v>
      </c>
      <c r="B3351" s="8"/>
      <c r="C3351" s="8" t="s">
        <v>1238</v>
      </c>
      <c r="D3351" s="8"/>
      <c r="E3351" s="8"/>
      <c r="F3351" s="8" t="s">
        <v>3701</v>
      </c>
      <c r="G3351" s="8"/>
      <c r="H3351" s="2" t="s">
        <v>18</v>
      </c>
      <c r="I3351" s="8" t="s">
        <v>19</v>
      </c>
      <c r="J3351" s="8"/>
      <c r="K3351" s="9">
        <v>33000</v>
      </c>
      <c r="L3351" s="9"/>
      <c r="M3351" s="9">
        <v>947.1</v>
      </c>
      <c r="N3351" s="9"/>
      <c r="O3351" s="9">
        <v>0</v>
      </c>
      <c r="P3351" s="9"/>
      <c r="Q3351" s="9">
        <v>1003.2</v>
      </c>
      <c r="R3351" s="9"/>
      <c r="S3351" s="9">
        <v>1571</v>
      </c>
      <c r="T3351" s="9"/>
      <c r="U3351" s="9">
        <v>29478.7</v>
      </c>
      <c r="V3351" s="9"/>
      <c r="W3351" s="10">
        <v>44440</v>
      </c>
      <c r="X3351" s="10"/>
      <c r="Y3351" s="10">
        <v>44593</v>
      </c>
      <c r="Z3351" s="10"/>
    </row>
    <row r="3352" spans="1:26" ht="11.25" customHeight="1" x14ac:dyDescent="0.25">
      <c r="A3352" s="11" t="s">
        <v>4039</v>
      </c>
      <c r="B3352" s="11"/>
      <c r="C3352" s="11" t="s">
        <v>621</v>
      </c>
      <c r="D3352" s="11"/>
      <c r="E3352" s="11"/>
      <c r="F3352" s="11" t="s">
        <v>3709</v>
      </c>
      <c r="G3352" s="11"/>
      <c r="H3352" s="3" t="s">
        <v>18</v>
      </c>
      <c r="I3352" s="11" t="s">
        <v>19</v>
      </c>
      <c r="J3352" s="11"/>
      <c r="K3352" s="12">
        <v>23075</v>
      </c>
      <c r="L3352" s="12"/>
      <c r="M3352" s="12">
        <v>662.25</v>
      </c>
      <c r="N3352" s="12"/>
      <c r="O3352" s="12">
        <v>0</v>
      </c>
      <c r="P3352" s="12"/>
      <c r="Q3352" s="12">
        <v>701.48</v>
      </c>
      <c r="R3352" s="12"/>
      <c r="S3352" s="12">
        <v>25</v>
      </c>
      <c r="T3352" s="12"/>
      <c r="U3352" s="12">
        <v>21686.27</v>
      </c>
      <c r="V3352" s="12"/>
      <c r="W3352" s="13">
        <v>45078</v>
      </c>
      <c r="X3352" s="13"/>
      <c r="Y3352" s="13">
        <v>45261</v>
      </c>
      <c r="Z3352" s="13"/>
    </row>
    <row r="3353" spans="1:26" ht="10.5" customHeight="1" x14ac:dyDescent="0.25">
      <c r="A3353" s="8" t="s">
        <v>4040</v>
      </c>
      <c r="B3353" s="8"/>
      <c r="C3353" s="8" t="s">
        <v>643</v>
      </c>
      <c r="D3353" s="8"/>
      <c r="E3353" s="8"/>
      <c r="F3353" s="8" t="s">
        <v>3709</v>
      </c>
      <c r="G3353" s="8"/>
      <c r="H3353" s="2" t="s">
        <v>18</v>
      </c>
      <c r="I3353" s="8" t="s">
        <v>19</v>
      </c>
      <c r="J3353" s="8"/>
      <c r="K3353" s="9">
        <v>23075</v>
      </c>
      <c r="L3353" s="9"/>
      <c r="M3353" s="9">
        <v>662.25</v>
      </c>
      <c r="N3353" s="9"/>
      <c r="O3353" s="9">
        <v>0</v>
      </c>
      <c r="P3353" s="9"/>
      <c r="Q3353" s="9">
        <v>701.48</v>
      </c>
      <c r="R3353" s="9"/>
      <c r="S3353" s="9">
        <v>25</v>
      </c>
      <c r="T3353" s="9"/>
      <c r="U3353" s="9">
        <v>21686.27</v>
      </c>
      <c r="V3353" s="9"/>
      <c r="W3353" s="10">
        <v>44986</v>
      </c>
      <c r="X3353" s="10"/>
      <c r="Y3353" s="10">
        <v>45170</v>
      </c>
      <c r="Z3353" s="10"/>
    </row>
    <row r="3354" spans="1:26" ht="10.5" customHeight="1" x14ac:dyDescent="0.25">
      <c r="A3354" s="11" t="s">
        <v>4041</v>
      </c>
      <c r="B3354" s="11"/>
      <c r="C3354" s="11" t="s">
        <v>883</v>
      </c>
      <c r="D3354" s="11"/>
      <c r="E3354" s="11"/>
      <c r="F3354" s="11" t="s">
        <v>3701</v>
      </c>
      <c r="G3354" s="11"/>
      <c r="H3354" s="3" t="s">
        <v>18</v>
      </c>
      <c r="I3354" s="11" t="s">
        <v>19</v>
      </c>
      <c r="J3354" s="11"/>
      <c r="K3354" s="12">
        <v>33000</v>
      </c>
      <c r="L3354" s="12"/>
      <c r="M3354" s="12">
        <v>947.1</v>
      </c>
      <c r="N3354" s="12"/>
      <c r="O3354" s="12">
        <v>0</v>
      </c>
      <c r="P3354" s="12"/>
      <c r="Q3354" s="12">
        <v>1003.2</v>
      </c>
      <c r="R3354" s="12"/>
      <c r="S3354" s="12">
        <v>1602.45</v>
      </c>
      <c r="T3354" s="12"/>
      <c r="U3354" s="12">
        <v>29447.25</v>
      </c>
      <c r="V3354" s="12"/>
      <c r="W3354" s="13">
        <v>44317</v>
      </c>
      <c r="X3354" s="13"/>
      <c r="Y3354" s="13">
        <v>44501</v>
      </c>
      <c r="Z3354" s="13"/>
    </row>
    <row r="3355" spans="1:26" ht="11.25" customHeight="1" x14ac:dyDescent="0.25">
      <c r="A3355" s="8" t="s">
        <v>4042</v>
      </c>
      <c r="B3355" s="8"/>
      <c r="C3355" s="8" t="s">
        <v>1208</v>
      </c>
      <c r="D3355" s="8"/>
      <c r="E3355" s="8"/>
      <c r="F3355" s="8" t="s">
        <v>3701</v>
      </c>
      <c r="G3355" s="8"/>
      <c r="H3355" s="2" t="s">
        <v>18</v>
      </c>
      <c r="I3355" s="8" t="s">
        <v>19</v>
      </c>
      <c r="J3355" s="8"/>
      <c r="K3355" s="9">
        <v>33000</v>
      </c>
      <c r="L3355" s="9"/>
      <c r="M3355" s="9">
        <v>947.1</v>
      </c>
      <c r="N3355" s="9"/>
      <c r="O3355" s="9">
        <v>0</v>
      </c>
      <c r="P3355" s="9"/>
      <c r="Q3355" s="9">
        <v>1003.2</v>
      </c>
      <c r="R3355" s="9"/>
      <c r="S3355" s="9">
        <v>25</v>
      </c>
      <c r="T3355" s="9"/>
      <c r="U3355" s="9">
        <v>31024.7</v>
      </c>
      <c r="V3355" s="9"/>
      <c r="W3355" s="10">
        <v>44256</v>
      </c>
      <c r="X3355" s="10"/>
      <c r="Y3355" s="10">
        <v>44440</v>
      </c>
      <c r="Z3355" s="10"/>
    </row>
    <row r="3356" spans="1:26" ht="10.5" customHeight="1" x14ac:dyDescent="0.25">
      <c r="A3356" s="11" t="s">
        <v>4043</v>
      </c>
      <c r="B3356" s="11"/>
      <c r="C3356" s="11" t="s">
        <v>1201</v>
      </c>
      <c r="D3356" s="11"/>
      <c r="E3356" s="11"/>
      <c r="F3356" s="11" t="s">
        <v>3709</v>
      </c>
      <c r="G3356" s="11"/>
      <c r="H3356" s="3" t="s">
        <v>18</v>
      </c>
      <c r="I3356" s="11" t="s">
        <v>19</v>
      </c>
      <c r="J3356" s="11"/>
      <c r="K3356" s="12">
        <v>23075</v>
      </c>
      <c r="L3356" s="12"/>
      <c r="M3356" s="12">
        <v>662.25</v>
      </c>
      <c r="N3356" s="12"/>
      <c r="O3356" s="12">
        <v>0</v>
      </c>
      <c r="P3356" s="12"/>
      <c r="Q3356" s="12">
        <v>701.48</v>
      </c>
      <c r="R3356" s="12"/>
      <c r="S3356" s="12">
        <v>25</v>
      </c>
      <c r="T3356" s="12"/>
      <c r="U3356" s="12">
        <v>21686.27</v>
      </c>
      <c r="V3356" s="12"/>
      <c r="W3356" s="13">
        <v>44958</v>
      </c>
      <c r="X3356" s="13"/>
      <c r="Y3356" s="13">
        <v>45139</v>
      </c>
      <c r="Z3356" s="13"/>
    </row>
    <row r="3357" spans="1:26" ht="19.5" customHeight="1" x14ac:dyDescent="0.25">
      <c r="A3357" s="8" t="s">
        <v>4044</v>
      </c>
      <c r="B3357" s="8"/>
      <c r="C3357" s="8" t="s">
        <v>864</v>
      </c>
      <c r="D3357" s="8"/>
      <c r="E3357" s="8"/>
      <c r="F3357" s="8" t="s">
        <v>3701</v>
      </c>
      <c r="G3357" s="8"/>
      <c r="H3357" s="2" t="s">
        <v>18</v>
      </c>
      <c r="I3357" s="8" t="s">
        <v>19</v>
      </c>
      <c r="J3357" s="8"/>
      <c r="K3357" s="9">
        <v>33000</v>
      </c>
      <c r="L3357" s="9"/>
      <c r="M3357" s="9">
        <v>947.1</v>
      </c>
      <c r="N3357" s="9"/>
      <c r="O3357" s="9">
        <v>0</v>
      </c>
      <c r="P3357" s="9"/>
      <c r="Q3357" s="9">
        <v>1003.2</v>
      </c>
      <c r="R3357" s="9"/>
      <c r="S3357" s="9">
        <v>25</v>
      </c>
      <c r="T3357" s="9"/>
      <c r="U3357" s="9">
        <v>31024.7</v>
      </c>
      <c r="V3357" s="9"/>
      <c r="W3357" s="10">
        <v>44348</v>
      </c>
      <c r="X3357" s="10"/>
      <c r="Y3357" s="10">
        <v>44531</v>
      </c>
      <c r="Z3357" s="10"/>
    </row>
    <row r="3358" spans="1:26" ht="11.25" customHeight="1" x14ac:dyDescent="0.25">
      <c r="A3358" s="11" t="s">
        <v>4045</v>
      </c>
      <c r="B3358" s="11"/>
      <c r="C3358" s="11" t="s">
        <v>719</v>
      </c>
      <c r="D3358" s="11"/>
      <c r="E3358" s="11"/>
      <c r="F3358" s="11" t="s">
        <v>3701</v>
      </c>
      <c r="G3358" s="11"/>
      <c r="H3358" s="3" t="s">
        <v>26</v>
      </c>
      <c r="I3358" s="11" t="s">
        <v>19</v>
      </c>
      <c r="J3358" s="11"/>
      <c r="K3358" s="12">
        <v>33000</v>
      </c>
      <c r="L3358" s="12"/>
      <c r="M3358" s="12">
        <v>947.1</v>
      </c>
      <c r="N3358" s="12"/>
      <c r="O3358" s="12">
        <v>0</v>
      </c>
      <c r="P3358" s="12"/>
      <c r="Q3358" s="12">
        <v>1003.2</v>
      </c>
      <c r="R3358" s="12"/>
      <c r="S3358" s="12">
        <v>25</v>
      </c>
      <c r="T3358" s="12"/>
      <c r="U3358" s="12">
        <v>31024.7</v>
      </c>
      <c r="V3358" s="12"/>
      <c r="W3358" s="13">
        <v>44682</v>
      </c>
      <c r="X3358" s="13"/>
      <c r="Y3358" s="13">
        <v>44866</v>
      </c>
      <c r="Z3358" s="13"/>
    </row>
    <row r="3359" spans="1:26" ht="19.5" customHeight="1" x14ac:dyDescent="0.25">
      <c r="A3359" s="8" t="s">
        <v>4046</v>
      </c>
      <c r="B3359" s="8"/>
      <c r="C3359" s="8" t="s">
        <v>1174</v>
      </c>
      <c r="D3359" s="8"/>
      <c r="E3359" s="8"/>
      <c r="F3359" s="8" t="s">
        <v>3701</v>
      </c>
      <c r="G3359" s="8"/>
      <c r="H3359" s="2" t="s">
        <v>18</v>
      </c>
      <c r="I3359" s="8" t="s">
        <v>19</v>
      </c>
      <c r="J3359" s="8"/>
      <c r="K3359" s="9">
        <v>33000</v>
      </c>
      <c r="L3359" s="9"/>
      <c r="M3359" s="9">
        <v>947.1</v>
      </c>
      <c r="N3359" s="9"/>
      <c r="O3359" s="9">
        <v>0</v>
      </c>
      <c r="P3359" s="9"/>
      <c r="Q3359" s="9">
        <v>1003.2</v>
      </c>
      <c r="R3359" s="9"/>
      <c r="S3359" s="9">
        <v>25</v>
      </c>
      <c r="T3359" s="9"/>
      <c r="U3359" s="9">
        <v>31024.7</v>
      </c>
      <c r="V3359" s="9"/>
      <c r="W3359" s="10">
        <v>44287</v>
      </c>
      <c r="X3359" s="10"/>
      <c r="Y3359" s="10">
        <v>44469</v>
      </c>
      <c r="Z3359" s="10"/>
    </row>
    <row r="3360" spans="1:26" ht="19.5" customHeight="1" x14ac:dyDescent="0.25">
      <c r="A3360" s="11" t="s">
        <v>4047</v>
      </c>
      <c r="B3360" s="11"/>
      <c r="C3360" s="11" t="s">
        <v>888</v>
      </c>
      <c r="D3360" s="11"/>
      <c r="E3360" s="11"/>
      <c r="F3360" s="11" t="s">
        <v>3709</v>
      </c>
      <c r="G3360" s="11"/>
      <c r="H3360" s="3" t="s">
        <v>18</v>
      </c>
      <c r="I3360" s="11" t="s">
        <v>19</v>
      </c>
      <c r="J3360" s="11"/>
      <c r="K3360" s="12">
        <v>23075</v>
      </c>
      <c r="L3360" s="12"/>
      <c r="M3360" s="12">
        <v>662.25</v>
      </c>
      <c r="N3360" s="12"/>
      <c r="O3360" s="12">
        <v>0</v>
      </c>
      <c r="P3360" s="12"/>
      <c r="Q3360" s="12">
        <v>701.48</v>
      </c>
      <c r="R3360" s="12"/>
      <c r="S3360" s="12">
        <v>25</v>
      </c>
      <c r="T3360" s="12"/>
      <c r="U3360" s="12">
        <v>21686.27</v>
      </c>
      <c r="V3360" s="12"/>
      <c r="W3360" s="13">
        <v>44986</v>
      </c>
      <c r="X3360" s="13"/>
      <c r="Y3360" s="13">
        <v>45170</v>
      </c>
      <c r="Z3360" s="13"/>
    </row>
    <row r="3361" spans="1:26" ht="10.5" customHeight="1" x14ac:dyDescent="0.25">
      <c r="A3361" s="8" t="s">
        <v>4048</v>
      </c>
      <c r="B3361" s="8"/>
      <c r="C3361" s="8" t="s">
        <v>584</v>
      </c>
      <c r="D3361" s="8"/>
      <c r="E3361" s="8"/>
      <c r="F3361" s="8" t="s">
        <v>3709</v>
      </c>
      <c r="G3361" s="8"/>
      <c r="H3361" s="2" t="s">
        <v>18</v>
      </c>
      <c r="I3361" s="8" t="s">
        <v>19</v>
      </c>
      <c r="J3361" s="8"/>
      <c r="K3361" s="9">
        <v>23075</v>
      </c>
      <c r="L3361" s="9"/>
      <c r="M3361" s="9">
        <v>662.25</v>
      </c>
      <c r="N3361" s="9"/>
      <c r="O3361" s="9">
        <v>0</v>
      </c>
      <c r="P3361" s="9"/>
      <c r="Q3361" s="9">
        <v>701.48</v>
      </c>
      <c r="R3361" s="9"/>
      <c r="S3361" s="9">
        <v>25</v>
      </c>
      <c r="T3361" s="9"/>
      <c r="U3361" s="9">
        <v>21686.27</v>
      </c>
      <c r="V3361" s="9"/>
      <c r="W3361" s="10">
        <v>45026</v>
      </c>
      <c r="X3361" s="10"/>
      <c r="Y3361" s="10">
        <v>45200</v>
      </c>
      <c r="Z3361" s="10"/>
    </row>
    <row r="3362" spans="1:26" ht="11.25" customHeight="1" x14ac:dyDescent="0.25">
      <c r="A3362" s="11" t="s">
        <v>4049</v>
      </c>
      <c r="B3362" s="11"/>
      <c r="C3362" s="11" t="s">
        <v>2646</v>
      </c>
      <c r="D3362" s="11"/>
      <c r="E3362" s="11"/>
      <c r="F3362" s="11" t="s">
        <v>3709</v>
      </c>
      <c r="G3362" s="11"/>
      <c r="H3362" s="3" t="s">
        <v>18</v>
      </c>
      <c r="I3362" s="11" t="s">
        <v>19</v>
      </c>
      <c r="J3362" s="11"/>
      <c r="K3362" s="12">
        <v>23075</v>
      </c>
      <c r="L3362" s="12"/>
      <c r="M3362" s="12">
        <v>662.25</v>
      </c>
      <c r="N3362" s="12"/>
      <c r="O3362" s="12">
        <v>0</v>
      </c>
      <c r="P3362" s="12"/>
      <c r="Q3362" s="12">
        <v>701.48</v>
      </c>
      <c r="R3362" s="12"/>
      <c r="S3362" s="12">
        <v>25</v>
      </c>
      <c r="T3362" s="12"/>
      <c r="U3362" s="12">
        <v>21686.27</v>
      </c>
      <c r="V3362" s="12"/>
      <c r="W3362" s="13">
        <v>45047</v>
      </c>
      <c r="X3362" s="13"/>
      <c r="Y3362" s="13">
        <v>45231</v>
      </c>
      <c r="Z3362" s="13"/>
    </row>
    <row r="3363" spans="1:26" ht="19.5" customHeight="1" x14ac:dyDescent="0.25">
      <c r="A3363" s="8" t="s">
        <v>4050</v>
      </c>
      <c r="B3363" s="8"/>
      <c r="C3363" s="8" t="s">
        <v>637</v>
      </c>
      <c r="D3363" s="8"/>
      <c r="E3363" s="8"/>
      <c r="F3363" s="8" t="s">
        <v>3701</v>
      </c>
      <c r="G3363" s="8"/>
      <c r="H3363" s="2" t="s">
        <v>18</v>
      </c>
      <c r="I3363" s="8" t="s">
        <v>19</v>
      </c>
      <c r="J3363" s="8"/>
      <c r="K3363" s="9">
        <v>33000</v>
      </c>
      <c r="L3363" s="9"/>
      <c r="M3363" s="9">
        <v>947.1</v>
      </c>
      <c r="N3363" s="9"/>
      <c r="O3363" s="9">
        <v>0</v>
      </c>
      <c r="P3363" s="9"/>
      <c r="Q3363" s="9">
        <v>1003.2</v>
      </c>
      <c r="R3363" s="9"/>
      <c r="S3363" s="9">
        <v>25</v>
      </c>
      <c r="T3363" s="9"/>
      <c r="U3363" s="9">
        <v>31024.7</v>
      </c>
      <c r="V3363" s="9"/>
      <c r="W3363" s="10">
        <v>44621</v>
      </c>
      <c r="X3363" s="10"/>
      <c r="Y3363" s="10">
        <v>44774</v>
      </c>
      <c r="Z3363" s="10"/>
    </row>
    <row r="3364" spans="1:26" ht="10.5" customHeight="1" x14ac:dyDescent="0.25">
      <c r="A3364" s="11" t="s">
        <v>4051</v>
      </c>
      <c r="B3364" s="11"/>
      <c r="C3364" s="11" t="s">
        <v>1003</v>
      </c>
      <c r="D3364" s="11"/>
      <c r="E3364" s="11"/>
      <c r="F3364" s="11" t="s">
        <v>3701</v>
      </c>
      <c r="G3364" s="11"/>
      <c r="H3364" s="3" t="s">
        <v>26</v>
      </c>
      <c r="I3364" s="11" t="s">
        <v>19</v>
      </c>
      <c r="J3364" s="11"/>
      <c r="K3364" s="12">
        <v>33000</v>
      </c>
      <c r="L3364" s="12"/>
      <c r="M3364" s="12">
        <v>947.1</v>
      </c>
      <c r="N3364" s="12"/>
      <c r="O3364" s="12">
        <v>0</v>
      </c>
      <c r="P3364" s="12"/>
      <c r="Q3364" s="12">
        <v>1003.2</v>
      </c>
      <c r="R3364" s="12"/>
      <c r="S3364" s="12">
        <v>25</v>
      </c>
      <c r="T3364" s="12"/>
      <c r="U3364" s="12">
        <v>31024.7</v>
      </c>
      <c r="V3364" s="12"/>
      <c r="W3364" s="13">
        <v>44378</v>
      </c>
      <c r="X3364" s="13"/>
      <c r="Y3364" s="13">
        <v>44561</v>
      </c>
      <c r="Z3364" s="13"/>
    </row>
    <row r="3365" spans="1:26" ht="20.25" customHeight="1" x14ac:dyDescent="0.25">
      <c r="A3365" s="8" t="s">
        <v>4052</v>
      </c>
      <c r="B3365" s="8"/>
      <c r="C3365" s="8" t="s">
        <v>540</v>
      </c>
      <c r="D3365" s="8"/>
      <c r="E3365" s="8"/>
      <c r="F3365" s="8" t="s">
        <v>3709</v>
      </c>
      <c r="G3365" s="8"/>
      <c r="H3365" s="2" t="s">
        <v>18</v>
      </c>
      <c r="I3365" s="8" t="s">
        <v>19</v>
      </c>
      <c r="J3365" s="8"/>
      <c r="K3365" s="9">
        <v>23075</v>
      </c>
      <c r="L3365" s="9"/>
      <c r="M3365" s="9">
        <v>662.25</v>
      </c>
      <c r="N3365" s="9"/>
      <c r="O3365" s="9">
        <v>0</v>
      </c>
      <c r="P3365" s="9"/>
      <c r="Q3365" s="9">
        <v>701.48</v>
      </c>
      <c r="R3365" s="9"/>
      <c r="S3365" s="9">
        <v>25</v>
      </c>
      <c r="T3365" s="9"/>
      <c r="U3365" s="9">
        <v>21686.27</v>
      </c>
      <c r="V3365" s="9"/>
      <c r="W3365" s="10">
        <v>45078</v>
      </c>
      <c r="X3365" s="10"/>
      <c r="Y3365" s="10">
        <v>45261</v>
      </c>
      <c r="Z3365" s="10"/>
    </row>
    <row r="3366" spans="1:26" ht="19.5" customHeight="1" x14ac:dyDescent="0.25">
      <c r="A3366" s="11" t="s">
        <v>4053</v>
      </c>
      <c r="B3366" s="11"/>
      <c r="C3366" s="11" t="s">
        <v>497</v>
      </c>
      <c r="D3366" s="11"/>
      <c r="E3366" s="11"/>
      <c r="F3366" s="11" t="s">
        <v>3701</v>
      </c>
      <c r="G3366" s="11"/>
      <c r="H3366" s="3" t="s">
        <v>18</v>
      </c>
      <c r="I3366" s="11" t="s">
        <v>19</v>
      </c>
      <c r="J3366" s="11"/>
      <c r="K3366" s="12">
        <v>33000</v>
      </c>
      <c r="L3366" s="12"/>
      <c r="M3366" s="12">
        <v>947.1</v>
      </c>
      <c r="N3366" s="12"/>
      <c r="O3366" s="12">
        <v>0</v>
      </c>
      <c r="P3366" s="12"/>
      <c r="Q3366" s="12">
        <v>1003.2</v>
      </c>
      <c r="R3366" s="12"/>
      <c r="S3366" s="12">
        <v>25</v>
      </c>
      <c r="T3366" s="12"/>
      <c r="U3366" s="12">
        <v>31024.7</v>
      </c>
      <c r="V3366" s="12"/>
      <c r="W3366" s="13">
        <v>44440</v>
      </c>
      <c r="X3366" s="13"/>
      <c r="Y3366" s="13">
        <v>44593</v>
      </c>
      <c r="Z3366" s="13"/>
    </row>
    <row r="3367" spans="1:26" ht="19.5" customHeight="1" x14ac:dyDescent="0.25">
      <c r="A3367" s="8" t="s">
        <v>4054</v>
      </c>
      <c r="B3367" s="8"/>
      <c r="C3367" s="8" t="s">
        <v>1168</v>
      </c>
      <c r="D3367" s="8"/>
      <c r="E3367" s="8"/>
      <c r="F3367" s="8" t="s">
        <v>3709</v>
      </c>
      <c r="G3367" s="8"/>
      <c r="H3367" s="2" t="s">
        <v>18</v>
      </c>
      <c r="I3367" s="8" t="s">
        <v>19</v>
      </c>
      <c r="J3367" s="8"/>
      <c r="K3367" s="9">
        <v>23075</v>
      </c>
      <c r="L3367" s="9"/>
      <c r="M3367" s="9">
        <v>662.25</v>
      </c>
      <c r="N3367" s="9"/>
      <c r="O3367" s="9">
        <v>0</v>
      </c>
      <c r="P3367" s="9"/>
      <c r="Q3367" s="9">
        <v>701.48</v>
      </c>
      <c r="R3367" s="9"/>
      <c r="S3367" s="9">
        <v>25</v>
      </c>
      <c r="T3367" s="9"/>
      <c r="U3367" s="9">
        <v>21686.27</v>
      </c>
      <c r="V3367" s="9"/>
      <c r="W3367" s="10">
        <v>44958</v>
      </c>
      <c r="X3367" s="10"/>
      <c r="Y3367" s="10">
        <v>45139</v>
      </c>
      <c r="Z3367" s="10"/>
    </row>
    <row r="3368" spans="1:26" ht="19.5" customHeight="1" x14ac:dyDescent="0.25">
      <c r="A3368" s="11" t="s">
        <v>4055</v>
      </c>
      <c r="B3368" s="11"/>
      <c r="C3368" s="11" t="s">
        <v>1232</v>
      </c>
      <c r="D3368" s="11"/>
      <c r="E3368" s="11"/>
      <c r="F3368" s="11" t="s">
        <v>3741</v>
      </c>
      <c r="G3368" s="11"/>
      <c r="H3368" s="3" t="s">
        <v>26</v>
      </c>
      <c r="I3368" s="11" t="s">
        <v>19</v>
      </c>
      <c r="J3368" s="11"/>
      <c r="K3368" s="12">
        <v>9230</v>
      </c>
      <c r="L3368" s="12"/>
      <c r="M3368" s="12">
        <v>264.89999999999998</v>
      </c>
      <c r="N3368" s="12"/>
      <c r="O3368" s="12">
        <v>0</v>
      </c>
      <c r="P3368" s="12"/>
      <c r="Q3368" s="12">
        <v>280.58999999999997</v>
      </c>
      <c r="R3368" s="12"/>
      <c r="S3368" s="12">
        <v>25</v>
      </c>
      <c r="T3368" s="12"/>
      <c r="U3368" s="12">
        <v>8659.51</v>
      </c>
      <c r="V3368" s="12"/>
      <c r="W3368" s="13">
        <v>45017</v>
      </c>
      <c r="X3368" s="13"/>
      <c r="Y3368" s="13">
        <v>45200</v>
      </c>
      <c r="Z3368" s="13"/>
    </row>
    <row r="3369" spans="1:26" ht="19.5" customHeight="1" x14ac:dyDescent="0.25">
      <c r="A3369" s="8" t="s">
        <v>4056</v>
      </c>
      <c r="B3369" s="8"/>
      <c r="C3369" s="8" t="s">
        <v>1260</v>
      </c>
      <c r="D3369" s="8"/>
      <c r="E3369" s="8"/>
      <c r="F3369" s="8" t="s">
        <v>3709</v>
      </c>
      <c r="G3369" s="8"/>
      <c r="H3369" s="2" t="s">
        <v>18</v>
      </c>
      <c r="I3369" s="8" t="s">
        <v>19</v>
      </c>
      <c r="J3369" s="8"/>
      <c r="K3369" s="9">
        <v>23075</v>
      </c>
      <c r="L3369" s="9"/>
      <c r="M3369" s="9">
        <v>662.25</v>
      </c>
      <c r="N3369" s="9"/>
      <c r="O3369" s="9">
        <v>0</v>
      </c>
      <c r="P3369" s="9"/>
      <c r="Q3369" s="9">
        <v>701.48</v>
      </c>
      <c r="R3369" s="9"/>
      <c r="S3369" s="9">
        <v>25</v>
      </c>
      <c r="T3369" s="9"/>
      <c r="U3369" s="9">
        <v>21686.27</v>
      </c>
      <c r="V3369" s="9"/>
      <c r="W3369" s="10">
        <v>45078</v>
      </c>
      <c r="X3369" s="10"/>
      <c r="Y3369" s="10">
        <v>45261</v>
      </c>
      <c r="Z3369" s="10"/>
    </row>
    <row r="3370" spans="1:26" ht="11.25" customHeight="1" x14ac:dyDescent="0.25">
      <c r="A3370" s="11" t="s">
        <v>4057</v>
      </c>
      <c r="B3370" s="11"/>
      <c r="C3370" s="11" t="s">
        <v>1958</v>
      </c>
      <c r="D3370" s="11"/>
      <c r="E3370" s="11"/>
      <c r="F3370" s="11" t="s">
        <v>3741</v>
      </c>
      <c r="G3370" s="11"/>
      <c r="H3370" s="3" t="s">
        <v>18</v>
      </c>
      <c r="I3370" s="11" t="s">
        <v>19</v>
      </c>
      <c r="J3370" s="11"/>
      <c r="K3370" s="12">
        <v>23075</v>
      </c>
      <c r="L3370" s="12"/>
      <c r="M3370" s="12">
        <v>662.25</v>
      </c>
      <c r="N3370" s="12"/>
      <c r="O3370" s="12">
        <v>0</v>
      </c>
      <c r="P3370" s="12"/>
      <c r="Q3370" s="12">
        <v>701.48</v>
      </c>
      <c r="R3370" s="12"/>
      <c r="S3370" s="12">
        <v>25</v>
      </c>
      <c r="T3370" s="12"/>
      <c r="U3370" s="12">
        <v>21686.27</v>
      </c>
      <c r="V3370" s="12"/>
      <c r="W3370" s="13">
        <v>45026</v>
      </c>
      <c r="X3370" s="13"/>
      <c r="Y3370" s="13">
        <v>45200</v>
      </c>
      <c r="Z3370" s="13"/>
    </row>
    <row r="3371" spans="1:26" ht="10.5" customHeight="1" x14ac:dyDescent="0.25">
      <c r="A3371" s="8" t="s">
        <v>4058</v>
      </c>
      <c r="B3371" s="8"/>
      <c r="C3371" s="8" t="s">
        <v>1260</v>
      </c>
      <c r="D3371" s="8"/>
      <c r="E3371" s="8"/>
      <c r="F3371" s="8" t="s">
        <v>3709</v>
      </c>
      <c r="G3371" s="8"/>
      <c r="H3371" s="2" t="s">
        <v>18</v>
      </c>
      <c r="I3371" s="8" t="s">
        <v>19</v>
      </c>
      <c r="J3371" s="8"/>
      <c r="K3371" s="9">
        <v>23075</v>
      </c>
      <c r="L3371" s="9"/>
      <c r="M3371" s="9">
        <v>662.25</v>
      </c>
      <c r="N3371" s="9"/>
      <c r="O3371" s="9">
        <v>0</v>
      </c>
      <c r="P3371" s="9"/>
      <c r="Q3371" s="9">
        <v>701.48</v>
      </c>
      <c r="R3371" s="9"/>
      <c r="S3371" s="9">
        <v>25</v>
      </c>
      <c r="T3371" s="9"/>
      <c r="U3371" s="9">
        <v>21686.27</v>
      </c>
      <c r="V3371" s="9"/>
      <c r="W3371" s="10">
        <v>45078</v>
      </c>
      <c r="X3371" s="10"/>
      <c r="Y3371" s="10">
        <v>45261</v>
      </c>
      <c r="Z3371" s="10"/>
    </row>
    <row r="3372" spans="1:26" ht="11.25" customHeight="1" x14ac:dyDescent="0.25">
      <c r="A3372" s="11" t="s">
        <v>4059</v>
      </c>
      <c r="B3372" s="11"/>
      <c r="C3372" s="11" t="s">
        <v>1260</v>
      </c>
      <c r="D3372" s="11"/>
      <c r="E3372" s="11"/>
      <c r="F3372" s="11" t="s">
        <v>3709</v>
      </c>
      <c r="G3372" s="11"/>
      <c r="H3372" s="3" t="s">
        <v>18</v>
      </c>
      <c r="I3372" s="11" t="s">
        <v>19</v>
      </c>
      <c r="J3372" s="11"/>
      <c r="K3372" s="12">
        <v>23075</v>
      </c>
      <c r="L3372" s="12"/>
      <c r="M3372" s="12">
        <v>662.25</v>
      </c>
      <c r="N3372" s="12"/>
      <c r="O3372" s="12">
        <v>0</v>
      </c>
      <c r="P3372" s="12"/>
      <c r="Q3372" s="12">
        <v>701.48</v>
      </c>
      <c r="R3372" s="12"/>
      <c r="S3372" s="12">
        <v>25</v>
      </c>
      <c r="T3372" s="12"/>
      <c r="U3372" s="12">
        <v>21686.27</v>
      </c>
      <c r="V3372" s="12"/>
      <c r="W3372" s="13">
        <v>45055</v>
      </c>
      <c r="X3372" s="13"/>
      <c r="Y3372" s="13">
        <v>45231</v>
      </c>
      <c r="Z3372" s="13"/>
    </row>
    <row r="3373" spans="1:26" ht="19.5" customHeight="1" x14ac:dyDescent="0.25">
      <c r="A3373" s="8" t="s">
        <v>4060</v>
      </c>
      <c r="B3373" s="8"/>
      <c r="C3373" s="8" t="s">
        <v>1098</v>
      </c>
      <c r="D3373" s="8"/>
      <c r="E3373" s="8"/>
      <c r="F3373" s="8" t="s">
        <v>3709</v>
      </c>
      <c r="G3373" s="8"/>
      <c r="H3373" s="2" t="s">
        <v>18</v>
      </c>
      <c r="I3373" s="8" t="s">
        <v>19</v>
      </c>
      <c r="J3373" s="8"/>
      <c r="K3373" s="9">
        <v>23075</v>
      </c>
      <c r="L3373" s="9"/>
      <c r="M3373" s="9">
        <v>662.25</v>
      </c>
      <c r="N3373" s="9"/>
      <c r="O3373" s="9">
        <v>0</v>
      </c>
      <c r="P3373" s="9"/>
      <c r="Q3373" s="9">
        <v>701.48</v>
      </c>
      <c r="R3373" s="9"/>
      <c r="S3373" s="9">
        <v>25</v>
      </c>
      <c r="T3373" s="9"/>
      <c r="U3373" s="9">
        <v>21686.27</v>
      </c>
      <c r="V3373" s="9"/>
      <c r="W3373" s="10">
        <v>44958</v>
      </c>
      <c r="X3373" s="10"/>
      <c r="Y3373" s="10">
        <v>45139</v>
      </c>
      <c r="Z3373" s="10"/>
    </row>
    <row r="3374" spans="1:26" ht="10.5" customHeight="1" x14ac:dyDescent="0.25">
      <c r="A3374" s="11" t="s">
        <v>4061</v>
      </c>
      <c r="B3374" s="11"/>
      <c r="C3374" s="11" t="s">
        <v>969</v>
      </c>
      <c r="D3374" s="11"/>
      <c r="E3374" s="11"/>
      <c r="F3374" s="11" t="s">
        <v>3709</v>
      </c>
      <c r="G3374" s="11"/>
      <c r="H3374" s="3" t="s">
        <v>18</v>
      </c>
      <c r="I3374" s="11" t="s">
        <v>19</v>
      </c>
      <c r="J3374" s="11"/>
      <c r="K3374" s="12">
        <v>23075</v>
      </c>
      <c r="L3374" s="12"/>
      <c r="M3374" s="12">
        <v>662.25</v>
      </c>
      <c r="N3374" s="12"/>
      <c r="O3374" s="12">
        <v>0</v>
      </c>
      <c r="P3374" s="12"/>
      <c r="Q3374" s="12">
        <v>701.48</v>
      </c>
      <c r="R3374" s="12"/>
      <c r="S3374" s="12">
        <v>25</v>
      </c>
      <c r="T3374" s="12"/>
      <c r="U3374" s="12">
        <v>21686.27</v>
      </c>
      <c r="V3374" s="12"/>
      <c r="W3374" s="13">
        <v>45078</v>
      </c>
      <c r="X3374" s="13"/>
      <c r="Y3374" s="13">
        <v>45261</v>
      </c>
      <c r="Z3374" s="13"/>
    </row>
    <row r="3375" spans="1:26" ht="11.25" customHeight="1" x14ac:dyDescent="0.25">
      <c r="A3375" s="8" t="s">
        <v>4062</v>
      </c>
      <c r="B3375" s="8"/>
      <c r="C3375" s="8" t="s">
        <v>750</v>
      </c>
      <c r="D3375" s="8"/>
      <c r="E3375" s="8"/>
      <c r="F3375" s="8" t="s">
        <v>3701</v>
      </c>
      <c r="G3375" s="8"/>
      <c r="H3375" s="2" t="s">
        <v>18</v>
      </c>
      <c r="I3375" s="8" t="s">
        <v>19</v>
      </c>
      <c r="J3375" s="8"/>
      <c r="K3375" s="9">
        <v>33000</v>
      </c>
      <c r="L3375" s="9"/>
      <c r="M3375" s="9">
        <v>947.1</v>
      </c>
      <c r="N3375" s="9"/>
      <c r="O3375" s="9">
        <v>0</v>
      </c>
      <c r="P3375" s="9"/>
      <c r="Q3375" s="9">
        <v>1003.2</v>
      </c>
      <c r="R3375" s="9"/>
      <c r="S3375" s="9">
        <v>3251.25</v>
      </c>
      <c r="T3375" s="9"/>
      <c r="U3375" s="9">
        <v>27798.45</v>
      </c>
      <c r="V3375" s="9"/>
      <c r="W3375" s="10">
        <v>44409</v>
      </c>
      <c r="X3375" s="10"/>
      <c r="Y3375" s="10">
        <v>44593</v>
      </c>
      <c r="Z3375" s="10"/>
    </row>
    <row r="3376" spans="1:26" ht="19.5" customHeight="1" x14ac:dyDescent="0.25">
      <c r="A3376" s="11" t="s">
        <v>4063</v>
      </c>
      <c r="B3376" s="11"/>
      <c r="C3376" s="11" t="s">
        <v>629</v>
      </c>
      <c r="D3376" s="11"/>
      <c r="E3376" s="11"/>
      <c r="F3376" s="11" t="s">
        <v>3701</v>
      </c>
      <c r="G3376" s="11"/>
      <c r="H3376" s="3" t="s">
        <v>18</v>
      </c>
      <c r="I3376" s="11" t="s">
        <v>19</v>
      </c>
      <c r="J3376" s="11"/>
      <c r="K3376" s="12">
        <v>33000</v>
      </c>
      <c r="L3376" s="12"/>
      <c r="M3376" s="12">
        <v>947.1</v>
      </c>
      <c r="N3376" s="12"/>
      <c r="O3376" s="12">
        <v>0</v>
      </c>
      <c r="P3376" s="12"/>
      <c r="Q3376" s="12">
        <v>1003.2</v>
      </c>
      <c r="R3376" s="12"/>
      <c r="S3376" s="12">
        <v>25</v>
      </c>
      <c r="T3376" s="12"/>
      <c r="U3376" s="12">
        <v>31024.7</v>
      </c>
      <c r="V3376" s="12"/>
      <c r="W3376" s="13">
        <v>44593</v>
      </c>
      <c r="X3376" s="13"/>
      <c r="Y3376" s="13">
        <v>44743</v>
      </c>
      <c r="Z3376" s="13"/>
    </row>
    <row r="3377" spans="1:26" ht="10.5" customHeight="1" x14ac:dyDescent="0.25">
      <c r="A3377" s="8" t="s">
        <v>4064</v>
      </c>
      <c r="B3377" s="8"/>
      <c r="C3377" s="8" t="s">
        <v>874</v>
      </c>
      <c r="D3377" s="8"/>
      <c r="E3377" s="8"/>
      <c r="F3377" s="8" t="s">
        <v>3701</v>
      </c>
      <c r="G3377" s="8"/>
      <c r="H3377" s="2" t="s">
        <v>18</v>
      </c>
      <c r="I3377" s="8" t="s">
        <v>19</v>
      </c>
      <c r="J3377" s="8"/>
      <c r="K3377" s="9">
        <v>33000</v>
      </c>
      <c r="L3377" s="9"/>
      <c r="M3377" s="9">
        <v>947.1</v>
      </c>
      <c r="N3377" s="9"/>
      <c r="O3377" s="9">
        <v>0</v>
      </c>
      <c r="P3377" s="9"/>
      <c r="Q3377" s="9">
        <v>1003.2</v>
      </c>
      <c r="R3377" s="9"/>
      <c r="S3377" s="9">
        <v>1602.45</v>
      </c>
      <c r="T3377" s="9"/>
      <c r="U3377" s="9">
        <v>29447.25</v>
      </c>
      <c r="V3377" s="9"/>
      <c r="W3377" s="10">
        <v>44317</v>
      </c>
      <c r="X3377" s="10"/>
      <c r="Y3377" s="10">
        <v>44501</v>
      </c>
      <c r="Z3377" s="10"/>
    </row>
    <row r="3378" spans="1:26" ht="19.5" customHeight="1" x14ac:dyDescent="0.25">
      <c r="A3378" s="11" t="s">
        <v>4065</v>
      </c>
      <c r="B3378" s="11"/>
      <c r="C3378" s="11" t="s">
        <v>879</v>
      </c>
      <c r="D3378" s="11"/>
      <c r="E3378" s="11"/>
      <c r="F3378" s="11" t="s">
        <v>3701</v>
      </c>
      <c r="G3378" s="11"/>
      <c r="H3378" s="3" t="s">
        <v>18</v>
      </c>
      <c r="I3378" s="11" t="s">
        <v>19</v>
      </c>
      <c r="J3378" s="11"/>
      <c r="K3378" s="12">
        <v>33000</v>
      </c>
      <c r="L3378" s="12"/>
      <c r="M3378" s="12">
        <v>947.1</v>
      </c>
      <c r="N3378" s="12"/>
      <c r="O3378" s="12">
        <v>0</v>
      </c>
      <c r="P3378" s="12"/>
      <c r="Q3378" s="12">
        <v>1003.2</v>
      </c>
      <c r="R3378" s="12"/>
      <c r="S3378" s="12">
        <v>1561</v>
      </c>
      <c r="T3378" s="12"/>
      <c r="U3378" s="12">
        <v>29488.7</v>
      </c>
      <c r="V3378" s="12"/>
      <c r="W3378" s="13">
        <v>45026</v>
      </c>
      <c r="X3378" s="13"/>
      <c r="Y3378" s="13">
        <v>45078</v>
      </c>
      <c r="Z3378" s="13"/>
    </row>
    <row r="3379" spans="1:26" ht="20.25" customHeight="1" x14ac:dyDescent="0.25">
      <c r="A3379" s="8" t="s">
        <v>4066</v>
      </c>
      <c r="B3379" s="8"/>
      <c r="C3379" s="8" t="s">
        <v>2708</v>
      </c>
      <c r="D3379" s="8"/>
      <c r="E3379" s="8"/>
      <c r="F3379" s="8" t="s">
        <v>3741</v>
      </c>
      <c r="G3379" s="8"/>
      <c r="H3379" s="2" t="s">
        <v>18</v>
      </c>
      <c r="I3379" s="8" t="s">
        <v>19</v>
      </c>
      <c r="J3379" s="8"/>
      <c r="K3379" s="9">
        <v>23075</v>
      </c>
      <c r="L3379" s="9"/>
      <c r="M3379" s="9">
        <v>662.25</v>
      </c>
      <c r="N3379" s="9"/>
      <c r="O3379" s="9">
        <v>0</v>
      </c>
      <c r="P3379" s="9"/>
      <c r="Q3379" s="9">
        <v>701.48</v>
      </c>
      <c r="R3379" s="9"/>
      <c r="S3379" s="9">
        <v>25</v>
      </c>
      <c r="T3379" s="9"/>
      <c r="U3379" s="9">
        <v>21686.27</v>
      </c>
      <c r="V3379" s="9"/>
      <c r="W3379" s="10">
        <v>45026</v>
      </c>
      <c r="X3379" s="10"/>
      <c r="Y3379" s="10">
        <v>45200</v>
      </c>
      <c r="Z3379" s="10"/>
    </row>
    <row r="3380" spans="1:26" ht="19.5" customHeight="1" x14ac:dyDescent="0.25">
      <c r="A3380" s="11" t="s">
        <v>4067</v>
      </c>
      <c r="B3380" s="11"/>
      <c r="C3380" s="11" t="s">
        <v>905</v>
      </c>
      <c r="D3380" s="11"/>
      <c r="E3380" s="11"/>
      <c r="F3380" s="11" t="s">
        <v>3709</v>
      </c>
      <c r="G3380" s="11"/>
      <c r="H3380" s="3" t="s">
        <v>18</v>
      </c>
      <c r="I3380" s="11" t="s">
        <v>19</v>
      </c>
      <c r="J3380" s="11"/>
      <c r="K3380" s="12">
        <v>23075</v>
      </c>
      <c r="L3380" s="12"/>
      <c r="M3380" s="12">
        <v>662.25</v>
      </c>
      <c r="N3380" s="12"/>
      <c r="O3380" s="12">
        <v>0</v>
      </c>
      <c r="P3380" s="12"/>
      <c r="Q3380" s="12">
        <v>701.48</v>
      </c>
      <c r="R3380" s="12"/>
      <c r="S3380" s="12">
        <v>25</v>
      </c>
      <c r="T3380" s="12"/>
      <c r="U3380" s="12">
        <v>21686.27</v>
      </c>
      <c r="V3380" s="12"/>
      <c r="W3380" s="13">
        <v>44986</v>
      </c>
      <c r="X3380" s="13"/>
      <c r="Y3380" s="13">
        <v>45170</v>
      </c>
      <c r="Z3380" s="13"/>
    </row>
    <row r="3381" spans="1:26" ht="10.5" customHeight="1" x14ac:dyDescent="0.25">
      <c r="A3381" s="8" t="s">
        <v>4068</v>
      </c>
      <c r="B3381" s="8"/>
      <c r="C3381" s="8" t="s">
        <v>4069</v>
      </c>
      <c r="D3381" s="8"/>
      <c r="E3381" s="8"/>
      <c r="F3381" s="8" t="s">
        <v>3741</v>
      </c>
      <c r="G3381" s="8"/>
      <c r="H3381" s="2" t="s">
        <v>18</v>
      </c>
      <c r="I3381" s="8" t="s">
        <v>19</v>
      </c>
      <c r="J3381" s="8"/>
      <c r="K3381" s="9">
        <v>23075</v>
      </c>
      <c r="L3381" s="9"/>
      <c r="M3381" s="9">
        <v>662.25</v>
      </c>
      <c r="N3381" s="9"/>
      <c r="O3381" s="9">
        <v>0</v>
      </c>
      <c r="P3381" s="9"/>
      <c r="Q3381" s="9">
        <v>701.48</v>
      </c>
      <c r="R3381" s="9"/>
      <c r="S3381" s="9">
        <v>25</v>
      </c>
      <c r="T3381" s="9"/>
      <c r="U3381" s="9">
        <v>21686.27</v>
      </c>
      <c r="V3381" s="9"/>
      <c r="W3381" s="10">
        <v>44986</v>
      </c>
      <c r="X3381" s="10"/>
      <c r="Y3381" s="10">
        <v>45170</v>
      </c>
      <c r="Z3381" s="10"/>
    </row>
    <row r="3382" spans="1:26" ht="19.5" customHeight="1" x14ac:dyDescent="0.25">
      <c r="A3382" s="11" t="s">
        <v>4070</v>
      </c>
      <c r="B3382" s="11"/>
      <c r="C3382" s="11" t="s">
        <v>1318</v>
      </c>
      <c r="D3382" s="11"/>
      <c r="E3382" s="11"/>
      <c r="F3382" s="11" t="s">
        <v>3709</v>
      </c>
      <c r="G3382" s="11"/>
      <c r="H3382" s="3" t="s">
        <v>18</v>
      </c>
      <c r="I3382" s="11" t="s">
        <v>19</v>
      </c>
      <c r="J3382" s="11"/>
      <c r="K3382" s="12">
        <v>23075</v>
      </c>
      <c r="L3382" s="12"/>
      <c r="M3382" s="12">
        <v>662.25</v>
      </c>
      <c r="N3382" s="12"/>
      <c r="O3382" s="12">
        <v>0</v>
      </c>
      <c r="P3382" s="12"/>
      <c r="Q3382" s="12">
        <v>701.48</v>
      </c>
      <c r="R3382" s="12"/>
      <c r="S3382" s="12">
        <v>25</v>
      </c>
      <c r="T3382" s="12"/>
      <c r="U3382" s="12">
        <v>21686.27</v>
      </c>
      <c r="V3382" s="12"/>
      <c r="W3382" s="13">
        <v>45017</v>
      </c>
      <c r="X3382" s="13"/>
      <c r="Y3382" s="13">
        <v>45200</v>
      </c>
      <c r="Z3382" s="13"/>
    </row>
    <row r="3383" spans="1:26" ht="20.25" customHeight="1" x14ac:dyDescent="0.25">
      <c r="A3383" s="8" t="s">
        <v>4071</v>
      </c>
      <c r="B3383" s="8"/>
      <c r="C3383" s="8" t="s">
        <v>870</v>
      </c>
      <c r="D3383" s="8"/>
      <c r="E3383" s="8"/>
      <c r="F3383" s="8" t="s">
        <v>3701</v>
      </c>
      <c r="G3383" s="8"/>
      <c r="H3383" s="2" t="s">
        <v>18</v>
      </c>
      <c r="I3383" s="8" t="s">
        <v>19</v>
      </c>
      <c r="J3383" s="8"/>
      <c r="K3383" s="9">
        <v>33000</v>
      </c>
      <c r="L3383" s="9"/>
      <c r="M3383" s="9">
        <v>947.1</v>
      </c>
      <c r="N3383" s="9"/>
      <c r="O3383" s="9">
        <v>0</v>
      </c>
      <c r="P3383" s="9"/>
      <c r="Q3383" s="9">
        <v>1003.2</v>
      </c>
      <c r="R3383" s="9"/>
      <c r="S3383" s="9">
        <v>2298.9499999999998</v>
      </c>
      <c r="T3383" s="9"/>
      <c r="U3383" s="9">
        <v>28750.75</v>
      </c>
      <c r="V3383" s="9"/>
      <c r="W3383" s="10">
        <v>44348</v>
      </c>
      <c r="X3383" s="10"/>
      <c r="Y3383" s="10">
        <v>44531</v>
      </c>
      <c r="Z3383" s="10"/>
    </row>
    <row r="3384" spans="1:26" ht="19.5" customHeight="1" x14ac:dyDescent="0.25">
      <c r="A3384" s="11" t="s">
        <v>4072</v>
      </c>
      <c r="B3384" s="11"/>
      <c r="C3384" s="11" t="s">
        <v>821</v>
      </c>
      <c r="D3384" s="11"/>
      <c r="E3384" s="11"/>
      <c r="F3384" s="11" t="s">
        <v>3709</v>
      </c>
      <c r="G3384" s="11"/>
      <c r="H3384" s="3" t="s">
        <v>18</v>
      </c>
      <c r="I3384" s="11" t="s">
        <v>19</v>
      </c>
      <c r="J3384" s="11"/>
      <c r="K3384" s="12">
        <v>23075</v>
      </c>
      <c r="L3384" s="12"/>
      <c r="M3384" s="12">
        <v>662.25</v>
      </c>
      <c r="N3384" s="12"/>
      <c r="O3384" s="12">
        <v>0</v>
      </c>
      <c r="P3384" s="12"/>
      <c r="Q3384" s="12">
        <v>701.48</v>
      </c>
      <c r="R3384" s="12"/>
      <c r="S3384" s="12">
        <v>25</v>
      </c>
      <c r="T3384" s="12"/>
      <c r="U3384" s="12">
        <v>21686.27</v>
      </c>
      <c r="V3384" s="12"/>
      <c r="W3384" s="13">
        <v>45078</v>
      </c>
      <c r="X3384" s="13"/>
      <c r="Y3384" s="13">
        <v>45261</v>
      </c>
      <c r="Z3384" s="13"/>
    </row>
    <row r="3385" spans="1:26" ht="19.5" customHeight="1" x14ac:dyDescent="0.25">
      <c r="A3385" s="8" t="s">
        <v>4073</v>
      </c>
      <c r="B3385" s="8"/>
      <c r="C3385" s="8" t="s">
        <v>552</v>
      </c>
      <c r="D3385" s="8"/>
      <c r="E3385" s="8"/>
      <c r="F3385" s="8" t="s">
        <v>3701</v>
      </c>
      <c r="G3385" s="8"/>
      <c r="H3385" s="2" t="s">
        <v>18</v>
      </c>
      <c r="I3385" s="8" t="s">
        <v>19</v>
      </c>
      <c r="J3385" s="8"/>
      <c r="K3385" s="9">
        <v>33000</v>
      </c>
      <c r="L3385" s="9"/>
      <c r="M3385" s="9">
        <v>947.1</v>
      </c>
      <c r="N3385" s="9"/>
      <c r="O3385" s="9">
        <v>0</v>
      </c>
      <c r="P3385" s="9"/>
      <c r="Q3385" s="9">
        <v>1003.2</v>
      </c>
      <c r="R3385" s="9"/>
      <c r="S3385" s="9">
        <v>25</v>
      </c>
      <c r="T3385" s="9"/>
      <c r="U3385" s="9">
        <v>31024.7</v>
      </c>
      <c r="V3385" s="9"/>
      <c r="W3385" s="10">
        <v>44958</v>
      </c>
      <c r="X3385" s="10"/>
      <c r="Y3385" s="10">
        <v>45139</v>
      </c>
      <c r="Z3385" s="10"/>
    </row>
    <row r="3386" spans="1:26" ht="19.5" customHeight="1" x14ac:dyDescent="0.25">
      <c r="A3386" s="11" t="s">
        <v>4074</v>
      </c>
      <c r="B3386" s="11"/>
      <c r="C3386" s="11" t="s">
        <v>552</v>
      </c>
      <c r="D3386" s="11"/>
      <c r="E3386" s="11"/>
      <c r="F3386" s="11" t="s">
        <v>3709</v>
      </c>
      <c r="G3386" s="11"/>
      <c r="H3386" s="3" t="s">
        <v>18</v>
      </c>
      <c r="I3386" s="11" t="s">
        <v>19</v>
      </c>
      <c r="J3386" s="11"/>
      <c r="K3386" s="12">
        <v>23075</v>
      </c>
      <c r="L3386" s="12"/>
      <c r="M3386" s="12">
        <v>662.25</v>
      </c>
      <c r="N3386" s="12"/>
      <c r="O3386" s="12">
        <v>0</v>
      </c>
      <c r="P3386" s="12"/>
      <c r="Q3386" s="12">
        <v>701.48</v>
      </c>
      <c r="R3386" s="12"/>
      <c r="S3386" s="12">
        <v>5198.7299999999996</v>
      </c>
      <c r="T3386" s="12"/>
      <c r="U3386" s="12">
        <v>16512.54</v>
      </c>
      <c r="V3386" s="12"/>
      <c r="W3386" s="13">
        <v>44986</v>
      </c>
      <c r="X3386" s="13"/>
      <c r="Y3386" s="13">
        <v>45170</v>
      </c>
      <c r="Z3386" s="13"/>
    </row>
    <row r="3387" spans="1:26" ht="10.5" customHeight="1" x14ac:dyDescent="0.25">
      <c r="A3387" s="8" t="s">
        <v>4075</v>
      </c>
      <c r="B3387" s="8"/>
      <c r="C3387" s="8" t="s">
        <v>4076</v>
      </c>
      <c r="D3387" s="8"/>
      <c r="E3387" s="8"/>
      <c r="F3387" s="8" t="s">
        <v>3741</v>
      </c>
      <c r="G3387" s="8"/>
      <c r="H3387" s="2" t="s">
        <v>18</v>
      </c>
      <c r="I3387" s="8" t="s">
        <v>19</v>
      </c>
      <c r="J3387" s="8"/>
      <c r="K3387" s="9">
        <v>23075</v>
      </c>
      <c r="L3387" s="9"/>
      <c r="M3387" s="9">
        <v>662.25</v>
      </c>
      <c r="N3387" s="9"/>
      <c r="O3387" s="9">
        <v>0</v>
      </c>
      <c r="P3387" s="9"/>
      <c r="Q3387" s="9">
        <v>701.48</v>
      </c>
      <c r="R3387" s="9"/>
      <c r="S3387" s="9">
        <v>25</v>
      </c>
      <c r="T3387" s="9"/>
      <c r="U3387" s="9">
        <v>21686.27</v>
      </c>
      <c r="V3387" s="9"/>
      <c r="W3387" s="10">
        <v>45026</v>
      </c>
      <c r="X3387" s="10"/>
      <c r="Y3387" s="10">
        <v>45200</v>
      </c>
      <c r="Z3387" s="10"/>
    </row>
    <row r="3388" spans="1:26" ht="11.25" customHeight="1" x14ac:dyDescent="0.25">
      <c r="A3388" s="11" t="s">
        <v>4077</v>
      </c>
      <c r="B3388" s="11"/>
      <c r="C3388" s="11" t="s">
        <v>745</v>
      </c>
      <c r="D3388" s="11"/>
      <c r="E3388" s="11"/>
      <c r="F3388" s="11" t="s">
        <v>3701</v>
      </c>
      <c r="G3388" s="11"/>
      <c r="H3388" s="3" t="s">
        <v>18</v>
      </c>
      <c r="I3388" s="11" t="s">
        <v>19</v>
      </c>
      <c r="J3388" s="11"/>
      <c r="K3388" s="12">
        <v>33000</v>
      </c>
      <c r="L3388" s="12"/>
      <c r="M3388" s="12">
        <v>947.1</v>
      </c>
      <c r="N3388" s="12"/>
      <c r="O3388" s="12">
        <v>0</v>
      </c>
      <c r="P3388" s="12"/>
      <c r="Q3388" s="12">
        <v>1003.2</v>
      </c>
      <c r="R3388" s="12"/>
      <c r="S3388" s="12">
        <v>3179.9</v>
      </c>
      <c r="T3388" s="12"/>
      <c r="U3388" s="12">
        <v>27869.8</v>
      </c>
      <c r="V3388" s="12"/>
      <c r="W3388" s="13">
        <v>44593</v>
      </c>
      <c r="X3388" s="13"/>
      <c r="Y3388" s="13">
        <v>44773</v>
      </c>
      <c r="Z3388" s="13"/>
    </row>
    <row r="3389" spans="1:26" ht="19.5" customHeight="1" x14ac:dyDescent="0.25">
      <c r="A3389" s="8" t="s">
        <v>4078</v>
      </c>
      <c r="B3389" s="8"/>
      <c r="C3389" s="8" t="s">
        <v>766</v>
      </c>
      <c r="D3389" s="8"/>
      <c r="E3389" s="8"/>
      <c r="F3389" s="8" t="s">
        <v>3701</v>
      </c>
      <c r="G3389" s="8"/>
      <c r="H3389" s="2" t="s">
        <v>18</v>
      </c>
      <c r="I3389" s="8" t="s">
        <v>19</v>
      </c>
      <c r="J3389" s="8"/>
      <c r="K3389" s="9">
        <v>33000</v>
      </c>
      <c r="L3389" s="9"/>
      <c r="M3389" s="9">
        <v>947.1</v>
      </c>
      <c r="N3389" s="9"/>
      <c r="O3389" s="9">
        <v>0</v>
      </c>
      <c r="P3389" s="9"/>
      <c r="Q3389" s="9">
        <v>1003.2</v>
      </c>
      <c r="R3389" s="9"/>
      <c r="S3389" s="9">
        <v>25</v>
      </c>
      <c r="T3389" s="9"/>
      <c r="U3389" s="9">
        <v>31024.7</v>
      </c>
      <c r="V3389" s="9"/>
      <c r="W3389" s="10">
        <v>44348</v>
      </c>
      <c r="X3389" s="10"/>
      <c r="Y3389" s="10">
        <v>44531</v>
      </c>
      <c r="Z3389" s="10"/>
    </row>
    <row r="3390" spans="1:26" ht="10.5" customHeight="1" x14ac:dyDescent="0.25">
      <c r="A3390" s="11" t="s">
        <v>4079</v>
      </c>
      <c r="B3390" s="11"/>
      <c r="C3390" s="11" t="s">
        <v>757</v>
      </c>
      <c r="D3390" s="11"/>
      <c r="E3390" s="11"/>
      <c r="F3390" s="11" t="s">
        <v>3709</v>
      </c>
      <c r="G3390" s="11"/>
      <c r="H3390" s="3" t="s">
        <v>18</v>
      </c>
      <c r="I3390" s="11" t="s">
        <v>19</v>
      </c>
      <c r="J3390" s="11"/>
      <c r="K3390" s="12">
        <v>23075</v>
      </c>
      <c r="L3390" s="12"/>
      <c r="M3390" s="12">
        <v>662.25</v>
      </c>
      <c r="N3390" s="12"/>
      <c r="O3390" s="12">
        <v>0</v>
      </c>
      <c r="P3390" s="12"/>
      <c r="Q3390" s="12">
        <v>701.48</v>
      </c>
      <c r="R3390" s="12"/>
      <c r="S3390" s="12">
        <v>25</v>
      </c>
      <c r="T3390" s="12"/>
      <c r="U3390" s="12">
        <v>21686.27</v>
      </c>
      <c r="V3390" s="12"/>
      <c r="W3390" s="13">
        <v>45078</v>
      </c>
      <c r="X3390" s="13"/>
      <c r="Y3390" s="13">
        <v>45261</v>
      </c>
      <c r="Z3390" s="13"/>
    </row>
    <row r="3391" spans="1:26" ht="11.25" customHeight="1" x14ac:dyDescent="0.25">
      <c r="A3391" s="8" t="s">
        <v>4080</v>
      </c>
      <c r="B3391" s="8"/>
      <c r="C3391" s="8" t="s">
        <v>3565</v>
      </c>
      <c r="D3391" s="8"/>
      <c r="E3391" s="8"/>
      <c r="F3391" s="8" t="s">
        <v>3741</v>
      </c>
      <c r="G3391" s="8"/>
      <c r="H3391" s="2" t="s">
        <v>18</v>
      </c>
      <c r="I3391" s="8" t="s">
        <v>19</v>
      </c>
      <c r="J3391" s="8"/>
      <c r="K3391" s="9">
        <v>23075</v>
      </c>
      <c r="L3391" s="9"/>
      <c r="M3391" s="9">
        <v>662.25</v>
      </c>
      <c r="N3391" s="9"/>
      <c r="O3391" s="9">
        <v>0</v>
      </c>
      <c r="P3391" s="9"/>
      <c r="Q3391" s="9">
        <v>701.48</v>
      </c>
      <c r="R3391" s="9"/>
      <c r="S3391" s="9">
        <v>428</v>
      </c>
      <c r="T3391" s="9"/>
      <c r="U3391" s="9">
        <v>21283.27</v>
      </c>
      <c r="V3391" s="9"/>
      <c r="W3391" s="10">
        <v>43192</v>
      </c>
      <c r="X3391" s="10"/>
      <c r="Y3391" s="15"/>
      <c r="Z3391" s="15"/>
    </row>
    <row r="3392" spans="1:26" ht="19.5" customHeight="1" x14ac:dyDescent="0.25">
      <c r="A3392" s="11" t="s">
        <v>4081</v>
      </c>
      <c r="B3392" s="11"/>
      <c r="C3392" s="11" t="s">
        <v>438</v>
      </c>
      <c r="D3392" s="11"/>
      <c r="E3392" s="11"/>
      <c r="F3392" s="11" t="s">
        <v>3884</v>
      </c>
      <c r="G3392" s="11"/>
      <c r="H3392" s="3" t="s">
        <v>18</v>
      </c>
      <c r="I3392" s="11" t="s">
        <v>3697</v>
      </c>
      <c r="J3392" s="11"/>
      <c r="K3392" s="12">
        <v>30250</v>
      </c>
      <c r="L3392" s="12"/>
      <c r="M3392" s="12">
        <v>868.18</v>
      </c>
      <c r="N3392" s="12"/>
      <c r="O3392" s="12">
        <v>0</v>
      </c>
      <c r="P3392" s="12"/>
      <c r="Q3392" s="12">
        <v>919.6</v>
      </c>
      <c r="R3392" s="12"/>
      <c r="S3392" s="12">
        <v>25</v>
      </c>
      <c r="T3392" s="12"/>
      <c r="U3392" s="12">
        <v>28437.22</v>
      </c>
      <c r="V3392" s="12"/>
      <c r="W3392" s="13">
        <v>44409</v>
      </c>
      <c r="X3392" s="13"/>
      <c r="Y3392" s="13">
        <v>44592</v>
      </c>
      <c r="Z3392" s="13"/>
    </row>
    <row r="3393" spans="1:26" ht="10.5" customHeight="1" x14ac:dyDescent="0.25">
      <c r="A3393" s="8" t="s">
        <v>4082</v>
      </c>
      <c r="B3393" s="8"/>
      <c r="C3393" s="8" t="s">
        <v>609</v>
      </c>
      <c r="D3393" s="8"/>
      <c r="E3393" s="8"/>
      <c r="F3393" s="8" t="s">
        <v>3709</v>
      </c>
      <c r="G3393" s="8"/>
      <c r="H3393" s="2" t="s">
        <v>18</v>
      </c>
      <c r="I3393" s="8" t="s">
        <v>19</v>
      </c>
      <c r="J3393" s="8"/>
      <c r="K3393" s="9">
        <v>23075</v>
      </c>
      <c r="L3393" s="9"/>
      <c r="M3393" s="9">
        <v>662.25</v>
      </c>
      <c r="N3393" s="9"/>
      <c r="O3393" s="9">
        <v>0</v>
      </c>
      <c r="P3393" s="9"/>
      <c r="Q3393" s="9">
        <v>701.48</v>
      </c>
      <c r="R3393" s="9"/>
      <c r="S3393" s="9">
        <v>25</v>
      </c>
      <c r="T3393" s="9"/>
      <c r="U3393" s="9">
        <v>21686.27</v>
      </c>
      <c r="V3393" s="9"/>
      <c r="W3393" s="10">
        <v>45026</v>
      </c>
      <c r="X3393" s="10"/>
      <c r="Y3393" s="10">
        <v>45117</v>
      </c>
      <c r="Z3393" s="10"/>
    </row>
    <row r="3394" spans="1:26" ht="20.25" customHeight="1" x14ac:dyDescent="0.25">
      <c r="A3394" s="11" t="s">
        <v>4083</v>
      </c>
      <c r="B3394" s="11"/>
      <c r="C3394" s="11" t="s">
        <v>722</v>
      </c>
      <c r="D3394" s="11"/>
      <c r="E3394" s="11"/>
      <c r="F3394" s="11" t="s">
        <v>3741</v>
      </c>
      <c r="G3394" s="11"/>
      <c r="H3394" s="3" t="s">
        <v>18</v>
      </c>
      <c r="I3394" s="11" t="s">
        <v>19</v>
      </c>
      <c r="J3394" s="11"/>
      <c r="K3394" s="12">
        <v>23075</v>
      </c>
      <c r="L3394" s="12"/>
      <c r="M3394" s="12">
        <v>662.25</v>
      </c>
      <c r="N3394" s="12"/>
      <c r="O3394" s="12">
        <v>0</v>
      </c>
      <c r="P3394" s="12"/>
      <c r="Q3394" s="12">
        <v>701.48</v>
      </c>
      <c r="R3394" s="12"/>
      <c r="S3394" s="12">
        <v>25</v>
      </c>
      <c r="T3394" s="12"/>
      <c r="U3394" s="12">
        <v>21686.27</v>
      </c>
      <c r="V3394" s="12"/>
      <c r="W3394" s="13">
        <v>45026</v>
      </c>
      <c r="X3394" s="13"/>
      <c r="Y3394" s="13">
        <v>45117</v>
      </c>
      <c r="Z3394" s="13"/>
    </row>
    <row r="3395" spans="1:26" ht="19.5" customHeight="1" x14ac:dyDescent="0.25">
      <c r="A3395" s="8" t="s">
        <v>4084</v>
      </c>
      <c r="B3395" s="8"/>
      <c r="C3395" s="8" t="s">
        <v>722</v>
      </c>
      <c r="D3395" s="8"/>
      <c r="E3395" s="8"/>
      <c r="F3395" s="8" t="s">
        <v>3709</v>
      </c>
      <c r="G3395" s="8"/>
      <c r="H3395" s="2" t="s">
        <v>18</v>
      </c>
      <c r="I3395" s="8" t="s">
        <v>19</v>
      </c>
      <c r="J3395" s="8"/>
      <c r="K3395" s="9">
        <v>23075</v>
      </c>
      <c r="L3395" s="9"/>
      <c r="M3395" s="9">
        <v>662.25</v>
      </c>
      <c r="N3395" s="9"/>
      <c r="O3395" s="9">
        <v>0</v>
      </c>
      <c r="P3395" s="9"/>
      <c r="Q3395" s="9">
        <v>701.48</v>
      </c>
      <c r="R3395" s="9"/>
      <c r="S3395" s="9">
        <v>25</v>
      </c>
      <c r="T3395" s="9"/>
      <c r="U3395" s="9">
        <v>21686.27</v>
      </c>
      <c r="V3395" s="9"/>
      <c r="W3395" s="10">
        <v>45026</v>
      </c>
      <c r="X3395" s="10"/>
      <c r="Y3395" s="10">
        <v>45117</v>
      </c>
      <c r="Z3395" s="10"/>
    </row>
    <row r="3396" spans="1:26" ht="19.5" customHeight="1" x14ac:dyDescent="0.25">
      <c r="A3396" s="11" t="s">
        <v>4085</v>
      </c>
      <c r="B3396" s="11"/>
      <c r="C3396" s="11" t="s">
        <v>532</v>
      </c>
      <c r="D3396" s="11"/>
      <c r="E3396" s="11"/>
      <c r="F3396" s="11" t="s">
        <v>3709</v>
      </c>
      <c r="G3396" s="11"/>
      <c r="H3396" s="3" t="s">
        <v>18</v>
      </c>
      <c r="I3396" s="11" t="s">
        <v>19</v>
      </c>
      <c r="J3396" s="11"/>
      <c r="K3396" s="12">
        <v>23075</v>
      </c>
      <c r="L3396" s="12"/>
      <c r="M3396" s="12">
        <v>662.25</v>
      </c>
      <c r="N3396" s="12"/>
      <c r="O3396" s="12">
        <v>0</v>
      </c>
      <c r="P3396" s="12"/>
      <c r="Q3396" s="12">
        <v>701.48</v>
      </c>
      <c r="R3396" s="12"/>
      <c r="S3396" s="12">
        <v>25</v>
      </c>
      <c r="T3396" s="12"/>
      <c r="U3396" s="12">
        <v>21686.27</v>
      </c>
      <c r="V3396" s="12"/>
      <c r="W3396" s="13">
        <v>45017</v>
      </c>
      <c r="X3396" s="13"/>
      <c r="Y3396" s="13">
        <v>45200</v>
      </c>
      <c r="Z3396" s="13"/>
    </row>
    <row r="3397" spans="1:26" ht="19.5" customHeight="1" x14ac:dyDescent="0.25">
      <c r="A3397" s="8" t="s">
        <v>4086</v>
      </c>
      <c r="B3397" s="8"/>
      <c r="C3397" s="8" t="s">
        <v>1318</v>
      </c>
      <c r="D3397" s="8"/>
      <c r="E3397" s="8"/>
      <c r="F3397" s="8" t="s">
        <v>3709</v>
      </c>
      <c r="G3397" s="8"/>
      <c r="H3397" s="2" t="s">
        <v>18</v>
      </c>
      <c r="I3397" s="8" t="s">
        <v>19</v>
      </c>
      <c r="J3397" s="8"/>
      <c r="K3397" s="9">
        <v>23075</v>
      </c>
      <c r="L3397" s="9"/>
      <c r="M3397" s="9">
        <v>662.25</v>
      </c>
      <c r="N3397" s="9"/>
      <c r="O3397" s="9">
        <v>0</v>
      </c>
      <c r="P3397" s="9"/>
      <c r="Q3397" s="9">
        <v>701.48</v>
      </c>
      <c r="R3397" s="9"/>
      <c r="S3397" s="9">
        <v>25</v>
      </c>
      <c r="T3397" s="9"/>
      <c r="U3397" s="9">
        <v>21686.27</v>
      </c>
      <c r="V3397" s="9"/>
      <c r="W3397" s="10">
        <v>45078</v>
      </c>
      <c r="X3397" s="10"/>
      <c r="Y3397" s="10">
        <v>45261</v>
      </c>
      <c r="Z3397" s="10"/>
    </row>
    <row r="3398" spans="1:26" ht="19.5" customHeight="1" x14ac:dyDescent="0.25">
      <c r="A3398" s="11" t="s">
        <v>4087</v>
      </c>
      <c r="B3398" s="11"/>
      <c r="C3398" s="11" t="s">
        <v>532</v>
      </c>
      <c r="D3398" s="11"/>
      <c r="E3398" s="11"/>
      <c r="F3398" s="11" t="s">
        <v>3701</v>
      </c>
      <c r="G3398" s="11"/>
      <c r="H3398" s="3" t="s">
        <v>26</v>
      </c>
      <c r="I3398" s="11" t="s">
        <v>19</v>
      </c>
      <c r="J3398" s="11"/>
      <c r="K3398" s="12">
        <v>33000</v>
      </c>
      <c r="L3398" s="12"/>
      <c r="M3398" s="12">
        <v>947.1</v>
      </c>
      <c r="N3398" s="12"/>
      <c r="O3398" s="12">
        <v>0</v>
      </c>
      <c r="P3398" s="12"/>
      <c r="Q3398" s="12">
        <v>1003.2</v>
      </c>
      <c r="R3398" s="12"/>
      <c r="S3398" s="12">
        <v>6629.63</v>
      </c>
      <c r="T3398" s="12"/>
      <c r="U3398" s="12">
        <v>24420.07</v>
      </c>
      <c r="V3398" s="12"/>
      <c r="W3398" s="13">
        <v>45017</v>
      </c>
      <c r="X3398" s="13"/>
      <c r="Y3398" s="13">
        <v>45200</v>
      </c>
      <c r="Z3398" s="13"/>
    </row>
    <row r="3399" spans="1:26" ht="11.25" customHeight="1" x14ac:dyDescent="0.25">
      <c r="A3399" s="8" t="s">
        <v>4088</v>
      </c>
      <c r="B3399" s="8"/>
      <c r="C3399" s="8" t="s">
        <v>696</v>
      </c>
      <c r="D3399" s="8"/>
      <c r="E3399" s="8"/>
      <c r="F3399" s="8" t="s">
        <v>3709</v>
      </c>
      <c r="G3399" s="8"/>
      <c r="H3399" s="2" t="s">
        <v>18</v>
      </c>
      <c r="I3399" s="8" t="s">
        <v>19</v>
      </c>
      <c r="J3399" s="8"/>
      <c r="K3399" s="9">
        <v>23075</v>
      </c>
      <c r="L3399" s="9"/>
      <c r="M3399" s="9">
        <v>662.25</v>
      </c>
      <c r="N3399" s="9"/>
      <c r="O3399" s="9">
        <v>0</v>
      </c>
      <c r="P3399" s="9"/>
      <c r="Q3399" s="9">
        <v>701.48</v>
      </c>
      <c r="R3399" s="9"/>
      <c r="S3399" s="9">
        <v>1412.83</v>
      </c>
      <c r="T3399" s="9"/>
      <c r="U3399" s="9">
        <v>20298.439999999999</v>
      </c>
      <c r="V3399" s="9"/>
      <c r="W3399" s="10">
        <v>45026</v>
      </c>
      <c r="X3399" s="10"/>
      <c r="Y3399" s="10">
        <v>45200</v>
      </c>
      <c r="Z3399" s="10"/>
    </row>
    <row r="3400" spans="1:26" ht="10.5" customHeight="1" x14ac:dyDescent="0.25">
      <c r="A3400" s="11" t="s">
        <v>4089</v>
      </c>
      <c r="B3400" s="11"/>
      <c r="C3400" s="11" t="s">
        <v>690</v>
      </c>
      <c r="D3400" s="11"/>
      <c r="E3400" s="11"/>
      <c r="F3400" s="11" t="s">
        <v>3709</v>
      </c>
      <c r="G3400" s="11"/>
      <c r="H3400" s="3" t="s">
        <v>18</v>
      </c>
      <c r="I3400" s="11" t="s">
        <v>19</v>
      </c>
      <c r="J3400" s="11"/>
      <c r="K3400" s="12">
        <v>23075</v>
      </c>
      <c r="L3400" s="12"/>
      <c r="M3400" s="12">
        <v>662.25</v>
      </c>
      <c r="N3400" s="12"/>
      <c r="O3400" s="12">
        <v>0</v>
      </c>
      <c r="P3400" s="12"/>
      <c r="Q3400" s="12">
        <v>701.48</v>
      </c>
      <c r="R3400" s="12"/>
      <c r="S3400" s="12">
        <v>25</v>
      </c>
      <c r="T3400" s="12"/>
      <c r="U3400" s="12">
        <v>21686.27</v>
      </c>
      <c r="V3400" s="12"/>
      <c r="W3400" s="13">
        <v>44986</v>
      </c>
      <c r="X3400" s="13"/>
      <c r="Y3400" s="13">
        <v>45170</v>
      </c>
      <c r="Z3400" s="13"/>
    </row>
    <row r="3401" spans="1:26" ht="11.25" customHeight="1" x14ac:dyDescent="0.25">
      <c r="A3401" s="8" t="s">
        <v>4090</v>
      </c>
      <c r="B3401" s="8"/>
      <c r="C3401" s="8" t="s">
        <v>1937</v>
      </c>
      <c r="D3401" s="8"/>
      <c r="E3401" s="8"/>
      <c r="F3401" s="8" t="s">
        <v>3696</v>
      </c>
      <c r="G3401" s="8"/>
      <c r="H3401" s="2" t="s">
        <v>18</v>
      </c>
      <c r="I3401" s="8" t="s">
        <v>3697</v>
      </c>
      <c r="J3401" s="8"/>
      <c r="K3401" s="9">
        <v>21575</v>
      </c>
      <c r="L3401" s="9"/>
      <c r="M3401" s="9">
        <v>619.20000000000005</v>
      </c>
      <c r="N3401" s="9"/>
      <c r="O3401" s="9">
        <v>0</v>
      </c>
      <c r="P3401" s="9"/>
      <c r="Q3401" s="9">
        <v>655.88</v>
      </c>
      <c r="R3401" s="9"/>
      <c r="S3401" s="9">
        <v>25</v>
      </c>
      <c r="T3401" s="9"/>
      <c r="U3401" s="9">
        <v>20274.919999999998</v>
      </c>
      <c r="V3401" s="9"/>
      <c r="W3401" s="10">
        <v>45017</v>
      </c>
      <c r="X3401" s="10"/>
      <c r="Y3401" s="10">
        <v>45200</v>
      </c>
      <c r="Z3401" s="10"/>
    </row>
    <row r="3402" spans="1:26" ht="10.5" customHeight="1" x14ac:dyDescent="0.25">
      <c r="A3402" s="11" t="s">
        <v>4091</v>
      </c>
      <c r="B3402" s="11"/>
      <c r="C3402" s="11" t="s">
        <v>1935</v>
      </c>
      <c r="D3402" s="11"/>
      <c r="E3402" s="11"/>
      <c r="F3402" s="11" t="s">
        <v>3741</v>
      </c>
      <c r="G3402" s="11"/>
      <c r="H3402" s="3" t="s">
        <v>18</v>
      </c>
      <c r="I3402" s="11" t="s">
        <v>19</v>
      </c>
      <c r="J3402" s="11"/>
      <c r="K3402" s="12">
        <v>23075</v>
      </c>
      <c r="L3402" s="12"/>
      <c r="M3402" s="12">
        <v>662.25</v>
      </c>
      <c r="N3402" s="12"/>
      <c r="O3402" s="12">
        <v>0</v>
      </c>
      <c r="P3402" s="12"/>
      <c r="Q3402" s="12">
        <v>701.48</v>
      </c>
      <c r="R3402" s="12"/>
      <c r="S3402" s="12">
        <v>25</v>
      </c>
      <c r="T3402" s="12"/>
      <c r="U3402" s="12">
        <v>21686.27</v>
      </c>
      <c r="V3402" s="12"/>
      <c r="W3402" s="13">
        <v>45017</v>
      </c>
      <c r="X3402" s="13"/>
      <c r="Y3402" s="13">
        <v>45200</v>
      </c>
      <c r="Z3402" s="13"/>
    </row>
    <row r="3403" spans="1:26" ht="10.5" customHeight="1" x14ac:dyDescent="0.25">
      <c r="A3403" s="8" t="s">
        <v>4092</v>
      </c>
      <c r="B3403" s="8"/>
      <c r="C3403" s="8" t="s">
        <v>1176</v>
      </c>
      <c r="D3403" s="8"/>
      <c r="E3403" s="8"/>
      <c r="F3403" s="8" t="s">
        <v>3701</v>
      </c>
      <c r="G3403" s="8"/>
      <c r="H3403" s="2" t="s">
        <v>18</v>
      </c>
      <c r="I3403" s="8" t="s">
        <v>19</v>
      </c>
      <c r="J3403" s="8"/>
      <c r="K3403" s="9">
        <v>33000</v>
      </c>
      <c r="L3403" s="9"/>
      <c r="M3403" s="9">
        <v>947.1</v>
      </c>
      <c r="N3403" s="9"/>
      <c r="O3403" s="9">
        <v>0</v>
      </c>
      <c r="P3403" s="9"/>
      <c r="Q3403" s="9">
        <v>1003.2</v>
      </c>
      <c r="R3403" s="9"/>
      <c r="S3403" s="9">
        <v>25</v>
      </c>
      <c r="T3403" s="9"/>
      <c r="U3403" s="9">
        <v>31024.7</v>
      </c>
      <c r="V3403" s="9"/>
      <c r="W3403" s="10">
        <v>44378</v>
      </c>
      <c r="X3403" s="10"/>
      <c r="Y3403" s="10">
        <v>44561</v>
      </c>
      <c r="Z3403" s="10"/>
    </row>
    <row r="3404" spans="1:26" ht="11.25" customHeight="1" x14ac:dyDescent="0.25">
      <c r="A3404" s="11" t="s">
        <v>4093</v>
      </c>
      <c r="B3404" s="11"/>
      <c r="C3404" s="11" t="s">
        <v>905</v>
      </c>
      <c r="D3404" s="11"/>
      <c r="E3404" s="11"/>
      <c r="F3404" s="11" t="s">
        <v>3709</v>
      </c>
      <c r="G3404" s="11"/>
      <c r="H3404" s="3" t="s">
        <v>18</v>
      </c>
      <c r="I3404" s="11" t="s">
        <v>19</v>
      </c>
      <c r="J3404" s="11"/>
      <c r="K3404" s="12">
        <v>23075</v>
      </c>
      <c r="L3404" s="12"/>
      <c r="M3404" s="12">
        <v>662.25</v>
      </c>
      <c r="N3404" s="12"/>
      <c r="O3404" s="12">
        <v>0</v>
      </c>
      <c r="P3404" s="12"/>
      <c r="Q3404" s="12">
        <v>701.48</v>
      </c>
      <c r="R3404" s="12"/>
      <c r="S3404" s="12">
        <v>25</v>
      </c>
      <c r="T3404" s="12"/>
      <c r="U3404" s="12">
        <v>21686.27</v>
      </c>
      <c r="V3404" s="12"/>
      <c r="W3404" s="13">
        <v>44958</v>
      </c>
      <c r="X3404" s="13"/>
      <c r="Y3404" s="13">
        <v>45139</v>
      </c>
      <c r="Z3404" s="13"/>
    </row>
    <row r="3405" spans="1:26" ht="10.5" customHeight="1" x14ac:dyDescent="0.25">
      <c r="A3405" s="8" t="s">
        <v>4094</v>
      </c>
      <c r="B3405" s="8"/>
      <c r="C3405" s="8" t="s">
        <v>1154</v>
      </c>
      <c r="D3405" s="8"/>
      <c r="E3405" s="8"/>
      <c r="F3405" s="8" t="s">
        <v>3709</v>
      </c>
      <c r="G3405" s="8"/>
      <c r="H3405" s="2" t="s">
        <v>18</v>
      </c>
      <c r="I3405" s="8" t="s">
        <v>19</v>
      </c>
      <c r="J3405" s="8"/>
      <c r="K3405" s="9">
        <v>23075</v>
      </c>
      <c r="L3405" s="9"/>
      <c r="M3405" s="9">
        <v>662.25</v>
      </c>
      <c r="N3405" s="9"/>
      <c r="O3405" s="9">
        <v>0</v>
      </c>
      <c r="P3405" s="9"/>
      <c r="Q3405" s="9">
        <v>701.48</v>
      </c>
      <c r="R3405" s="9"/>
      <c r="S3405" s="9">
        <v>25</v>
      </c>
      <c r="T3405" s="9"/>
      <c r="U3405" s="9">
        <v>21686.27</v>
      </c>
      <c r="V3405" s="9"/>
      <c r="W3405" s="10">
        <v>45017</v>
      </c>
      <c r="X3405" s="10"/>
      <c r="Y3405" s="10">
        <v>45170</v>
      </c>
      <c r="Z3405" s="10"/>
    </row>
    <row r="3406" spans="1:26" ht="19.5" customHeight="1" x14ac:dyDescent="0.25">
      <c r="A3406" s="11" t="s">
        <v>4095</v>
      </c>
      <c r="B3406" s="11"/>
      <c r="C3406" s="11" t="s">
        <v>1257</v>
      </c>
      <c r="D3406" s="11"/>
      <c r="E3406" s="11"/>
      <c r="F3406" s="11" t="s">
        <v>3709</v>
      </c>
      <c r="G3406" s="11"/>
      <c r="H3406" s="3" t="s">
        <v>18</v>
      </c>
      <c r="I3406" s="11" t="s">
        <v>19</v>
      </c>
      <c r="J3406" s="11"/>
      <c r="K3406" s="12">
        <v>23075</v>
      </c>
      <c r="L3406" s="12"/>
      <c r="M3406" s="12">
        <v>662.25</v>
      </c>
      <c r="N3406" s="12"/>
      <c r="O3406" s="12">
        <v>0</v>
      </c>
      <c r="P3406" s="12"/>
      <c r="Q3406" s="12">
        <v>701.48</v>
      </c>
      <c r="R3406" s="12"/>
      <c r="S3406" s="12">
        <v>25</v>
      </c>
      <c r="T3406" s="12"/>
      <c r="U3406" s="12">
        <v>21686.27</v>
      </c>
      <c r="V3406" s="12"/>
      <c r="W3406" s="13">
        <v>45078</v>
      </c>
      <c r="X3406" s="13"/>
      <c r="Y3406" s="13">
        <v>45261</v>
      </c>
      <c r="Z3406" s="13"/>
    </row>
    <row r="3407" spans="1:26" ht="11.25" customHeight="1" x14ac:dyDescent="0.25">
      <c r="A3407" s="8" t="s">
        <v>4096</v>
      </c>
      <c r="B3407" s="8"/>
      <c r="C3407" s="8" t="s">
        <v>532</v>
      </c>
      <c r="D3407" s="8"/>
      <c r="E3407" s="8"/>
      <c r="F3407" s="8" t="s">
        <v>3709</v>
      </c>
      <c r="G3407" s="8"/>
      <c r="H3407" s="2" t="s">
        <v>18</v>
      </c>
      <c r="I3407" s="8" t="s">
        <v>19</v>
      </c>
      <c r="J3407" s="8"/>
      <c r="K3407" s="9">
        <v>23075</v>
      </c>
      <c r="L3407" s="9"/>
      <c r="M3407" s="9">
        <v>662.25</v>
      </c>
      <c r="N3407" s="9"/>
      <c r="O3407" s="9">
        <v>0</v>
      </c>
      <c r="P3407" s="9"/>
      <c r="Q3407" s="9">
        <v>701.48</v>
      </c>
      <c r="R3407" s="9"/>
      <c r="S3407" s="9">
        <v>25</v>
      </c>
      <c r="T3407" s="9"/>
      <c r="U3407" s="9">
        <v>21686.27</v>
      </c>
      <c r="V3407" s="9"/>
      <c r="W3407" s="10">
        <v>45017</v>
      </c>
      <c r="X3407" s="10"/>
      <c r="Y3407" s="10">
        <v>45200</v>
      </c>
      <c r="Z3407" s="10"/>
    </row>
    <row r="3408" spans="1:26" ht="19.5" customHeight="1" x14ac:dyDescent="0.25">
      <c r="A3408" s="11" t="s">
        <v>4097</v>
      </c>
      <c r="B3408" s="11"/>
      <c r="C3408" s="11" t="s">
        <v>826</v>
      </c>
      <c r="D3408" s="11"/>
      <c r="E3408" s="11"/>
      <c r="F3408" s="11" t="s">
        <v>3701</v>
      </c>
      <c r="G3408" s="11"/>
      <c r="H3408" s="3" t="s">
        <v>18</v>
      </c>
      <c r="I3408" s="11" t="s">
        <v>19</v>
      </c>
      <c r="J3408" s="11"/>
      <c r="K3408" s="12">
        <v>33000</v>
      </c>
      <c r="L3408" s="12"/>
      <c r="M3408" s="12">
        <v>947.1</v>
      </c>
      <c r="N3408" s="12"/>
      <c r="O3408" s="12">
        <v>0</v>
      </c>
      <c r="P3408" s="12"/>
      <c r="Q3408" s="12">
        <v>1003.2</v>
      </c>
      <c r="R3408" s="12"/>
      <c r="S3408" s="12">
        <v>25</v>
      </c>
      <c r="T3408" s="12"/>
      <c r="U3408" s="12">
        <v>31024.7</v>
      </c>
      <c r="V3408" s="12"/>
      <c r="W3408" s="13">
        <v>44621</v>
      </c>
      <c r="X3408" s="13"/>
      <c r="Y3408" s="13">
        <v>44805</v>
      </c>
      <c r="Z3408" s="13"/>
    </row>
    <row r="3409" spans="1:26" ht="10.5" customHeight="1" x14ac:dyDescent="0.25">
      <c r="A3409" s="8" t="s">
        <v>4098</v>
      </c>
      <c r="B3409" s="8"/>
      <c r="C3409" s="8" t="s">
        <v>568</v>
      </c>
      <c r="D3409" s="8"/>
      <c r="E3409" s="8"/>
      <c r="F3409" s="8" t="s">
        <v>3709</v>
      </c>
      <c r="G3409" s="8"/>
      <c r="H3409" s="2" t="s">
        <v>18</v>
      </c>
      <c r="I3409" s="8" t="s">
        <v>19</v>
      </c>
      <c r="J3409" s="8"/>
      <c r="K3409" s="9">
        <v>23075</v>
      </c>
      <c r="L3409" s="9"/>
      <c r="M3409" s="9">
        <v>662.25</v>
      </c>
      <c r="N3409" s="9"/>
      <c r="O3409" s="9">
        <v>0</v>
      </c>
      <c r="P3409" s="9"/>
      <c r="Q3409" s="9">
        <v>701.48</v>
      </c>
      <c r="R3409" s="9"/>
      <c r="S3409" s="9">
        <v>25</v>
      </c>
      <c r="T3409" s="9"/>
      <c r="U3409" s="9">
        <v>21686.27</v>
      </c>
      <c r="V3409" s="9"/>
      <c r="W3409" s="10">
        <v>45078</v>
      </c>
      <c r="X3409" s="10"/>
      <c r="Y3409" s="10">
        <v>45261</v>
      </c>
      <c r="Z3409" s="10"/>
    </row>
    <row r="3410" spans="1:26" ht="20.25" customHeight="1" x14ac:dyDescent="0.25">
      <c r="A3410" s="11" t="s">
        <v>4099</v>
      </c>
      <c r="B3410" s="11"/>
      <c r="C3410" s="11" t="s">
        <v>91</v>
      </c>
      <c r="D3410" s="11"/>
      <c r="E3410" s="11"/>
      <c r="F3410" s="11" t="s">
        <v>3884</v>
      </c>
      <c r="G3410" s="11"/>
      <c r="H3410" s="3" t="s">
        <v>18</v>
      </c>
      <c r="I3410" s="11" t="s">
        <v>3697</v>
      </c>
      <c r="J3410" s="11"/>
      <c r="K3410" s="12">
        <v>30250</v>
      </c>
      <c r="L3410" s="12"/>
      <c r="M3410" s="12">
        <v>868.18</v>
      </c>
      <c r="N3410" s="12"/>
      <c r="O3410" s="12">
        <v>0</v>
      </c>
      <c r="P3410" s="12"/>
      <c r="Q3410" s="12">
        <v>919.6</v>
      </c>
      <c r="R3410" s="12"/>
      <c r="S3410" s="12">
        <v>25</v>
      </c>
      <c r="T3410" s="12"/>
      <c r="U3410" s="12">
        <v>28437.22</v>
      </c>
      <c r="V3410" s="12"/>
      <c r="W3410" s="13">
        <v>44409</v>
      </c>
      <c r="X3410" s="13"/>
      <c r="Y3410" s="13">
        <v>44592</v>
      </c>
      <c r="Z3410" s="13"/>
    </row>
    <row r="3411" spans="1:26" ht="10.5" customHeight="1" x14ac:dyDescent="0.25">
      <c r="A3411" s="8" t="s">
        <v>4100</v>
      </c>
      <c r="B3411" s="8"/>
      <c r="C3411" s="8" t="s">
        <v>888</v>
      </c>
      <c r="D3411" s="8"/>
      <c r="E3411" s="8"/>
      <c r="F3411" s="8" t="s">
        <v>3709</v>
      </c>
      <c r="G3411" s="8"/>
      <c r="H3411" s="2" t="s">
        <v>18</v>
      </c>
      <c r="I3411" s="8" t="s">
        <v>19</v>
      </c>
      <c r="J3411" s="8"/>
      <c r="K3411" s="9">
        <v>23075</v>
      </c>
      <c r="L3411" s="9"/>
      <c r="M3411" s="9">
        <v>662.25</v>
      </c>
      <c r="N3411" s="9"/>
      <c r="O3411" s="9">
        <v>0</v>
      </c>
      <c r="P3411" s="9"/>
      <c r="Q3411" s="9">
        <v>701.48</v>
      </c>
      <c r="R3411" s="9"/>
      <c r="S3411" s="9">
        <v>25</v>
      </c>
      <c r="T3411" s="9"/>
      <c r="U3411" s="9">
        <v>21686.27</v>
      </c>
      <c r="V3411" s="9"/>
      <c r="W3411" s="10">
        <v>44986</v>
      </c>
      <c r="X3411" s="10"/>
      <c r="Y3411" s="10">
        <v>45170</v>
      </c>
      <c r="Z3411" s="10"/>
    </row>
    <row r="3412" spans="1:26" ht="19.5" customHeight="1" x14ac:dyDescent="0.25">
      <c r="A3412" s="11" t="s">
        <v>4101</v>
      </c>
      <c r="B3412" s="11"/>
      <c r="C3412" s="11" t="s">
        <v>1021</v>
      </c>
      <c r="D3412" s="11"/>
      <c r="E3412" s="11"/>
      <c r="F3412" s="11" t="s">
        <v>3701</v>
      </c>
      <c r="G3412" s="11"/>
      <c r="H3412" s="3" t="s">
        <v>18</v>
      </c>
      <c r="I3412" s="11" t="s">
        <v>19</v>
      </c>
      <c r="J3412" s="11"/>
      <c r="K3412" s="12">
        <v>33000</v>
      </c>
      <c r="L3412" s="12"/>
      <c r="M3412" s="12">
        <v>947.1</v>
      </c>
      <c r="N3412" s="12"/>
      <c r="O3412" s="12">
        <v>0</v>
      </c>
      <c r="P3412" s="12"/>
      <c r="Q3412" s="12">
        <v>1003.2</v>
      </c>
      <c r="R3412" s="12"/>
      <c r="S3412" s="12">
        <v>25</v>
      </c>
      <c r="T3412" s="12"/>
      <c r="U3412" s="12">
        <v>31024.7</v>
      </c>
      <c r="V3412" s="12"/>
      <c r="W3412" s="13">
        <v>44501</v>
      </c>
      <c r="X3412" s="13"/>
      <c r="Y3412" s="13">
        <v>44682</v>
      </c>
      <c r="Z3412" s="13"/>
    </row>
    <row r="3413" spans="1:26" ht="19.5" customHeight="1" x14ac:dyDescent="0.25">
      <c r="A3413" s="8" t="s">
        <v>4102</v>
      </c>
      <c r="B3413" s="8"/>
      <c r="C3413" s="8" t="s">
        <v>108</v>
      </c>
      <c r="D3413" s="8"/>
      <c r="E3413" s="8"/>
      <c r="F3413" s="8" t="s">
        <v>4103</v>
      </c>
      <c r="G3413" s="8"/>
      <c r="H3413" s="2" t="s">
        <v>18</v>
      </c>
      <c r="I3413" s="8" t="s">
        <v>3697</v>
      </c>
      <c r="J3413" s="8"/>
      <c r="K3413" s="9">
        <v>7000</v>
      </c>
      <c r="L3413" s="9"/>
      <c r="M3413" s="9">
        <v>200.9</v>
      </c>
      <c r="N3413" s="9"/>
      <c r="O3413" s="9">
        <v>0</v>
      </c>
      <c r="P3413" s="9"/>
      <c r="Q3413" s="9">
        <v>212.8</v>
      </c>
      <c r="R3413" s="9"/>
      <c r="S3413" s="9">
        <v>25</v>
      </c>
      <c r="T3413" s="9"/>
      <c r="U3413" s="9">
        <v>6561.3</v>
      </c>
      <c r="V3413" s="9"/>
      <c r="W3413" s="10">
        <v>44501</v>
      </c>
      <c r="X3413" s="10"/>
      <c r="Y3413" s="10">
        <v>44682</v>
      </c>
      <c r="Z3413" s="10"/>
    </row>
    <row r="3414" spans="1:26" ht="11.25" customHeight="1" x14ac:dyDescent="0.25">
      <c r="A3414" s="11" t="s">
        <v>4104</v>
      </c>
      <c r="B3414" s="11"/>
      <c r="C3414" s="11" t="s">
        <v>532</v>
      </c>
      <c r="D3414" s="11"/>
      <c r="E3414" s="11"/>
      <c r="F3414" s="11" t="s">
        <v>4105</v>
      </c>
      <c r="G3414" s="11"/>
      <c r="H3414" s="3" t="s">
        <v>18</v>
      </c>
      <c r="I3414" s="11" t="s">
        <v>3697</v>
      </c>
      <c r="J3414" s="11"/>
      <c r="K3414" s="12">
        <v>20000</v>
      </c>
      <c r="L3414" s="12"/>
      <c r="M3414" s="12">
        <v>574</v>
      </c>
      <c r="N3414" s="12"/>
      <c r="O3414" s="12">
        <v>0</v>
      </c>
      <c r="P3414" s="12"/>
      <c r="Q3414" s="12">
        <v>608</v>
      </c>
      <c r="R3414" s="12"/>
      <c r="S3414" s="12">
        <v>25</v>
      </c>
      <c r="T3414" s="12"/>
      <c r="U3414" s="12">
        <v>18793</v>
      </c>
      <c r="V3414" s="12"/>
      <c r="W3414" s="13">
        <v>45078</v>
      </c>
      <c r="X3414" s="13"/>
      <c r="Y3414" s="13">
        <v>45261</v>
      </c>
      <c r="Z3414" s="13"/>
    </row>
    <row r="3415" spans="1:26" ht="10.5" customHeight="1" x14ac:dyDescent="0.25">
      <c r="A3415" s="8" t="s">
        <v>4106</v>
      </c>
      <c r="B3415" s="8"/>
      <c r="C3415" s="8" t="s">
        <v>548</v>
      </c>
      <c r="D3415" s="8"/>
      <c r="E3415" s="8"/>
      <c r="F3415" s="8" t="s">
        <v>4107</v>
      </c>
      <c r="G3415" s="8"/>
      <c r="H3415" s="2" t="s">
        <v>26</v>
      </c>
      <c r="I3415" s="8" t="s">
        <v>3697</v>
      </c>
      <c r="J3415" s="8"/>
      <c r="K3415" s="9">
        <v>17325</v>
      </c>
      <c r="L3415" s="9"/>
      <c r="M3415" s="9">
        <v>497.23</v>
      </c>
      <c r="N3415" s="9"/>
      <c r="O3415" s="9">
        <v>0</v>
      </c>
      <c r="P3415" s="9"/>
      <c r="Q3415" s="9">
        <v>526.67999999999995</v>
      </c>
      <c r="R3415" s="9"/>
      <c r="S3415" s="9">
        <v>25</v>
      </c>
      <c r="T3415" s="9"/>
      <c r="U3415" s="9">
        <v>16276.09</v>
      </c>
      <c r="V3415" s="9"/>
      <c r="W3415" s="10">
        <v>45078</v>
      </c>
      <c r="X3415" s="10"/>
      <c r="Y3415" s="10">
        <v>45261</v>
      </c>
      <c r="Z3415" s="10"/>
    </row>
    <row r="3416" spans="1:26" ht="19.5" customHeight="1" x14ac:dyDescent="0.25">
      <c r="A3416" s="11" t="s">
        <v>4108</v>
      </c>
      <c r="B3416" s="11"/>
      <c r="C3416" s="11" t="s">
        <v>1062</v>
      </c>
      <c r="D3416" s="11"/>
      <c r="E3416" s="11"/>
      <c r="F3416" s="11" t="s">
        <v>4105</v>
      </c>
      <c r="G3416" s="11"/>
      <c r="H3416" s="3" t="s">
        <v>18</v>
      </c>
      <c r="I3416" s="11" t="s">
        <v>3697</v>
      </c>
      <c r="J3416" s="11"/>
      <c r="K3416" s="12">
        <v>20000</v>
      </c>
      <c r="L3416" s="12"/>
      <c r="M3416" s="12">
        <v>574</v>
      </c>
      <c r="N3416" s="12"/>
      <c r="O3416" s="12">
        <v>0</v>
      </c>
      <c r="P3416" s="12"/>
      <c r="Q3416" s="12">
        <v>608</v>
      </c>
      <c r="R3416" s="12"/>
      <c r="S3416" s="12">
        <v>25</v>
      </c>
      <c r="T3416" s="12"/>
      <c r="U3416" s="12">
        <v>18793</v>
      </c>
      <c r="V3416" s="12"/>
      <c r="W3416" s="13">
        <v>45062</v>
      </c>
      <c r="X3416" s="13"/>
      <c r="Y3416" s="13">
        <v>45231</v>
      </c>
      <c r="Z3416" s="13"/>
    </row>
    <row r="3417" spans="1:26" ht="20.25" customHeight="1" x14ac:dyDescent="0.25">
      <c r="A3417" s="8" t="s">
        <v>4109</v>
      </c>
      <c r="B3417" s="8"/>
      <c r="C3417" s="8" t="s">
        <v>2363</v>
      </c>
      <c r="D3417" s="8"/>
      <c r="E3417" s="8"/>
      <c r="F3417" s="8" t="s">
        <v>4103</v>
      </c>
      <c r="G3417" s="8"/>
      <c r="H3417" s="2" t="s">
        <v>26</v>
      </c>
      <c r="I3417" s="8" t="s">
        <v>3697</v>
      </c>
      <c r="J3417" s="8"/>
      <c r="K3417" s="9">
        <v>30000</v>
      </c>
      <c r="L3417" s="9"/>
      <c r="M3417" s="9">
        <v>861</v>
      </c>
      <c r="N3417" s="9"/>
      <c r="O3417" s="9">
        <v>0</v>
      </c>
      <c r="P3417" s="9"/>
      <c r="Q3417" s="9">
        <v>912</v>
      </c>
      <c r="R3417" s="9"/>
      <c r="S3417" s="9">
        <v>25</v>
      </c>
      <c r="T3417" s="9"/>
      <c r="U3417" s="9">
        <v>28202</v>
      </c>
      <c r="V3417" s="9"/>
      <c r="W3417" s="10">
        <v>44501</v>
      </c>
      <c r="X3417" s="10"/>
      <c r="Y3417" s="10">
        <v>44682</v>
      </c>
      <c r="Z3417" s="10"/>
    </row>
    <row r="3418" spans="1:26" ht="19.5" customHeight="1" x14ac:dyDescent="0.25">
      <c r="A3418" s="11" t="s">
        <v>4110</v>
      </c>
      <c r="B3418" s="11"/>
      <c r="C3418" s="11" t="s">
        <v>1062</v>
      </c>
      <c r="D3418" s="11"/>
      <c r="E3418" s="11"/>
      <c r="F3418" s="11" t="s">
        <v>4105</v>
      </c>
      <c r="G3418" s="11"/>
      <c r="H3418" s="3" t="s">
        <v>18</v>
      </c>
      <c r="I3418" s="11" t="s">
        <v>3697</v>
      </c>
      <c r="J3418" s="11"/>
      <c r="K3418" s="12">
        <v>20000</v>
      </c>
      <c r="L3418" s="12"/>
      <c r="M3418" s="12">
        <v>574</v>
      </c>
      <c r="N3418" s="12"/>
      <c r="O3418" s="12">
        <v>0</v>
      </c>
      <c r="P3418" s="12"/>
      <c r="Q3418" s="12">
        <v>608</v>
      </c>
      <c r="R3418" s="12"/>
      <c r="S3418" s="12">
        <v>25</v>
      </c>
      <c r="T3418" s="12"/>
      <c r="U3418" s="12">
        <v>18793</v>
      </c>
      <c r="V3418" s="12"/>
      <c r="W3418" s="13">
        <v>45062</v>
      </c>
      <c r="X3418" s="13"/>
      <c r="Y3418" s="13">
        <v>45231</v>
      </c>
      <c r="Z3418" s="13"/>
    </row>
    <row r="3419" spans="1:26" ht="19.5" customHeight="1" x14ac:dyDescent="0.25">
      <c r="A3419" s="8" t="s">
        <v>4111</v>
      </c>
      <c r="B3419" s="8"/>
      <c r="C3419" s="8" t="s">
        <v>49</v>
      </c>
      <c r="D3419" s="8"/>
      <c r="E3419" s="8"/>
      <c r="F3419" s="8" t="s">
        <v>4112</v>
      </c>
      <c r="G3419" s="8"/>
      <c r="H3419" s="2" t="s">
        <v>26</v>
      </c>
      <c r="I3419" s="8" t="s">
        <v>3697</v>
      </c>
      <c r="J3419" s="8"/>
      <c r="K3419" s="9">
        <v>35000</v>
      </c>
      <c r="L3419" s="9"/>
      <c r="M3419" s="9">
        <v>1004.5</v>
      </c>
      <c r="N3419" s="9"/>
      <c r="O3419" s="9">
        <v>0</v>
      </c>
      <c r="P3419" s="9"/>
      <c r="Q3419" s="9">
        <v>1064</v>
      </c>
      <c r="R3419" s="9"/>
      <c r="S3419" s="9">
        <v>25</v>
      </c>
      <c r="T3419" s="9"/>
      <c r="U3419" s="9">
        <v>32906.5</v>
      </c>
      <c r="V3419" s="9"/>
      <c r="W3419" s="10">
        <v>44774</v>
      </c>
      <c r="X3419" s="10"/>
      <c r="Y3419" s="10">
        <v>44958</v>
      </c>
      <c r="Z3419" s="10"/>
    </row>
    <row r="3420" spans="1:26" ht="10.5" customHeight="1" x14ac:dyDescent="0.25">
      <c r="A3420" s="11" t="s">
        <v>4113</v>
      </c>
      <c r="B3420" s="11"/>
      <c r="C3420" s="11" t="s">
        <v>491</v>
      </c>
      <c r="D3420" s="11"/>
      <c r="E3420" s="11"/>
      <c r="F3420" s="11" t="s">
        <v>4105</v>
      </c>
      <c r="G3420" s="11"/>
      <c r="H3420" s="3" t="s">
        <v>18</v>
      </c>
      <c r="I3420" s="11" t="s">
        <v>3697</v>
      </c>
      <c r="J3420" s="11"/>
      <c r="K3420" s="12">
        <v>20000</v>
      </c>
      <c r="L3420" s="12"/>
      <c r="M3420" s="12">
        <v>574</v>
      </c>
      <c r="N3420" s="12"/>
      <c r="O3420" s="12">
        <v>0</v>
      </c>
      <c r="P3420" s="12"/>
      <c r="Q3420" s="12">
        <v>608</v>
      </c>
      <c r="R3420" s="12"/>
      <c r="S3420" s="12">
        <v>25</v>
      </c>
      <c r="T3420" s="12"/>
      <c r="U3420" s="12">
        <v>18793</v>
      </c>
      <c r="V3420" s="12"/>
      <c r="W3420" s="13">
        <v>45026</v>
      </c>
      <c r="X3420" s="13"/>
      <c r="Y3420" s="13">
        <v>45200</v>
      </c>
      <c r="Z3420" s="13"/>
    </row>
    <row r="3421" spans="1:26" ht="11.25" customHeight="1" x14ac:dyDescent="0.25">
      <c r="A3421" s="8" t="s">
        <v>4114</v>
      </c>
      <c r="B3421" s="8"/>
      <c r="C3421" s="8" t="s">
        <v>49</v>
      </c>
      <c r="D3421" s="8"/>
      <c r="E3421" s="8"/>
      <c r="F3421" s="8" t="s">
        <v>4112</v>
      </c>
      <c r="G3421" s="8"/>
      <c r="H3421" s="2" t="s">
        <v>26</v>
      </c>
      <c r="I3421" s="8" t="s">
        <v>3697</v>
      </c>
      <c r="J3421" s="8"/>
      <c r="K3421" s="9">
        <v>35000</v>
      </c>
      <c r="L3421" s="9"/>
      <c r="M3421" s="9">
        <v>1004.5</v>
      </c>
      <c r="N3421" s="9"/>
      <c r="O3421" s="9">
        <v>0</v>
      </c>
      <c r="P3421" s="9"/>
      <c r="Q3421" s="9">
        <v>1064</v>
      </c>
      <c r="R3421" s="9"/>
      <c r="S3421" s="9">
        <v>25</v>
      </c>
      <c r="T3421" s="9"/>
      <c r="U3421" s="9">
        <v>32906.5</v>
      </c>
      <c r="V3421" s="9"/>
      <c r="W3421" s="10">
        <v>44501</v>
      </c>
      <c r="X3421" s="10"/>
      <c r="Y3421" s="10">
        <v>44681</v>
      </c>
      <c r="Z3421" s="10"/>
    </row>
    <row r="3422" spans="1:26" ht="19.5" customHeight="1" x14ac:dyDescent="0.25">
      <c r="A3422" s="11" t="s">
        <v>4115</v>
      </c>
      <c r="B3422" s="11"/>
      <c r="C3422" s="11" t="s">
        <v>4116</v>
      </c>
      <c r="D3422" s="11"/>
      <c r="E3422" s="11"/>
      <c r="F3422" s="11" t="s">
        <v>4103</v>
      </c>
      <c r="G3422" s="11"/>
      <c r="H3422" s="3" t="s">
        <v>18</v>
      </c>
      <c r="I3422" s="11" t="s">
        <v>3697</v>
      </c>
      <c r="J3422" s="11"/>
      <c r="K3422" s="12">
        <v>30000</v>
      </c>
      <c r="L3422" s="12"/>
      <c r="M3422" s="12">
        <v>861</v>
      </c>
      <c r="N3422" s="12"/>
      <c r="O3422" s="12">
        <v>0</v>
      </c>
      <c r="P3422" s="12"/>
      <c r="Q3422" s="12">
        <v>912</v>
      </c>
      <c r="R3422" s="12"/>
      <c r="S3422" s="12">
        <v>1602.45</v>
      </c>
      <c r="T3422" s="12"/>
      <c r="U3422" s="12">
        <v>26624.55</v>
      </c>
      <c r="V3422" s="12"/>
      <c r="W3422" s="13">
        <v>44501</v>
      </c>
      <c r="X3422" s="13"/>
      <c r="Y3422" s="13">
        <v>44682</v>
      </c>
      <c r="Z3422" s="13"/>
    </row>
    <row r="3423" spans="1:26" ht="19.5" customHeight="1" x14ac:dyDescent="0.25">
      <c r="A3423" s="8" t="s">
        <v>4117</v>
      </c>
      <c r="B3423" s="8"/>
      <c r="C3423" s="8" t="s">
        <v>4116</v>
      </c>
      <c r="D3423" s="8"/>
      <c r="E3423" s="8"/>
      <c r="F3423" s="8" t="s">
        <v>4103</v>
      </c>
      <c r="G3423" s="8"/>
      <c r="H3423" s="2" t="s">
        <v>26</v>
      </c>
      <c r="I3423" s="8" t="s">
        <v>3697</v>
      </c>
      <c r="J3423" s="8"/>
      <c r="K3423" s="9">
        <v>30000</v>
      </c>
      <c r="L3423" s="9"/>
      <c r="M3423" s="9">
        <v>861</v>
      </c>
      <c r="N3423" s="9"/>
      <c r="O3423" s="9">
        <v>0</v>
      </c>
      <c r="P3423" s="9"/>
      <c r="Q3423" s="9">
        <v>912</v>
      </c>
      <c r="R3423" s="9"/>
      <c r="S3423" s="9">
        <v>25</v>
      </c>
      <c r="T3423" s="9"/>
      <c r="U3423" s="9">
        <v>28202</v>
      </c>
      <c r="V3423" s="9"/>
      <c r="W3423" s="10">
        <v>44501</v>
      </c>
      <c r="X3423" s="10"/>
      <c r="Y3423" s="10">
        <v>44682</v>
      </c>
      <c r="Z3423" s="10"/>
    </row>
    <row r="3424" spans="1:26" ht="19.5" customHeight="1" x14ac:dyDescent="0.25">
      <c r="A3424" s="11" t="s">
        <v>4118</v>
      </c>
      <c r="B3424" s="11"/>
      <c r="C3424" s="11" t="s">
        <v>2363</v>
      </c>
      <c r="D3424" s="11"/>
      <c r="E3424" s="11"/>
      <c r="F3424" s="11" t="s">
        <v>4103</v>
      </c>
      <c r="G3424" s="11"/>
      <c r="H3424" s="3" t="s">
        <v>18</v>
      </c>
      <c r="I3424" s="11" t="s">
        <v>3697</v>
      </c>
      <c r="J3424" s="11"/>
      <c r="K3424" s="12">
        <v>30250</v>
      </c>
      <c r="L3424" s="12"/>
      <c r="M3424" s="12">
        <v>868.18</v>
      </c>
      <c r="N3424" s="12"/>
      <c r="O3424" s="12">
        <v>0</v>
      </c>
      <c r="P3424" s="12"/>
      <c r="Q3424" s="12">
        <v>919.6</v>
      </c>
      <c r="R3424" s="12"/>
      <c r="S3424" s="12">
        <v>25</v>
      </c>
      <c r="T3424" s="12"/>
      <c r="U3424" s="12">
        <v>28437.22</v>
      </c>
      <c r="V3424" s="12"/>
      <c r="W3424" s="13">
        <v>44501</v>
      </c>
      <c r="X3424" s="13"/>
      <c r="Y3424" s="13">
        <v>44682</v>
      </c>
      <c r="Z3424" s="13"/>
    </row>
    <row r="3425" spans="1:26" ht="19.5" customHeight="1" x14ac:dyDescent="0.25">
      <c r="A3425" s="8" t="s">
        <v>4119</v>
      </c>
      <c r="B3425" s="8"/>
      <c r="C3425" s="8" t="s">
        <v>1062</v>
      </c>
      <c r="D3425" s="8"/>
      <c r="E3425" s="8"/>
      <c r="F3425" s="8" t="s">
        <v>4107</v>
      </c>
      <c r="G3425" s="8"/>
      <c r="H3425" s="2" t="s">
        <v>26</v>
      </c>
      <c r="I3425" s="8" t="s">
        <v>3697</v>
      </c>
      <c r="J3425" s="8"/>
      <c r="K3425" s="9">
        <v>17325</v>
      </c>
      <c r="L3425" s="9"/>
      <c r="M3425" s="9">
        <v>497.23</v>
      </c>
      <c r="N3425" s="9"/>
      <c r="O3425" s="9">
        <v>0</v>
      </c>
      <c r="P3425" s="9"/>
      <c r="Q3425" s="9">
        <v>526.67999999999995</v>
      </c>
      <c r="R3425" s="9"/>
      <c r="S3425" s="9">
        <v>25</v>
      </c>
      <c r="T3425" s="9"/>
      <c r="U3425" s="9">
        <v>16276.09</v>
      </c>
      <c r="V3425" s="9"/>
      <c r="W3425" s="10">
        <v>45062</v>
      </c>
      <c r="X3425" s="10"/>
      <c r="Y3425" s="10">
        <v>45231</v>
      </c>
      <c r="Z3425" s="10"/>
    </row>
    <row r="3426" spans="1:26" ht="11.25" customHeight="1" x14ac:dyDescent="0.25">
      <c r="A3426" s="11" t="s">
        <v>4120</v>
      </c>
      <c r="B3426" s="11"/>
      <c r="C3426" s="11" t="s">
        <v>2142</v>
      </c>
      <c r="D3426" s="11"/>
      <c r="E3426" s="11"/>
      <c r="F3426" s="11" t="s">
        <v>4107</v>
      </c>
      <c r="G3426" s="11"/>
      <c r="H3426" s="3" t="s">
        <v>26</v>
      </c>
      <c r="I3426" s="11" t="s">
        <v>3697</v>
      </c>
      <c r="J3426" s="11"/>
      <c r="K3426" s="12">
        <v>17325</v>
      </c>
      <c r="L3426" s="12"/>
      <c r="M3426" s="12">
        <v>497.23</v>
      </c>
      <c r="N3426" s="12"/>
      <c r="O3426" s="12">
        <v>0</v>
      </c>
      <c r="P3426" s="12"/>
      <c r="Q3426" s="12">
        <v>526.67999999999995</v>
      </c>
      <c r="R3426" s="12"/>
      <c r="S3426" s="12">
        <v>25</v>
      </c>
      <c r="T3426" s="12"/>
      <c r="U3426" s="12">
        <v>16276.09</v>
      </c>
      <c r="V3426" s="12"/>
      <c r="W3426" s="13">
        <v>43983</v>
      </c>
      <c r="X3426" s="13"/>
      <c r="Y3426" s="13">
        <v>44408</v>
      </c>
      <c r="Z3426" s="13"/>
    </row>
    <row r="3427" spans="1:26" ht="10.5" customHeight="1" x14ac:dyDescent="0.25">
      <c r="A3427" s="8" t="s">
        <v>4121</v>
      </c>
      <c r="B3427" s="8"/>
      <c r="C3427" s="8" t="s">
        <v>631</v>
      </c>
      <c r="D3427" s="8"/>
      <c r="E3427" s="8"/>
      <c r="F3427" s="8" t="s">
        <v>4107</v>
      </c>
      <c r="G3427" s="8"/>
      <c r="H3427" s="2" t="s">
        <v>26</v>
      </c>
      <c r="I3427" s="8" t="s">
        <v>3697</v>
      </c>
      <c r="J3427" s="8"/>
      <c r="K3427" s="9">
        <v>17325</v>
      </c>
      <c r="L3427" s="9"/>
      <c r="M3427" s="9">
        <v>497.23</v>
      </c>
      <c r="N3427" s="9"/>
      <c r="O3427" s="9">
        <v>0</v>
      </c>
      <c r="P3427" s="9"/>
      <c r="Q3427" s="9">
        <v>526.67999999999995</v>
      </c>
      <c r="R3427" s="9"/>
      <c r="S3427" s="9">
        <v>10135.92</v>
      </c>
      <c r="T3427" s="9"/>
      <c r="U3427" s="9">
        <v>6165.17</v>
      </c>
      <c r="V3427" s="9"/>
      <c r="W3427" s="10">
        <v>44148</v>
      </c>
      <c r="X3427" s="10"/>
      <c r="Y3427" s="10">
        <v>44408</v>
      </c>
      <c r="Z3427" s="10"/>
    </row>
    <row r="3428" spans="1:26" ht="19.5" customHeight="1" x14ac:dyDescent="0.25">
      <c r="A3428" s="11" t="s">
        <v>4122</v>
      </c>
      <c r="B3428" s="11"/>
      <c r="C3428" s="11" t="s">
        <v>94</v>
      </c>
      <c r="D3428" s="11"/>
      <c r="E3428" s="11"/>
      <c r="F3428" s="11" t="s">
        <v>4112</v>
      </c>
      <c r="G3428" s="11"/>
      <c r="H3428" s="3" t="s">
        <v>26</v>
      </c>
      <c r="I3428" s="11" t="s">
        <v>3697</v>
      </c>
      <c r="J3428" s="11"/>
      <c r="K3428" s="12">
        <v>35000</v>
      </c>
      <c r="L3428" s="12"/>
      <c r="M3428" s="12">
        <v>1004.5</v>
      </c>
      <c r="N3428" s="12"/>
      <c r="O3428" s="12">
        <v>0</v>
      </c>
      <c r="P3428" s="12"/>
      <c r="Q3428" s="12">
        <v>1064</v>
      </c>
      <c r="R3428" s="12"/>
      <c r="S3428" s="12">
        <v>25</v>
      </c>
      <c r="T3428" s="12"/>
      <c r="U3428" s="12">
        <v>32906.5</v>
      </c>
      <c r="V3428" s="12"/>
      <c r="W3428" s="13">
        <v>44621</v>
      </c>
      <c r="X3428" s="13"/>
      <c r="Y3428" s="13">
        <v>44835</v>
      </c>
      <c r="Z3428" s="13"/>
    </row>
    <row r="3429" spans="1:26" ht="20.25" customHeight="1" x14ac:dyDescent="0.25">
      <c r="A3429" s="8" t="s">
        <v>4123</v>
      </c>
      <c r="B3429" s="8"/>
      <c r="C3429" s="8" t="s">
        <v>2363</v>
      </c>
      <c r="D3429" s="8"/>
      <c r="E3429" s="8"/>
      <c r="F3429" s="8" t="s">
        <v>4103</v>
      </c>
      <c r="G3429" s="8"/>
      <c r="H3429" s="2" t="s">
        <v>18</v>
      </c>
      <c r="I3429" s="8" t="s">
        <v>3697</v>
      </c>
      <c r="J3429" s="8"/>
      <c r="K3429" s="9">
        <v>30250</v>
      </c>
      <c r="L3429" s="9"/>
      <c r="M3429" s="9">
        <v>868.18</v>
      </c>
      <c r="N3429" s="9"/>
      <c r="O3429" s="9">
        <v>0</v>
      </c>
      <c r="P3429" s="9"/>
      <c r="Q3429" s="9">
        <v>919.6</v>
      </c>
      <c r="R3429" s="9"/>
      <c r="S3429" s="9">
        <v>25</v>
      </c>
      <c r="T3429" s="9"/>
      <c r="U3429" s="9">
        <v>28437.22</v>
      </c>
      <c r="V3429" s="9"/>
      <c r="W3429" s="10">
        <v>44743</v>
      </c>
      <c r="X3429" s="10"/>
      <c r="Y3429" s="10">
        <v>44927</v>
      </c>
      <c r="Z3429" s="10"/>
    </row>
    <row r="3430" spans="1:26" ht="10.5" customHeight="1" x14ac:dyDescent="0.25">
      <c r="A3430" s="11" t="s">
        <v>4124</v>
      </c>
      <c r="B3430" s="11"/>
      <c r="C3430" s="11" t="s">
        <v>864</v>
      </c>
      <c r="D3430" s="11"/>
      <c r="E3430" s="11"/>
      <c r="F3430" s="11" t="s">
        <v>4125</v>
      </c>
      <c r="G3430" s="11"/>
      <c r="H3430" s="3" t="s">
        <v>26</v>
      </c>
      <c r="I3430" s="11" t="s">
        <v>3697</v>
      </c>
      <c r="J3430" s="11"/>
      <c r="K3430" s="12">
        <v>17325</v>
      </c>
      <c r="L3430" s="12"/>
      <c r="M3430" s="12">
        <v>497.23</v>
      </c>
      <c r="N3430" s="12"/>
      <c r="O3430" s="12">
        <v>0</v>
      </c>
      <c r="P3430" s="12"/>
      <c r="Q3430" s="12">
        <v>526.67999999999995</v>
      </c>
      <c r="R3430" s="12"/>
      <c r="S3430" s="12">
        <v>25</v>
      </c>
      <c r="T3430" s="12"/>
      <c r="U3430" s="12">
        <v>16276.09</v>
      </c>
      <c r="V3430" s="12"/>
      <c r="W3430" s="13">
        <v>45026</v>
      </c>
      <c r="X3430" s="13"/>
      <c r="Y3430" s="13">
        <v>45200</v>
      </c>
      <c r="Z3430" s="13"/>
    </row>
    <row r="3431" spans="1:26" ht="19.5" customHeight="1" x14ac:dyDescent="0.25">
      <c r="A3431" s="8" t="s">
        <v>4126</v>
      </c>
      <c r="B3431" s="8"/>
      <c r="C3431" s="8" t="s">
        <v>1062</v>
      </c>
      <c r="D3431" s="8"/>
      <c r="E3431" s="8"/>
      <c r="F3431" s="8" t="s">
        <v>4125</v>
      </c>
      <c r="G3431" s="8"/>
      <c r="H3431" s="2" t="s">
        <v>26</v>
      </c>
      <c r="I3431" s="8" t="s">
        <v>3697</v>
      </c>
      <c r="J3431" s="8"/>
      <c r="K3431" s="9">
        <v>17325</v>
      </c>
      <c r="L3431" s="9"/>
      <c r="M3431" s="9">
        <v>497.23</v>
      </c>
      <c r="N3431" s="9"/>
      <c r="O3431" s="9">
        <v>0</v>
      </c>
      <c r="P3431" s="9"/>
      <c r="Q3431" s="9">
        <v>526.67999999999995</v>
      </c>
      <c r="R3431" s="9"/>
      <c r="S3431" s="9">
        <v>25</v>
      </c>
      <c r="T3431" s="9"/>
      <c r="U3431" s="9">
        <v>16276.09</v>
      </c>
      <c r="V3431" s="9"/>
      <c r="W3431" s="10">
        <v>45047</v>
      </c>
      <c r="X3431" s="10"/>
      <c r="Y3431" s="10">
        <v>45231</v>
      </c>
      <c r="Z3431" s="10"/>
    </row>
    <row r="3432" spans="1:26" ht="11.25" customHeight="1" x14ac:dyDescent="0.25">
      <c r="A3432" s="11" t="s">
        <v>4127</v>
      </c>
      <c r="B3432" s="11"/>
      <c r="C3432" s="11" t="s">
        <v>3243</v>
      </c>
      <c r="D3432" s="11"/>
      <c r="E3432" s="11"/>
      <c r="F3432" s="11" t="s">
        <v>4128</v>
      </c>
      <c r="G3432" s="11"/>
      <c r="H3432" s="3" t="s">
        <v>26</v>
      </c>
      <c r="I3432" s="11" t="s">
        <v>3697</v>
      </c>
      <c r="J3432" s="11"/>
      <c r="K3432" s="12">
        <v>35000</v>
      </c>
      <c r="L3432" s="12"/>
      <c r="M3432" s="12">
        <v>1004.5</v>
      </c>
      <c r="N3432" s="12"/>
      <c r="O3432" s="12">
        <v>0</v>
      </c>
      <c r="P3432" s="12"/>
      <c r="Q3432" s="12">
        <v>1064</v>
      </c>
      <c r="R3432" s="12"/>
      <c r="S3432" s="12">
        <v>25</v>
      </c>
      <c r="T3432" s="12"/>
      <c r="U3432" s="12">
        <v>32906.5</v>
      </c>
      <c r="V3432" s="12"/>
      <c r="W3432" s="13">
        <v>44409</v>
      </c>
      <c r="X3432" s="13"/>
      <c r="Y3432" s="13">
        <v>44592</v>
      </c>
      <c r="Z3432" s="13"/>
    </row>
    <row r="3433" spans="1:26" ht="10.5" customHeight="1" x14ac:dyDescent="0.25">
      <c r="A3433" s="8" t="s">
        <v>4129</v>
      </c>
      <c r="B3433" s="8"/>
      <c r="C3433" s="8" t="s">
        <v>3243</v>
      </c>
      <c r="D3433" s="8"/>
      <c r="E3433" s="8"/>
      <c r="F3433" s="8" t="s">
        <v>4128</v>
      </c>
      <c r="G3433" s="8"/>
      <c r="H3433" s="2" t="s">
        <v>26</v>
      </c>
      <c r="I3433" s="8" t="s">
        <v>3697</v>
      </c>
      <c r="J3433" s="8"/>
      <c r="K3433" s="9">
        <v>30250</v>
      </c>
      <c r="L3433" s="9"/>
      <c r="M3433" s="9">
        <v>868.18</v>
      </c>
      <c r="N3433" s="9"/>
      <c r="O3433" s="9">
        <v>0</v>
      </c>
      <c r="P3433" s="9"/>
      <c r="Q3433" s="9">
        <v>919.6</v>
      </c>
      <c r="R3433" s="9"/>
      <c r="S3433" s="9">
        <v>25</v>
      </c>
      <c r="T3433" s="9"/>
      <c r="U3433" s="9">
        <v>28437.22</v>
      </c>
      <c r="V3433" s="9"/>
      <c r="W3433" s="10">
        <v>44805</v>
      </c>
      <c r="X3433" s="10"/>
      <c r="Y3433" s="10">
        <v>44986</v>
      </c>
      <c r="Z3433" s="10"/>
    </row>
    <row r="3434" spans="1:26" ht="19.5" customHeight="1" x14ac:dyDescent="0.25">
      <c r="A3434" s="11" t="s">
        <v>4130</v>
      </c>
      <c r="B3434" s="11"/>
      <c r="C3434" s="11" t="s">
        <v>609</v>
      </c>
      <c r="D3434" s="11"/>
      <c r="E3434" s="11"/>
      <c r="F3434" s="11" t="s">
        <v>4131</v>
      </c>
      <c r="G3434" s="11"/>
      <c r="H3434" s="3" t="s">
        <v>18</v>
      </c>
      <c r="I3434" s="11" t="s">
        <v>3697</v>
      </c>
      <c r="J3434" s="11"/>
      <c r="K3434" s="12">
        <v>17325</v>
      </c>
      <c r="L3434" s="12"/>
      <c r="M3434" s="12">
        <v>497.23</v>
      </c>
      <c r="N3434" s="12"/>
      <c r="O3434" s="12">
        <v>0</v>
      </c>
      <c r="P3434" s="12"/>
      <c r="Q3434" s="12">
        <v>526.67999999999995</v>
      </c>
      <c r="R3434" s="12"/>
      <c r="S3434" s="12">
        <v>2630.75</v>
      </c>
      <c r="T3434" s="12"/>
      <c r="U3434" s="12">
        <v>13670.34</v>
      </c>
      <c r="V3434" s="12"/>
      <c r="W3434" s="13">
        <v>44256</v>
      </c>
      <c r="X3434" s="13"/>
      <c r="Y3434" s="14"/>
      <c r="Z3434" s="14"/>
    </row>
    <row r="3435" spans="1:26" ht="11.25" customHeight="1" x14ac:dyDescent="0.25">
      <c r="A3435" s="8" t="s">
        <v>4132</v>
      </c>
      <c r="B3435" s="8"/>
      <c r="C3435" s="8" t="s">
        <v>1137</v>
      </c>
      <c r="D3435" s="8"/>
      <c r="E3435" s="8"/>
      <c r="F3435" s="8" t="s">
        <v>4107</v>
      </c>
      <c r="G3435" s="8"/>
      <c r="H3435" s="2" t="s">
        <v>26</v>
      </c>
      <c r="I3435" s="8" t="s">
        <v>3697</v>
      </c>
      <c r="J3435" s="8"/>
      <c r="K3435" s="9">
        <v>17325</v>
      </c>
      <c r="L3435" s="9"/>
      <c r="M3435" s="9">
        <v>497.23</v>
      </c>
      <c r="N3435" s="9"/>
      <c r="O3435" s="9">
        <v>0</v>
      </c>
      <c r="P3435" s="9"/>
      <c r="Q3435" s="9">
        <v>526.67999999999995</v>
      </c>
      <c r="R3435" s="9"/>
      <c r="S3435" s="9">
        <v>25</v>
      </c>
      <c r="T3435" s="9"/>
      <c r="U3435" s="9">
        <v>16276.09</v>
      </c>
      <c r="V3435" s="9"/>
      <c r="W3435" s="10">
        <v>44986</v>
      </c>
      <c r="X3435" s="10"/>
      <c r="Y3435" s="10">
        <v>45170</v>
      </c>
      <c r="Z3435" s="10"/>
    </row>
    <row r="3436" spans="1:26" ht="19.5" customHeight="1" x14ac:dyDescent="0.25">
      <c r="A3436" s="11" t="s">
        <v>4133</v>
      </c>
      <c r="B3436" s="11"/>
      <c r="C3436" s="11" t="s">
        <v>2363</v>
      </c>
      <c r="D3436" s="11"/>
      <c r="E3436" s="11"/>
      <c r="F3436" s="11" t="s">
        <v>4103</v>
      </c>
      <c r="G3436" s="11"/>
      <c r="H3436" s="3" t="s">
        <v>18</v>
      </c>
      <c r="I3436" s="11" t="s">
        <v>3697</v>
      </c>
      <c r="J3436" s="11"/>
      <c r="K3436" s="12">
        <v>30000</v>
      </c>
      <c r="L3436" s="12"/>
      <c r="M3436" s="12">
        <v>861</v>
      </c>
      <c r="N3436" s="12"/>
      <c r="O3436" s="12">
        <v>0</v>
      </c>
      <c r="P3436" s="12"/>
      <c r="Q3436" s="12">
        <v>912</v>
      </c>
      <c r="R3436" s="12"/>
      <c r="S3436" s="12">
        <v>25</v>
      </c>
      <c r="T3436" s="12"/>
      <c r="U3436" s="12">
        <v>28202</v>
      </c>
      <c r="V3436" s="12"/>
      <c r="W3436" s="13">
        <v>44501</v>
      </c>
      <c r="X3436" s="13"/>
      <c r="Y3436" s="13">
        <v>44681</v>
      </c>
      <c r="Z3436" s="13"/>
    </row>
    <row r="3437" spans="1:26" ht="19.5" customHeight="1" x14ac:dyDescent="0.25">
      <c r="A3437" s="8" t="s">
        <v>4134</v>
      </c>
      <c r="B3437" s="8"/>
      <c r="C3437" s="8" t="s">
        <v>108</v>
      </c>
      <c r="D3437" s="8"/>
      <c r="E3437" s="8"/>
      <c r="F3437" s="8" t="s">
        <v>4103</v>
      </c>
      <c r="G3437" s="8"/>
      <c r="H3437" s="2" t="s">
        <v>18</v>
      </c>
      <c r="I3437" s="8" t="s">
        <v>3697</v>
      </c>
      <c r="J3437" s="8"/>
      <c r="K3437" s="9">
        <v>30000</v>
      </c>
      <c r="L3437" s="9"/>
      <c r="M3437" s="9">
        <v>861</v>
      </c>
      <c r="N3437" s="9"/>
      <c r="O3437" s="9">
        <v>0</v>
      </c>
      <c r="P3437" s="9"/>
      <c r="Q3437" s="9">
        <v>912</v>
      </c>
      <c r="R3437" s="9"/>
      <c r="S3437" s="9">
        <v>25</v>
      </c>
      <c r="T3437" s="9"/>
      <c r="U3437" s="9">
        <v>28202</v>
      </c>
      <c r="V3437" s="9"/>
      <c r="W3437" s="10">
        <v>44501</v>
      </c>
      <c r="X3437" s="10"/>
      <c r="Y3437" s="10">
        <v>44682</v>
      </c>
      <c r="Z3437" s="10"/>
    </row>
    <row r="3438" spans="1:26" ht="19.5" customHeight="1" x14ac:dyDescent="0.25">
      <c r="A3438" s="11" t="s">
        <v>4135</v>
      </c>
      <c r="B3438" s="11"/>
      <c r="C3438" s="11" t="s">
        <v>2363</v>
      </c>
      <c r="D3438" s="11"/>
      <c r="E3438" s="11"/>
      <c r="F3438" s="11" t="s">
        <v>4103</v>
      </c>
      <c r="G3438" s="11"/>
      <c r="H3438" s="3" t="s">
        <v>18</v>
      </c>
      <c r="I3438" s="11" t="s">
        <v>3697</v>
      </c>
      <c r="J3438" s="11"/>
      <c r="K3438" s="12">
        <v>30000</v>
      </c>
      <c r="L3438" s="12"/>
      <c r="M3438" s="12">
        <v>861</v>
      </c>
      <c r="N3438" s="12"/>
      <c r="O3438" s="12">
        <v>0</v>
      </c>
      <c r="P3438" s="12"/>
      <c r="Q3438" s="12">
        <v>912</v>
      </c>
      <c r="R3438" s="12"/>
      <c r="S3438" s="12">
        <v>25</v>
      </c>
      <c r="T3438" s="12"/>
      <c r="U3438" s="12">
        <v>28202</v>
      </c>
      <c r="V3438" s="12"/>
      <c r="W3438" s="13">
        <v>44501</v>
      </c>
      <c r="X3438" s="13"/>
      <c r="Y3438" s="13">
        <v>44681</v>
      </c>
      <c r="Z3438" s="13"/>
    </row>
    <row r="3439" spans="1:26" ht="19.5" customHeight="1" x14ac:dyDescent="0.25">
      <c r="A3439" s="8" t="s">
        <v>4136</v>
      </c>
      <c r="B3439" s="8"/>
      <c r="C3439" s="8" t="s">
        <v>4116</v>
      </c>
      <c r="D3439" s="8"/>
      <c r="E3439" s="8"/>
      <c r="F3439" s="8" t="s">
        <v>4103</v>
      </c>
      <c r="G3439" s="8"/>
      <c r="H3439" s="2" t="s">
        <v>18</v>
      </c>
      <c r="I3439" s="8" t="s">
        <v>3697</v>
      </c>
      <c r="J3439" s="8"/>
      <c r="K3439" s="9">
        <v>30000</v>
      </c>
      <c r="L3439" s="9"/>
      <c r="M3439" s="9">
        <v>861</v>
      </c>
      <c r="N3439" s="9"/>
      <c r="O3439" s="9">
        <v>0</v>
      </c>
      <c r="P3439" s="9"/>
      <c r="Q3439" s="9">
        <v>912</v>
      </c>
      <c r="R3439" s="9"/>
      <c r="S3439" s="9">
        <v>25</v>
      </c>
      <c r="T3439" s="9"/>
      <c r="U3439" s="9">
        <v>28202</v>
      </c>
      <c r="V3439" s="9"/>
      <c r="W3439" s="10">
        <v>44501</v>
      </c>
      <c r="X3439" s="10"/>
      <c r="Y3439" s="10">
        <v>44682</v>
      </c>
      <c r="Z3439" s="10"/>
    </row>
    <row r="3440" spans="1:26" ht="20.25" customHeight="1" x14ac:dyDescent="0.25">
      <c r="A3440" s="11" t="s">
        <v>4137</v>
      </c>
      <c r="B3440" s="11"/>
      <c r="C3440" s="11" t="s">
        <v>108</v>
      </c>
      <c r="D3440" s="11"/>
      <c r="E3440" s="11"/>
      <c r="F3440" s="11" t="s">
        <v>4103</v>
      </c>
      <c r="G3440" s="11"/>
      <c r="H3440" s="3" t="s">
        <v>18</v>
      </c>
      <c r="I3440" s="11" t="s">
        <v>3697</v>
      </c>
      <c r="J3440" s="11"/>
      <c r="K3440" s="12">
        <v>33000</v>
      </c>
      <c r="L3440" s="12"/>
      <c r="M3440" s="12">
        <v>947.1</v>
      </c>
      <c r="N3440" s="12"/>
      <c r="O3440" s="12">
        <v>0</v>
      </c>
      <c r="P3440" s="12"/>
      <c r="Q3440" s="12">
        <v>1003.2</v>
      </c>
      <c r="R3440" s="12"/>
      <c r="S3440" s="12">
        <v>25</v>
      </c>
      <c r="T3440" s="12"/>
      <c r="U3440" s="12">
        <v>31024.7</v>
      </c>
      <c r="V3440" s="12"/>
      <c r="W3440" s="13">
        <v>44713</v>
      </c>
      <c r="X3440" s="13"/>
      <c r="Y3440" s="13">
        <v>44896</v>
      </c>
      <c r="Z3440" s="13"/>
    </row>
    <row r="3441" spans="1:25" ht="249" customHeight="1" x14ac:dyDescent="0.25"/>
    <row r="3442" spans="1:25" ht="14.25" customHeight="1" x14ac:dyDescent="0.25">
      <c r="A3442" s="16" t="s">
        <v>4138</v>
      </c>
      <c r="B3442" s="16"/>
      <c r="C3442" s="16"/>
      <c r="D3442" s="16"/>
      <c r="E3442" s="16"/>
      <c r="F3442" s="16"/>
      <c r="G3442" s="16"/>
      <c r="H3442" s="16"/>
      <c r="I3442" s="16"/>
      <c r="J3442" s="16"/>
      <c r="K3442" s="16"/>
      <c r="L3442" s="16"/>
      <c r="M3442" s="16"/>
      <c r="N3442" s="16"/>
      <c r="O3442" s="16"/>
      <c r="P3442" s="16"/>
      <c r="Q3442" s="16"/>
      <c r="R3442" s="16"/>
      <c r="S3442" s="16"/>
      <c r="T3442" s="16"/>
      <c r="U3442" s="16"/>
      <c r="V3442" s="16"/>
      <c r="W3442" s="16"/>
      <c r="X3442" s="16"/>
      <c r="Y3442" s="16"/>
    </row>
  </sheetData>
  <mergeCells count="41221">
    <mergeCell ref="A3442:Y3442"/>
    <mergeCell ref="A3438:B3438"/>
    <mergeCell ref="C3438:E3438"/>
    <mergeCell ref="F3438:G3438"/>
    <mergeCell ref="I3438:J3438"/>
    <mergeCell ref="K3438:L3438"/>
    <mergeCell ref="M3438:N3438"/>
    <mergeCell ref="O3438:P3438"/>
    <mergeCell ref="Q3438:R3438"/>
    <mergeCell ref="S3438:T3438"/>
    <mergeCell ref="U3438:V3438"/>
    <mergeCell ref="W3438:X3438"/>
    <mergeCell ref="Y3438:Z3438"/>
    <mergeCell ref="A3439:B3439"/>
    <mergeCell ref="C3439:E3439"/>
    <mergeCell ref="F3439:G3439"/>
    <mergeCell ref="I3439:J3439"/>
    <mergeCell ref="K3439:L3439"/>
    <mergeCell ref="M3439:N3439"/>
    <mergeCell ref="O3439:P3439"/>
    <mergeCell ref="Q3439:R3439"/>
    <mergeCell ref="S3439:T3439"/>
    <mergeCell ref="U3439:V3439"/>
    <mergeCell ref="W3439:X3439"/>
    <mergeCell ref="Y3439:Z3439"/>
    <mergeCell ref="A3440:B3440"/>
    <mergeCell ref="C3440:E3440"/>
    <mergeCell ref="F3440:G3440"/>
    <mergeCell ref="I3440:J3440"/>
    <mergeCell ref="K3440:L3440"/>
    <mergeCell ref="M3440:N3440"/>
    <mergeCell ref="O3440:P3440"/>
    <mergeCell ref="Q3440:R3440"/>
    <mergeCell ref="S3440:T3440"/>
    <mergeCell ref="U3440:V3440"/>
    <mergeCell ref="W3440:X3440"/>
    <mergeCell ref="Y3440:Z3440"/>
    <mergeCell ref="A3435:B3435"/>
    <mergeCell ref="C3435:E3435"/>
    <mergeCell ref="F3435:G3435"/>
    <mergeCell ref="I3435:J3435"/>
    <mergeCell ref="K3435:L3435"/>
    <mergeCell ref="M3435:N3435"/>
    <mergeCell ref="O3435:P3435"/>
    <mergeCell ref="Q3435:R3435"/>
    <mergeCell ref="S3435:T3435"/>
    <mergeCell ref="U3435:V3435"/>
    <mergeCell ref="W3435:X3435"/>
    <mergeCell ref="Y3435:Z3435"/>
    <mergeCell ref="A3436:B3436"/>
    <mergeCell ref="C3436:E3436"/>
    <mergeCell ref="F3436:G3436"/>
    <mergeCell ref="I3436:J3436"/>
    <mergeCell ref="K3436:L3436"/>
    <mergeCell ref="M3436:N3436"/>
    <mergeCell ref="O3436:P3436"/>
    <mergeCell ref="Q3436:R3436"/>
    <mergeCell ref="S3436:T3436"/>
    <mergeCell ref="U3436:V3436"/>
    <mergeCell ref="W3436:X3436"/>
    <mergeCell ref="Y3436:Z3436"/>
    <mergeCell ref="A3437:B3437"/>
    <mergeCell ref="C3437:E3437"/>
    <mergeCell ref="F3437:G3437"/>
    <mergeCell ref="I3437:J3437"/>
    <mergeCell ref="K3437:L3437"/>
    <mergeCell ref="M3437:N3437"/>
    <mergeCell ref="O3437:P3437"/>
    <mergeCell ref="Q3437:R3437"/>
    <mergeCell ref="S3437:T3437"/>
    <mergeCell ref="U3437:V3437"/>
    <mergeCell ref="W3437:X3437"/>
    <mergeCell ref="Y3437:Z3437"/>
    <mergeCell ref="A3432:B3432"/>
    <mergeCell ref="C3432:E3432"/>
    <mergeCell ref="F3432:G3432"/>
    <mergeCell ref="I3432:J3432"/>
    <mergeCell ref="K3432:L3432"/>
    <mergeCell ref="M3432:N3432"/>
    <mergeCell ref="O3432:P3432"/>
    <mergeCell ref="Q3432:R3432"/>
    <mergeCell ref="S3432:T3432"/>
    <mergeCell ref="U3432:V3432"/>
    <mergeCell ref="W3432:X3432"/>
    <mergeCell ref="Y3432:Z3432"/>
    <mergeCell ref="A3433:B3433"/>
    <mergeCell ref="C3433:E3433"/>
    <mergeCell ref="F3433:G3433"/>
    <mergeCell ref="I3433:J3433"/>
    <mergeCell ref="K3433:L3433"/>
    <mergeCell ref="M3433:N3433"/>
    <mergeCell ref="O3433:P3433"/>
    <mergeCell ref="Q3433:R3433"/>
    <mergeCell ref="S3433:T3433"/>
    <mergeCell ref="U3433:V3433"/>
    <mergeCell ref="W3433:X3433"/>
    <mergeCell ref="Y3433:Z3433"/>
    <mergeCell ref="A3434:B3434"/>
    <mergeCell ref="C3434:E3434"/>
    <mergeCell ref="F3434:G3434"/>
    <mergeCell ref="I3434:J3434"/>
    <mergeCell ref="K3434:L3434"/>
    <mergeCell ref="M3434:N3434"/>
    <mergeCell ref="O3434:P3434"/>
    <mergeCell ref="Q3434:R3434"/>
    <mergeCell ref="S3434:T3434"/>
    <mergeCell ref="U3434:V3434"/>
    <mergeCell ref="W3434:X3434"/>
    <mergeCell ref="Y3434:Z3434"/>
    <mergeCell ref="A3429:B3429"/>
    <mergeCell ref="C3429:E3429"/>
    <mergeCell ref="F3429:G3429"/>
    <mergeCell ref="I3429:J3429"/>
    <mergeCell ref="K3429:L3429"/>
    <mergeCell ref="M3429:N3429"/>
    <mergeCell ref="O3429:P3429"/>
    <mergeCell ref="Q3429:R3429"/>
    <mergeCell ref="S3429:T3429"/>
    <mergeCell ref="U3429:V3429"/>
    <mergeCell ref="W3429:X3429"/>
    <mergeCell ref="Y3429:Z3429"/>
    <mergeCell ref="A3430:B3430"/>
    <mergeCell ref="C3430:E3430"/>
    <mergeCell ref="F3430:G3430"/>
    <mergeCell ref="I3430:J3430"/>
    <mergeCell ref="K3430:L3430"/>
    <mergeCell ref="M3430:N3430"/>
    <mergeCell ref="O3430:P3430"/>
    <mergeCell ref="Q3430:R3430"/>
    <mergeCell ref="S3430:T3430"/>
    <mergeCell ref="U3430:V3430"/>
    <mergeCell ref="W3430:X3430"/>
    <mergeCell ref="Y3430:Z3430"/>
    <mergeCell ref="A3431:B3431"/>
    <mergeCell ref="C3431:E3431"/>
    <mergeCell ref="F3431:G3431"/>
    <mergeCell ref="I3431:J3431"/>
    <mergeCell ref="K3431:L3431"/>
    <mergeCell ref="M3431:N3431"/>
    <mergeCell ref="O3431:P3431"/>
    <mergeCell ref="Q3431:R3431"/>
    <mergeCell ref="S3431:T3431"/>
    <mergeCell ref="U3431:V3431"/>
    <mergeCell ref="W3431:X3431"/>
    <mergeCell ref="Y3431:Z3431"/>
    <mergeCell ref="A3426:B3426"/>
    <mergeCell ref="C3426:E3426"/>
    <mergeCell ref="F3426:G3426"/>
    <mergeCell ref="I3426:J3426"/>
    <mergeCell ref="K3426:L3426"/>
    <mergeCell ref="M3426:N3426"/>
    <mergeCell ref="O3426:P3426"/>
    <mergeCell ref="Q3426:R3426"/>
    <mergeCell ref="S3426:T3426"/>
    <mergeCell ref="U3426:V3426"/>
    <mergeCell ref="W3426:X3426"/>
    <mergeCell ref="Y3426:Z3426"/>
    <mergeCell ref="A3427:B3427"/>
    <mergeCell ref="C3427:E3427"/>
    <mergeCell ref="F3427:G3427"/>
    <mergeCell ref="I3427:J3427"/>
    <mergeCell ref="K3427:L3427"/>
    <mergeCell ref="M3427:N3427"/>
    <mergeCell ref="O3427:P3427"/>
    <mergeCell ref="Q3427:R3427"/>
    <mergeCell ref="S3427:T3427"/>
    <mergeCell ref="U3427:V3427"/>
    <mergeCell ref="W3427:X3427"/>
    <mergeCell ref="Y3427:Z3427"/>
    <mergeCell ref="A3428:B3428"/>
    <mergeCell ref="C3428:E3428"/>
    <mergeCell ref="F3428:G3428"/>
    <mergeCell ref="I3428:J3428"/>
    <mergeCell ref="K3428:L3428"/>
    <mergeCell ref="M3428:N3428"/>
    <mergeCell ref="O3428:P3428"/>
    <mergeCell ref="Q3428:R3428"/>
    <mergeCell ref="S3428:T3428"/>
    <mergeCell ref="U3428:V3428"/>
    <mergeCell ref="W3428:X3428"/>
    <mergeCell ref="Y3428:Z3428"/>
    <mergeCell ref="A3423:B3423"/>
    <mergeCell ref="C3423:E3423"/>
    <mergeCell ref="F3423:G3423"/>
    <mergeCell ref="I3423:J3423"/>
    <mergeCell ref="K3423:L3423"/>
    <mergeCell ref="M3423:N3423"/>
    <mergeCell ref="O3423:P3423"/>
    <mergeCell ref="Q3423:R3423"/>
    <mergeCell ref="S3423:T3423"/>
    <mergeCell ref="U3423:V3423"/>
    <mergeCell ref="W3423:X3423"/>
    <mergeCell ref="Y3423:Z3423"/>
    <mergeCell ref="A3424:B3424"/>
    <mergeCell ref="C3424:E3424"/>
    <mergeCell ref="F3424:G3424"/>
    <mergeCell ref="I3424:J3424"/>
    <mergeCell ref="K3424:L3424"/>
    <mergeCell ref="M3424:N3424"/>
    <mergeCell ref="O3424:P3424"/>
    <mergeCell ref="Q3424:R3424"/>
    <mergeCell ref="S3424:T3424"/>
    <mergeCell ref="U3424:V3424"/>
    <mergeCell ref="W3424:X3424"/>
    <mergeCell ref="Y3424:Z3424"/>
    <mergeCell ref="A3425:B3425"/>
    <mergeCell ref="C3425:E3425"/>
    <mergeCell ref="F3425:G3425"/>
    <mergeCell ref="I3425:J3425"/>
    <mergeCell ref="K3425:L3425"/>
    <mergeCell ref="M3425:N3425"/>
    <mergeCell ref="O3425:P3425"/>
    <mergeCell ref="Q3425:R3425"/>
    <mergeCell ref="S3425:T3425"/>
    <mergeCell ref="U3425:V3425"/>
    <mergeCell ref="W3425:X3425"/>
    <mergeCell ref="Y3425:Z3425"/>
    <mergeCell ref="A3420:B3420"/>
    <mergeCell ref="C3420:E3420"/>
    <mergeCell ref="F3420:G3420"/>
    <mergeCell ref="I3420:J3420"/>
    <mergeCell ref="K3420:L3420"/>
    <mergeCell ref="M3420:N3420"/>
    <mergeCell ref="O3420:P3420"/>
    <mergeCell ref="Q3420:R3420"/>
    <mergeCell ref="S3420:T3420"/>
    <mergeCell ref="U3420:V3420"/>
    <mergeCell ref="W3420:X3420"/>
    <mergeCell ref="Y3420:Z3420"/>
    <mergeCell ref="A3421:B3421"/>
    <mergeCell ref="C3421:E3421"/>
    <mergeCell ref="F3421:G3421"/>
    <mergeCell ref="I3421:J3421"/>
    <mergeCell ref="K3421:L3421"/>
    <mergeCell ref="M3421:N3421"/>
    <mergeCell ref="O3421:P3421"/>
    <mergeCell ref="Q3421:R3421"/>
    <mergeCell ref="S3421:T3421"/>
    <mergeCell ref="U3421:V3421"/>
    <mergeCell ref="W3421:X3421"/>
    <mergeCell ref="Y3421:Z3421"/>
    <mergeCell ref="A3422:B3422"/>
    <mergeCell ref="C3422:E3422"/>
    <mergeCell ref="F3422:G3422"/>
    <mergeCell ref="I3422:J3422"/>
    <mergeCell ref="K3422:L3422"/>
    <mergeCell ref="M3422:N3422"/>
    <mergeCell ref="O3422:P3422"/>
    <mergeCell ref="Q3422:R3422"/>
    <mergeCell ref="S3422:T3422"/>
    <mergeCell ref="U3422:V3422"/>
    <mergeCell ref="W3422:X3422"/>
    <mergeCell ref="Y3422:Z3422"/>
    <mergeCell ref="A3417:B3417"/>
    <mergeCell ref="C3417:E3417"/>
    <mergeCell ref="F3417:G3417"/>
    <mergeCell ref="I3417:J3417"/>
    <mergeCell ref="K3417:L3417"/>
    <mergeCell ref="M3417:N3417"/>
    <mergeCell ref="O3417:P3417"/>
    <mergeCell ref="Q3417:R3417"/>
    <mergeCell ref="S3417:T3417"/>
    <mergeCell ref="U3417:V3417"/>
    <mergeCell ref="W3417:X3417"/>
    <mergeCell ref="Y3417:Z3417"/>
    <mergeCell ref="A3418:B3418"/>
    <mergeCell ref="C3418:E3418"/>
    <mergeCell ref="F3418:G3418"/>
    <mergeCell ref="I3418:J3418"/>
    <mergeCell ref="K3418:L3418"/>
    <mergeCell ref="M3418:N3418"/>
    <mergeCell ref="O3418:P3418"/>
    <mergeCell ref="Q3418:R3418"/>
    <mergeCell ref="S3418:T3418"/>
    <mergeCell ref="U3418:V3418"/>
    <mergeCell ref="W3418:X3418"/>
    <mergeCell ref="Y3418:Z3418"/>
    <mergeCell ref="A3419:B3419"/>
    <mergeCell ref="C3419:E3419"/>
    <mergeCell ref="F3419:G3419"/>
    <mergeCell ref="I3419:J3419"/>
    <mergeCell ref="K3419:L3419"/>
    <mergeCell ref="M3419:N3419"/>
    <mergeCell ref="O3419:P3419"/>
    <mergeCell ref="Q3419:R3419"/>
    <mergeCell ref="S3419:T3419"/>
    <mergeCell ref="U3419:V3419"/>
    <mergeCell ref="W3419:X3419"/>
    <mergeCell ref="Y3419:Z3419"/>
    <mergeCell ref="A3414:B3414"/>
    <mergeCell ref="C3414:E3414"/>
    <mergeCell ref="F3414:G3414"/>
    <mergeCell ref="I3414:J3414"/>
    <mergeCell ref="K3414:L3414"/>
    <mergeCell ref="M3414:N3414"/>
    <mergeCell ref="O3414:P3414"/>
    <mergeCell ref="Q3414:R3414"/>
    <mergeCell ref="S3414:T3414"/>
    <mergeCell ref="U3414:V3414"/>
    <mergeCell ref="W3414:X3414"/>
    <mergeCell ref="Y3414:Z3414"/>
    <mergeCell ref="A3415:B3415"/>
    <mergeCell ref="C3415:E3415"/>
    <mergeCell ref="F3415:G3415"/>
    <mergeCell ref="I3415:J3415"/>
    <mergeCell ref="K3415:L3415"/>
    <mergeCell ref="M3415:N3415"/>
    <mergeCell ref="O3415:P3415"/>
    <mergeCell ref="Q3415:R3415"/>
    <mergeCell ref="S3415:T3415"/>
    <mergeCell ref="U3415:V3415"/>
    <mergeCell ref="W3415:X3415"/>
    <mergeCell ref="Y3415:Z3415"/>
    <mergeCell ref="A3416:B3416"/>
    <mergeCell ref="C3416:E3416"/>
    <mergeCell ref="F3416:G3416"/>
    <mergeCell ref="I3416:J3416"/>
    <mergeCell ref="K3416:L3416"/>
    <mergeCell ref="M3416:N3416"/>
    <mergeCell ref="O3416:P3416"/>
    <mergeCell ref="Q3416:R3416"/>
    <mergeCell ref="S3416:T3416"/>
    <mergeCell ref="U3416:V3416"/>
    <mergeCell ref="W3416:X3416"/>
    <mergeCell ref="Y3416:Z3416"/>
    <mergeCell ref="A3411:B3411"/>
    <mergeCell ref="C3411:E3411"/>
    <mergeCell ref="F3411:G3411"/>
    <mergeCell ref="I3411:J3411"/>
    <mergeCell ref="K3411:L3411"/>
    <mergeCell ref="M3411:N3411"/>
    <mergeCell ref="O3411:P3411"/>
    <mergeCell ref="Q3411:R3411"/>
    <mergeCell ref="S3411:T3411"/>
    <mergeCell ref="U3411:V3411"/>
    <mergeCell ref="W3411:X3411"/>
    <mergeCell ref="Y3411:Z3411"/>
    <mergeCell ref="A3412:B3412"/>
    <mergeCell ref="C3412:E3412"/>
    <mergeCell ref="F3412:G3412"/>
    <mergeCell ref="I3412:J3412"/>
    <mergeCell ref="K3412:L3412"/>
    <mergeCell ref="M3412:N3412"/>
    <mergeCell ref="O3412:P3412"/>
    <mergeCell ref="Q3412:R3412"/>
    <mergeCell ref="S3412:T3412"/>
    <mergeCell ref="U3412:V3412"/>
    <mergeCell ref="W3412:X3412"/>
    <mergeCell ref="Y3412:Z3412"/>
    <mergeCell ref="A3413:B3413"/>
    <mergeCell ref="C3413:E3413"/>
    <mergeCell ref="F3413:G3413"/>
    <mergeCell ref="I3413:J3413"/>
    <mergeCell ref="K3413:L3413"/>
    <mergeCell ref="M3413:N3413"/>
    <mergeCell ref="O3413:P3413"/>
    <mergeCell ref="Q3413:R3413"/>
    <mergeCell ref="S3413:T3413"/>
    <mergeCell ref="U3413:V3413"/>
    <mergeCell ref="W3413:X3413"/>
    <mergeCell ref="Y3413:Z3413"/>
    <mergeCell ref="A3408:B3408"/>
    <mergeCell ref="C3408:E3408"/>
    <mergeCell ref="F3408:G3408"/>
    <mergeCell ref="I3408:J3408"/>
    <mergeCell ref="K3408:L3408"/>
    <mergeCell ref="M3408:N3408"/>
    <mergeCell ref="O3408:P3408"/>
    <mergeCell ref="Q3408:R3408"/>
    <mergeCell ref="S3408:T3408"/>
    <mergeCell ref="U3408:V3408"/>
    <mergeCell ref="W3408:X3408"/>
    <mergeCell ref="Y3408:Z3408"/>
    <mergeCell ref="A3409:B3409"/>
    <mergeCell ref="C3409:E3409"/>
    <mergeCell ref="F3409:G3409"/>
    <mergeCell ref="I3409:J3409"/>
    <mergeCell ref="K3409:L3409"/>
    <mergeCell ref="M3409:N3409"/>
    <mergeCell ref="O3409:P3409"/>
    <mergeCell ref="Q3409:R3409"/>
    <mergeCell ref="S3409:T3409"/>
    <mergeCell ref="U3409:V3409"/>
    <mergeCell ref="W3409:X3409"/>
    <mergeCell ref="Y3409:Z3409"/>
    <mergeCell ref="A3410:B3410"/>
    <mergeCell ref="C3410:E3410"/>
    <mergeCell ref="F3410:G3410"/>
    <mergeCell ref="I3410:J3410"/>
    <mergeCell ref="K3410:L3410"/>
    <mergeCell ref="M3410:N3410"/>
    <mergeCell ref="O3410:P3410"/>
    <mergeCell ref="Q3410:R3410"/>
    <mergeCell ref="S3410:T3410"/>
    <mergeCell ref="U3410:V3410"/>
    <mergeCell ref="W3410:X3410"/>
    <mergeCell ref="Y3410:Z3410"/>
    <mergeCell ref="A3405:B3405"/>
    <mergeCell ref="C3405:E3405"/>
    <mergeCell ref="F3405:G3405"/>
    <mergeCell ref="I3405:J3405"/>
    <mergeCell ref="K3405:L3405"/>
    <mergeCell ref="M3405:N3405"/>
    <mergeCell ref="O3405:P3405"/>
    <mergeCell ref="Q3405:R3405"/>
    <mergeCell ref="S3405:T3405"/>
    <mergeCell ref="U3405:V3405"/>
    <mergeCell ref="W3405:X3405"/>
    <mergeCell ref="Y3405:Z3405"/>
    <mergeCell ref="A3406:B3406"/>
    <mergeCell ref="C3406:E3406"/>
    <mergeCell ref="F3406:G3406"/>
    <mergeCell ref="I3406:J3406"/>
    <mergeCell ref="K3406:L3406"/>
    <mergeCell ref="M3406:N3406"/>
    <mergeCell ref="O3406:P3406"/>
    <mergeCell ref="Q3406:R3406"/>
    <mergeCell ref="S3406:T3406"/>
    <mergeCell ref="U3406:V3406"/>
    <mergeCell ref="W3406:X3406"/>
    <mergeCell ref="Y3406:Z3406"/>
    <mergeCell ref="A3407:B3407"/>
    <mergeCell ref="C3407:E3407"/>
    <mergeCell ref="F3407:G3407"/>
    <mergeCell ref="I3407:J3407"/>
    <mergeCell ref="K3407:L3407"/>
    <mergeCell ref="M3407:N3407"/>
    <mergeCell ref="O3407:P3407"/>
    <mergeCell ref="Q3407:R3407"/>
    <mergeCell ref="S3407:T3407"/>
    <mergeCell ref="U3407:V3407"/>
    <mergeCell ref="W3407:X3407"/>
    <mergeCell ref="Y3407:Z3407"/>
    <mergeCell ref="A3402:B3402"/>
    <mergeCell ref="C3402:E3402"/>
    <mergeCell ref="F3402:G3402"/>
    <mergeCell ref="I3402:J3402"/>
    <mergeCell ref="K3402:L3402"/>
    <mergeCell ref="M3402:N3402"/>
    <mergeCell ref="O3402:P3402"/>
    <mergeCell ref="Q3402:R3402"/>
    <mergeCell ref="S3402:T3402"/>
    <mergeCell ref="U3402:V3402"/>
    <mergeCell ref="W3402:X3402"/>
    <mergeCell ref="Y3402:Z3402"/>
    <mergeCell ref="A3403:B3403"/>
    <mergeCell ref="C3403:E3403"/>
    <mergeCell ref="F3403:G3403"/>
    <mergeCell ref="I3403:J3403"/>
    <mergeCell ref="K3403:L3403"/>
    <mergeCell ref="M3403:N3403"/>
    <mergeCell ref="O3403:P3403"/>
    <mergeCell ref="Q3403:R3403"/>
    <mergeCell ref="S3403:T3403"/>
    <mergeCell ref="U3403:V3403"/>
    <mergeCell ref="W3403:X3403"/>
    <mergeCell ref="Y3403:Z3403"/>
    <mergeCell ref="A3404:B3404"/>
    <mergeCell ref="C3404:E3404"/>
    <mergeCell ref="F3404:G3404"/>
    <mergeCell ref="I3404:J3404"/>
    <mergeCell ref="K3404:L3404"/>
    <mergeCell ref="M3404:N3404"/>
    <mergeCell ref="O3404:P3404"/>
    <mergeCell ref="Q3404:R3404"/>
    <mergeCell ref="S3404:T3404"/>
    <mergeCell ref="U3404:V3404"/>
    <mergeCell ref="W3404:X3404"/>
    <mergeCell ref="Y3404:Z3404"/>
    <mergeCell ref="A3399:B3399"/>
    <mergeCell ref="C3399:E3399"/>
    <mergeCell ref="F3399:G3399"/>
    <mergeCell ref="I3399:J3399"/>
    <mergeCell ref="K3399:L3399"/>
    <mergeCell ref="M3399:N3399"/>
    <mergeCell ref="O3399:P3399"/>
    <mergeCell ref="Q3399:R3399"/>
    <mergeCell ref="S3399:T3399"/>
    <mergeCell ref="U3399:V3399"/>
    <mergeCell ref="W3399:X3399"/>
    <mergeCell ref="Y3399:Z3399"/>
    <mergeCell ref="A3400:B3400"/>
    <mergeCell ref="C3400:E3400"/>
    <mergeCell ref="F3400:G3400"/>
    <mergeCell ref="I3400:J3400"/>
    <mergeCell ref="K3400:L3400"/>
    <mergeCell ref="M3400:N3400"/>
    <mergeCell ref="O3400:P3400"/>
    <mergeCell ref="Q3400:R3400"/>
    <mergeCell ref="S3400:T3400"/>
    <mergeCell ref="U3400:V3400"/>
    <mergeCell ref="W3400:X3400"/>
    <mergeCell ref="Y3400:Z3400"/>
    <mergeCell ref="A3401:B3401"/>
    <mergeCell ref="C3401:E3401"/>
    <mergeCell ref="F3401:G3401"/>
    <mergeCell ref="I3401:J3401"/>
    <mergeCell ref="K3401:L3401"/>
    <mergeCell ref="M3401:N3401"/>
    <mergeCell ref="O3401:P3401"/>
    <mergeCell ref="Q3401:R3401"/>
    <mergeCell ref="S3401:T3401"/>
    <mergeCell ref="U3401:V3401"/>
    <mergeCell ref="W3401:X3401"/>
    <mergeCell ref="Y3401:Z3401"/>
    <mergeCell ref="A3396:B3396"/>
    <mergeCell ref="C3396:E3396"/>
    <mergeCell ref="F3396:G3396"/>
    <mergeCell ref="I3396:J3396"/>
    <mergeCell ref="K3396:L3396"/>
    <mergeCell ref="M3396:N3396"/>
    <mergeCell ref="O3396:P3396"/>
    <mergeCell ref="Q3396:R3396"/>
    <mergeCell ref="S3396:T3396"/>
    <mergeCell ref="U3396:V3396"/>
    <mergeCell ref="W3396:X3396"/>
    <mergeCell ref="Y3396:Z3396"/>
    <mergeCell ref="A3397:B3397"/>
    <mergeCell ref="C3397:E3397"/>
    <mergeCell ref="F3397:G3397"/>
    <mergeCell ref="I3397:J3397"/>
    <mergeCell ref="K3397:L3397"/>
    <mergeCell ref="M3397:N3397"/>
    <mergeCell ref="O3397:P3397"/>
    <mergeCell ref="Q3397:R3397"/>
    <mergeCell ref="S3397:T3397"/>
    <mergeCell ref="U3397:V3397"/>
    <mergeCell ref="W3397:X3397"/>
    <mergeCell ref="Y3397:Z3397"/>
    <mergeCell ref="A3398:B3398"/>
    <mergeCell ref="C3398:E3398"/>
    <mergeCell ref="F3398:G3398"/>
    <mergeCell ref="I3398:J3398"/>
    <mergeCell ref="K3398:L3398"/>
    <mergeCell ref="M3398:N3398"/>
    <mergeCell ref="O3398:P3398"/>
    <mergeCell ref="Q3398:R3398"/>
    <mergeCell ref="S3398:T3398"/>
    <mergeCell ref="U3398:V3398"/>
    <mergeCell ref="W3398:X3398"/>
    <mergeCell ref="Y3398:Z3398"/>
    <mergeCell ref="A3393:B3393"/>
    <mergeCell ref="C3393:E3393"/>
    <mergeCell ref="F3393:G3393"/>
    <mergeCell ref="I3393:J3393"/>
    <mergeCell ref="K3393:L3393"/>
    <mergeCell ref="M3393:N3393"/>
    <mergeCell ref="O3393:P3393"/>
    <mergeCell ref="Q3393:R3393"/>
    <mergeCell ref="S3393:T3393"/>
    <mergeCell ref="U3393:V3393"/>
    <mergeCell ref="W3393:X3393"/>
    <mergeCell ref="Y3393:Z3393"/>
    <mergeCell ref="A3394:B3394"/>
    <mergeCell ref="C3394:E3394"/>
    <mergeCell ref="F3394:G3394"/>
    <mergeCell ref="I3394:J3394"/>
    <mergeCell ref="K3394:L3394"/>
    <mergeCell ref="M3394:N3394"/>
    <mergeCell ref="O3394:P3394"/>
    <mergeCell ref="Q3394:R3394"/>
    <mergeCell ref="S3394:T3394"/>
    <mergeCell ref="U3394:V3394"/>
    <mergeCell ref="W3394:X3394"/>
    <mergeCell ref="Y3394:Z3394"/>
    <mergeCell ref="A3395:B3395"/>
    <mergeCell ref="C3395:E3395"/>
    <mergeCell ref="F3395:G3395"/>
    <mergeCell ref="I3395:J3395"/>
    <mergeCell ref="K3395:L3395"/>
    <mergeCell ref="M3395:N3395"/>
    <mergeCell ref="O3395:P3395"/>
    <mergeCell ref="Q3395:R3395"/>
    <mergeCell ref="S3395:T3395"/>
    <mergeCell ref="U3395:V3395"/>
    <mergeCell ref="W3395:X3395"/>
    <mergeCell ref="Y3395:Z3395"/>
    <mergeCell ref="A3390:B3390"/>
    <mergeCell ref="C3390:E3390"/>
    <mergeCell ref="F3390:G3390"/>
    <mergeCell ref="I3390:J3390"/>
    <mergeCell ref="K3390:L3390"/>
    <mergeCell ref="M3390:N3390"/>
    <mergeCell ref="O3390:P3390"/>
    <mergeCell ref="Q3390:R3390"/>
    <mergeCell ref="S3390:T3390"/>
    <mergeCell ref="U3390:V3390"/>
    <mergeCell ref="W3390:X3390"/>
    <mergeCell ref="Y3390:Z3390"/>
    <mergeCell ref="A3391:B3391"/>
    <mergeCell ref="C3391:E3391"/>
    <mergeCell ref="F3391:G3391"/>
    <mergeCell ref="I3391:J3391"/>
    <mergeCell ref="K3391:L3391"/>
    <mergeCell ref="M3391:N3391"/>
    <mergeCell ref="O3391:P3391"/>
    <mergeCell ref="Q3391:R3391"/>
    <mergeCell ref="S3391:T3391"/>
    <mergeCell ref="U3391:V3391"/>
    <mergeCell ref="W3391:X3391"/>
    <mergeCell ref="Y3391:Z3391"/>
    <mergeCell ref="A3392:B3392"/>
    <mergeCell ref="C3392:E3392"/>
    <mergeCell ref="F3392:G3392"/>
    <mergeCell ref="I3392:J3392"/>
    <mergeCell ref="K3392:L3392"/>
    <mergeCell ref="M3392:N3392"/>
    <mergeCell ref="O3392:P3392"/>
    <mergeCell ref="Q3392:R3392"/>
    <mergeCell ref="S3392:T3392"/>
    <mergeCell ref="U3392:V3392"/>
    <mergeCell ref="W3392:X3392"/>
    <mergeCell ref="Y3392:Z3392"/>
    <mergeCell ref="A3387:B3387"/>
    <mergeCell ref="C3387:E3387"/>
    <mergeCell ref="F3387:G3387"/>
    <mergeCell ref="I3387:J3387"/>
    <mergeCell ref="K3387:L3387"/>
    <mergeCell ref="M3387:N3387"/>
    <mergeCell ref="O3387:P3387"/>
    <mergeCell ref="Q3387:R3387"/>
    <mergeCell ref="S3387:T3387"/>
    <mergeCell ref="U3387:V3387"/>
    <mergeCell ref="W3387:X3387"/>
    <mergeCell ref="Y3387:Z3387"/>
    <mergeCell ref="A3388:B3388"/>
    <mergeCell ref="C3388:E3388"/>
    <mergeCell ref="F3388:G3388"/>
    <mergeCell ref="I3388:J3388"/>
    <mergeCell ref="K3388:L3388"/>
    <mergeCell ref="M3388:N3388"/>
    <mergeCell ref="O3388:P3388"/>
    <mergeCell ref="Q3388:R3388"/>
    <mergeCell ref="S3388:T3388"/>
    <mergeCell ref="U3388:V3388"/>
    <mergeCell ref="W3388:X3388"/>
    <mergeCell ref="Y3388:Z3388"/>
    <mergeCell ref="A3389:B3389"/>
    <mergeCell ref="C3389:E3389"/>
    <mergeCell ref="F3389:G3389"/>
    <mergeCell ref="I3389:J3389"/>
    <mergeCell ref="K3389:L3389"/>
    <mergeCell ref="M3389:N3389"/>
    <mergeCell ref="O3389:P3389"/>
    <mergeCell ref="Q3389:R3389"/>
    <mergeCell ref="S3389:T3389"/>
    <mergeCell ref="U3389:V3389"/>
    <mergeCell ref="W3389:X3389"/>
    <mergeCell ref="Y3389:Z3389"/>
    <mergeCell ref="A3384:B3384"/>
    <mergeCell ref="C3384:E3384"/>
    <mergeCell ref="F3384:G3384"/>
    <mergeCell ref="I3384:J3384"/>
    <mergeCell ref="K3384:L3384"/>
    <mergeCell ref="M3384:N3384"/>
    <mergeCell ref="O3384:P3384"/>
    <mergeCell ref="Q3384:R3384"/>
    <mergeCell ref="S3384:T3384"/>
    <mergeCell ref="U3384:V3384"/>
    <mergeCell ref="W3384:X3384"/>
    <mergeCell ref="Y3384:Z3384"/>
    <mergeCell ref="A3385:B3385"/>
    <mergeCell ref="C3385:E3385"/>
    <mergeCell ref="F3385:G3385"/>
    <mergeCell ref="I3385:J3385"/>
    <mergeCell ref="K3385:L3385"/>
    <mergeCell ref="M3385:N3385"/>
    <mergeCell ref="O3385:P3385"/>
    <mergeCell ref="Q3385:R3385"/>
    <mergeCell ref="S3385:T3385"/>
    <mergeCell ref="U3385:V3385"/>
    <mergeCell ref="W3385:X3385"/>
    <mergeCell ref="Y3385:Z3385"/>
    <mergeCell ref="A3386:B3386"/>
    <mergeCell ref="C3386:E3386"/>
    <mergeCell ref="F3386:G3386"/>
    <mergeCell ref="I3386:J3386"/>
    <mergeCell ref="K3386:L3386"/>
    <mergeCell ref="M3386:N3386"/>
    <mergeCell ref="O3386:P3386"/>
    <mergeCell ref="Q3386:R3386"/>
    <mergeCell ref="S3386:T3386"/>
    <mergeCell ref="U3386:V3386"/>
    <mergeCell ref="W3386:X3386"/>
    <mergeCell ref="Y3386:Z3386"/>
    <mergeCell ref="A3381:B3381"/>
    <mergeCell ref="C3381:E3381"/>
    <mergeCell ref="F3381:G3381"/>
    <mergeCell ref="I3381:J3381"/>
    <mergeCell ref="K3381:L3381"/>
    <mergeCell ref="M3381:N3381"/>
    <mergeCell ref="O3381:P3381"/>
    <mergeCell ref="Q3381:R3381"/>
    <mergeCell ref="S3381:T3381"/>
    <mergeCell ref="U3381:V3381"/>
    <mergeCell ref="W3381:X3381"/>
    <mergeCell ref="Y3381:Z3381"/>
    <mergeCell ref="A3382:B3382"/>
    <mergeCell ref="C3382:E3382"/>
    <mergeCell ref="F3382:G3382"/>
    <mergeCell ref="I3382:J3382"/>
    <mergeCell ref="K3382:L3382"/>
    <mergeCell ref="M3382:N3382"/>
    <mergeCell ref="O3382:P3382"/>
    <mergeCell ref="Q3382:R3382"/>
    <mergeCell ref="S3382:T3382"/>
    <mergeCell ref="U3382:V3382"/>
    <mergeCell ref="W3382:X3382"/>
    <mergeCell ref="Y3382:Z3382"/>
    <mergeCell ref="A3383:B3383"/>
    <mergeCell ref="C3383:E3383"/>
    <mergeCell ref="F3383:G3383"/>
    <mergeCell ref="I3383:J3383"/>
    <mergeCell ref="K3383:L3383"/>
    <mergeCell ref="M3383:N3383"/>
    <mergeCell ref="O3383:P3383"/>
    <mergeCell ref="Q3383:R3383"/>
    <mergeCell ref="S3383:T3383"/>
    <mergeCell ref="U3383:V3383"/>
    <mergeCell ref="W3383:X3383"/>
    <mergeCell ref="Y3383:Z3383"/>
    <mergeCell ref="A3378:B3378"/>
    <mergeCell ref="C3378:E3378"/>
    <mergeCell ref="F3378:G3378"/>
    <mergeCell ref="I3378:J3378"/>
    <mergeCell ref="K3378:L3378"/>
    <mergeCell ref="M3378:N3378"/>
    <mergeCell ref="O3378:P3378"/>
    <mergeCell ref="Q3378:R3378"/>
    <mergeCell ref="S3378:T3378"/>
    <mergeCell ref="U3378:V3378"/>
    <mergeCell ref="W3378:X3378"/>
    <mergeCell ref="Y3378:Z3378"/>
    <mergeCell ref="A3379:B3379"/>
    <mergeCell ref="C3379:E3379"/>
    <mergeCell ref="F3379:G3379"/>
    <mergeCell ref="I3379:J3379"/>
    <mergeCell ref="K3379:L3379"/>
    <mergeCell ref="M3379:N3379"/>
    <mergeCell ref="O3379:P3379"/>
    <mergeCell ref="Q3379:R3379"/>
    <mergeCell ref="S3379:T3379"/>
    <mergeCell ref="U3379:V3379"/>
    <mergeCell ref="W3379:X3379"/>
    <mergeCell ref="Y3379:Z3379"/>
    <mergeCell ref="A3380:B3380"/>
    <mergeCell ref="C3380:E3380"/>
    <mergeCell ref="F3380:G3380"/>
    <mergeCell ref="I3380:J3380"/>
    <mergeCell ref="K3380:L3380"/>
    <mergeCell ref="M3380:N3380"/>
    <mergeCell ref="O3380:P3380"/>
    <mergeCell ref="Q3380:R3380"/>
    <mergeCell ref="S3380:T3380"/>
    <mergeCell ref="U3380:V3380"/>
    <mergeCell ref="W3380:X3380"/>
    <mergeCell ref="Y3380:Z3380"/>
    <mergeCell ref="A3375:B3375"/>
    <mergeCell ref="C3375:E3375"/>
    <mergeCell ref="F3375:G3375"/>
    <mergeCell ref="I3375:J3375"/>
    <mergeCell ref="K3375:L3375"/>
    <mergeCell ref="M3375:N3375"/>
    <mergeCell ref="O3375:P3375"/>
    <mergeCell ref="Q3375:R3375"/>
    <mergeCell ref="S3375:T3375"/>
    <mergeCell ref="U3375:V3375"/>
    <mergeCell ref="W3375:X3375"/>
    <mergeCell ref="Y3375:Z3375"/>
    <mergeCell ref="A3376:B3376"/>
    <mergeCell ref="C3376:E3376"/>
    <mergeCell ref="F3376:G3376"/>
    <mergeCell ref="I3376:J3376"/>
    <mergeCell ref="K3376:L3376"/>
    <mergeCell ref="M3376:N3376"/>
    <mergeCell ref="O3376:P3376"/>
    <mergeCell ref="Q3376:R3376"/>
    <mergeCell ref="S3376:T3376"/>
    <mergeCell ref="U3376:V3376"/>
    <mergeCell ref="W3376:X3376"/>
    <mergeCell ref="Y3376:Z3376"/>
    <mergeCell ref="A3377:B3377"/>
    <mergeCell ref="C3377:E3377"/>
    <mergeCell ref="F3377:G3377"/>
    <mergeCell ref="I3377:J3377"/>
    <mergeCell ref="K3377:L3377"/>
    <mergeCell ref="M3377:N3377"/>
    <mergeCell ref="O3377:P3377"/>
    <mergeCell ref="Q3377:R3377"/>
    <mergeCell ref="S3377:T3377"/>
    <mergeCell ref="U3377:V3377"/>
    <mergeCell ref="W3377:X3377"/>
    <mergeCell ref="Y3377:Z3377"/>
    <mergeCell ref="A3372:B3372"/>
    <mergeCell ref="C3372:E3372"/>
    <mergeCell ref="F3372:G3372"/>
    <mergeCell ref="I3372:J3372"/>
    <mergeCell ref="K3372:L3372"/>
    <mergeCell ref="M3372:N3372"/>
    <mergeCell ref="O3372:P3372"/>
    <mergeCell ref="Q3372:R3372"/>
    <mergeCell ref="S3372:T3372"/>
    <mergeCell ref="U3372:V3372"/>
    <mergeCell ref="W3372:X3372"/>
    <mergeCell ref="Y3372:Z3372"/>
    <mergeCell ref="A3373:B3373"/>
    <mergeCell ref="C3373:E3373"/>
    <mergeCell ref="F3373:G3373"/>
    <mergeCell ref="I3373:J3373"/>
    <mergeCell ref="K3373:L3373"/>
    <mergeCell ref="M3373:N3373"/>
    <mergeCell ref="O3373:P3373"/>
    <mergeCell ref="Q3373:R3373"/>
    <mergeCell ref="S3373:T3373"/>
    <mergeCell ref="U3373:V3373"/>
    <mergeCell ref="W3373:X3373"/>
    <mergeCell ref="Y3373:Z3373"/>
    <mergeCell ref="A3374:B3374"/>
    <mergeCell ref="C3374:E3374"/>
    <mergeCell ref="F3374:G3374"/>
    <mergeCell ref="I3374:J3374"/>
    <mergeCell ref="K3374:L3374"/>
    <mergeCell ref="M3374:N3374"/>
    <mergeCell ref="O3374:P3374"/>
    <mergeCell ref="Q3374:R3374"/>
    <mergeCell ref="S3374:T3374"/>
    <mergeCell ref="U3374:V3374"/>
    <mergeCell ref="W3374:X3374"/>
    <mergeCell ref="Y3374:Z3374"/>
    <mergeCell ref="A3369:B3369"/>
    <mergeCell ref="C3369:E3369"/>
    <mergeCell ref="F3369:G3369"/>
    <mergeCell ref="I3369:J3369"/>
    <mergeCell ref="K3369:L3369"/>
    <mergeCell ref="M3369:N3369"/>
    <mergeCell ref="O3369:P3369"/>
    <mergeCell ref="Q3369:R3369"/>
    <mergeCell ref="S3369:T3369"/>
    <mergeCell ref="U3369:V3369"/>
    <mergeCell ref="W3369:X3369"/>
    <mergeCell ref="Y3369:Z3369"/>
    <mergeCell ref="A3370:B3370"/>
    <mergeCell ref="C3370:E3370"/>
    <mergeCell ref="F3370:G3370"/>
    <mergeCell ref="I3370:J3370"/>
    <mergeCell ref="K3370:L3370"/>
    <mergeCell ref="M3370:N3370"/>
    <mergeCell ref="O3370:P3370"/>
    <mergeCell ref="Q3370:R3370"/>
    <mergeCell ref="S3370:T3370"/>
    <mergeCell ref="U3370:V3370"/>
    <mergeCell ref="W3370:X3370"/>
    <mergeCell ref="Y3370:Z3370"/>
    <mergeCell ref="A3371:B3371"/>
    <mergeCell ref="C3371:E3371"/>
    <mergeCell ref="F3371:G3371"/>
    <mergeCell ref="I3371:J3371"/>
    <mergeCell ref="K3371:L3371"/>
    <mergeCell ref="M3371:N3371"/>
    <mergeCell ref="O3371:P3371"/>
    <mergeCell ref="Q3371:R3371"/>
    <mergeCell ref="S3371:T3371"/>
    <mergeCell ref="U3371:V3371"/>
    <mergeCell ref="W3371:X3371"/>
    <mergeCell ref="Y3371:Z3371"/>
    <mergeCell ref="A3366:B3366"/>
    <mergeCell ref="C3366:E3366"/>
    <mergeCell ref="F3366:G3366"/>
    <mergeCell ref="I3366:J3366"/>
    <mergeCell ref="K3366:L3366"/>
    <mergeCell ref="M3366:N3366"/>
    <mergeCell ref="O3366:P3366"/>
    <mergeCell ref="Q3366:R3366"/>
    <mergeCell ref="S3366:T3366"/>
    <mergeCell ref="U3366:V3366"/>
    <mergeCell ref="W3366:X3366"/>
    <mergeCell ref="Y3366:Z3366"/>
    <mergeCell ref="A3367:B3367"/>
    <mergeCell ref="C3367:E3367"/>
    <mergeCell ref="F3367:G3367"/>
    <mergeCell ref="I3367:J3367"/>
    <mergeCell ref="K3367:L3367"/>
    <mergeCell ref="M3367:N3367"/>
    <mergeCell ref="O3367:P3367"/>
    <mergeCell ref="Q3367:R3367"/>
    <mergeCell ref="S3367:T3367"/>
    <mergeCell ref="U3367:V3367"/>
    <mergeCell ref="W3367:X3367"/>
    <mergeCell ref="Y3367:Z3367"/>
    <mergeCell ref="A3368:B3368"/>
    <mergeCell ref="C3368:E3368"/>
    <mergeCell ref="F3368:G3368"/>
    <mergeCell ref="I3368:J3368"/>
    <mergeCell ref="K3368:L3368"/>
    <mergeCell ref="M3368:N3368"/>
    <mergeCell ref="O3368:P3368"/>
    <mergeCell ref="Q3368:R3368"/>
    <mergeCell ref="S3368:T3368"/>
    <mergeCell ref="U3368:V3368"/>
    <mergeCell ref="W3368:X3368"/>
    <mergeCell ref="Y3368:Z3368"/>
    <mergeCell ref="A3363:B3363"/>
    <mergeCell ref="C3363:E3363"/>
    <mergeCell ref="F3363:G3363"/>
    <mergeCell ref="I3363:J3363"/>
    <mergeCell ref="K3363:L3363"/>
    <mergeCell ref="M3363:N3363"/>
    <mergeCell ref="O3363:P3363"/>
    <mergeCell ref="Q3363:R3363"/>
    <mergeCell ref="S3363:T3363"/>
    <mergeCell ref="U3363:V3363"/>
    <mergeCell ref="W3363:X3363"/>
    <mergeCell ref="Y3363:Z3363"/>
    <mergeCell ref="A3364:B3364"/>
    <mergeCell ref="C3364:E3364"/>
    <mergeCell ref="F3364:G3364"/>
    <mergeCell ref="I3364:J3364"/>
    <mergeCell ref="K3364:L3364"/>
    <mergeCell ref="M3364:N3364"/>
    <mergeCell ref="O3364:P3364"/>
    <mergeCell ref="Q3364:R3364"/>
    <mergeCell ref="S3364:T3364"/>
    <mergeCell ref="U3364:V3364"/>
    <mergeCell ref="W3364:X3364"/>
    <mergeCell ref="Y3364:Z3364"/>
    <mergeCell ref="A3365:B3365"/>
    <mergeCell ref="C3365:E3365"/>
    <mergeCell ref="F3365:G3365"/>
    <mergeCell ref="I3365:J3365"/>
    <mergeCell ref="K3365:L3365"/>
    <mergeCell ref="M3365:N3365"/>
    <mergeCell ref="O3365:P3365"/>
    <mergeCell ref="Q3365:R3365"/>
    <mergeCell ref="S3365:T3365"/>
    <mergeCell ref="U3365:V3365"/>
    <mergeCell ref="W3365:X3365"/>
    <mergeCell ref="Y3365:Z3365"/>
    <mergeCell ref="A3360:B3360"/>
    <mergeCell ref="C3360:E3360"/>
    <mergeCell ref="F3360:G3360"/>
    <mergeCell ref="I3360:J3360"/>
    <mergeCell ref="K3360:L3360"/>
    <mergeCell ref="M3360:N3360"/>
    <mergeCell ref="O3360:P3360"/>
    <mergeCell ref="Q3360:R3360"/>
    <mergeCell ref="S3360:T3360"/>
    <mergeCell ref="U3360:V3360"/>
    <mergeCell ref="W3360:X3360"/>
    <mergeCell ref="Y3360:Z3360"/>
    <mergeCell ref="A3361:B3361"/>
    <mergeCell ref="C3361:E3361"/>
    <mergeCell ref="F3361:G3361"/>
    <mergeCell ref="I3361:J3361"/>
    <mergeCell ref="K3361:L3361"/>
    <mergeCell ref="M3361:N3361"/>
    <mergeCell ref="O3361:P3361"/>
    <mergeCell ref="Q3361:R3361"/>
    <mergeCell ref="S3361:T3361"/>
    <mergeCell ref="U3361:V3361"/>
    <mergeCell ref="W3361:X3361"/>
    <mergeCell ref="Y3361:Z3361"/>
    <mergeCell ref="A3362:B3362"/>
    <mergeCell ref="C3362:E3362"/>
    <mergeCell ref="F3362:G3362"/>
    <mergeCell ref="I3362:J3362"/>
    <mergeCell ref="K3362:L3362"/>
    <mergeCell ref="M3362:N3362"/>
    <mergeCell ref="O3362:P3362"/>
    <mergeCell ref="Q3362:R3362"/>
    <mergeCell ref="S3362:T3362"/>
    <mergeCell ref="U3362:V3362"/>
    <mergeCell ref="W3362:X3362"/>
    <mergeCell ref="Y3362:Z3362"/>
    <mergeCell ref="A3357:B3357"/>
    <mergeCell ref="C3357:E3357"/>
    <mergeCell ref="F3357:G3357"/>
    <mergeCell ref="I3357:J3357"/>
    <mergeCell ref="K3357:L3357"/>
    <mergeCell ref="M3357:N3357"/>
    <mergeCell ref="O3357:P3357"/>
    <mergeCell ref="Q3357:R3357"/>
    <mergeCell ref="S3357:T3357"/>
    <mergeCell ref="U3357:V3357"/>
    <mergeCell ref="W3357:X3357"/>
    <mergeCell ref="Y3357:Z3357"/>
    <mergeCell ref="A3358:B3358"/>
    <mergeCell ref="C3358:E3358"/>
    <mergeCell ref="F3358:G3358"/>
    <mergeCell ref="I3358:J3358"/>
    <mergeCell ref="K3358:L3358"/>
    <mergeCell ref="M3358:N3358"/>
    <mergeCell ref="O3358:P3358"/>
    <mergeCell ref="Q3358:R3358"/>
    <mergeCell ref="S3358:T3358"/>
    <mergeCell ref="U3358:V3358"/>
    <mergeCell ref="W3358:X3358"/>
    <mergeCell ref="Y3358:Z3358"/>
    <mergeCell ref="A3359:B3359"/>
    <mergeCell ref="C3359:E3359"/>
    <mergeCell ref="F3359:G3359"/>
    <mergeCell ref="I3359:J3359"/>
    <mergeCell ref="K3359:L3359"/>
    <mergeCell ref="M3359:N3359"/>
    <mergeCell ref="O3359:P3359"/>
    <mergeCell ref="Q3359:R3359"/>
    <mergeCell ref="S3359:T3359"/>
    <mergeCell ref="U3359:V3359"/>
    <mergeCell ref="W3359:X3359"/>
    <mergeCell ref="Y3359:Z3359"/>
    <mergeCell ref="A3354:B3354"/>
    <mergeCell ref="C3354:E3354"/>
    <mergeCell ref="F3354:G3354"/>
    <mergeCell ref="I3354:J3354"/>
    <mergeCell ref="K3354:L3354"/>
    <mergeCell ref="M3354:N3354"/>
    <mergeCell ref="O3354:P3354"/>
    <mergeCell ref="Q3354:R3354"/>
    <mergeCell ref="S3354:T3354"/>
    <mergeCell ref="U3354:V3354"/>
    <mergeCell ref="W3354:X3354"/>
    <mergeCell ref="Y3354:Z3354"/>
    <mergeCell ref="A3355:B3355"/>
    <mergeCell ref="C3355:E3355"/>
    <mergeCell ref="F3355:G3355"/>
    <mergeCell ref="I3355:J3355"/>
    <mergeCell ref="K3355:L3355"/>
    <mergeCell ref="M3355:N3355"/>
    <mergeCell ref="O3355:P3355"/>
    <mergeCell ref="Q3355:R3355"/>
    <mergeCell ref="S3355:T3355"/>
    <mergeCell ref="U3355:V3355"/>
    <mergeCell ref="W3355:X3355"/>
    <mergeCell ref="Y3355:Z3355"/>
    <mergeCell ref="A3356:B3356"/>
    <mergeCell ref="C3356:E3356"/>
    <mergeCell ref="F3356:G3356"/>
    <mergeCell ref="I3356:J3356"/>
    <mergeCell ref="K3356:L3356"/>
    <mergeCell ref="M3356:N3356"/>
    <mergeCell ref="O3356:P3356"/>
    <mergeCell ref="Q3356:R3356"/>
    <mergeCell ref="S3356:T3356"/>
    <mergeCell ref="U3356:V3356"/>
    <mergeCell ref="W3356:X3356"/>
    <mergeCell ref="Y3356:Z3356"/>
    <mergeCell ref="A3351:B3351"/>
    <mergeCell ref="C3351:E3351"/>
    <mergeCell ref="F3351:G3351"/>
    <mergeCell ref="I3351:J3351"/>
    <mergeCell ref="K3351:L3351"/>
    <mergeCell ref="M3351:N3351"/>
    <mergeCell ref="O3351:P3351"/>
    <mergeCell ref="Q3351:R3351"/>
    <mergeCell ref="S3351:T3351"/>
    <mergeCell ref="U3351:V3351"/>
    <mergeCell ref="W3351:X3351"/>
    <mergeCell ref="Y3351:Z3351"/>
    <mergeCell ref="A3352:B3352"/>
    <mergeCell ref="C3352:E3352"/>
    <mergeCell ref="F3352:G3352"/>
    <mergeCell ref="I3352:J3352"/>
    <mergeCell ref="K3352:L3352"/>
    <mergeCell ref="M3352:N3352"/>
    <mergeCell ref="O3352:P3352"/>
    <mergeCell ref="Q3352:R3352"/>
    <mergeCell ref="S3352:T3352"/>
    <mergeCell ref="U3352:V3352"/>
    <mergeCell ref="W3352:X3352"/>
    <mergeCell ref="Y3352:Z3352"/>
    <mergeCell ref="A3353:B3353"/>
    <mergeCell ref="C3353:E3353"/>
    <mergeCell ref="F3353:G3353"/>
    <mergeCell ref="I3353:J3353"/>
    <mergeCell ref="K3353:L3353"/>
    <mergeCell ref="M3353:N3353"/>
    <mergeCell ref="O3353:P3353"/>
    <mergeCell ref="Q3353:R3353"/>
    <mergeCell ref="S3353:T3353"/>
    <mergeCell ref="U3353:V3353"/>
    <mergeCell ref="W3353:X3353"/>
    <mergeCell ref="Y3353:Z3353"/>
    <mergeCell ref="A3348:B3348"/>
    <mergeCell ref="C3348:E3348"/>
    <mergeCell ref="F3348:G3348"/>
    <mergeCell ref="I3348:J3348"/>
    <mergeCell ref="K3348:L3348"/>
    <mergeCell ref="M3348:N3348"/>
    <mergeCell ref="O3348:P3348"/>
    <mergeCell ref="Q3348:R3348"/>
    <mergeCell ref="S3348:T3348"/>
    <mergeCell ref="U3348:V3348"/>
    <mergeCell ref="W3348:X3348"/>
    <mergeCell ref="Y3348:Z3348"/>
    <mergeCell ref="A3349:B3349"/>
    <mergeCell ref="C3349:E3349"/>
    <mergeCell ref="F3349:G3349"/>
    <mergeCell ref="I3349:J3349"/>
    <mergeCell ref="K3349:L3349"/>
    <mergeCell ref="M3349:N3349"/>
    <mergeCell ref="O3349:P3349"/>
    <mergeCell ref="Q3349:R3349"/>
    <mergeCell ref="S3349:T3349"/>
    <mergeCell ref="U3349:V3349"/>
    <mergeCell ref="W3349:X3349"/>
    <mergeCell ref="Y3349:Z3349"/>
    <mergeCell ref="A3350:B3350"/>
    <mergeCell ref="C3350:E3350"/>
    <mergeCell ref="F3350:G3350"/>
    <mergeCell ref="I3350:J3350"/>
    <mergeCell ref="K3350:L3350"/>
    <mergeCell ref="M3350:N3350"/>
    <mergeCell ref="O3350:P3350"/>
    <mergeCell ref="Q3350:R3350"/>
    <mergeCell ref="S3350:T3350"/>
    <mergeCell ref="U3350:V3350"/>
    <mergeCell ref="W3350:X3350"/>
    <mergeCell ref="Y3350:Z3350"/>
    <mergeCell ref="A3345:B3345"/>
    <mergeCell ref="C3345:E3345"/>
    <mergeCell ref="F3345:G3345"/>
    <mergeCell ref="I3345:J3345"/>
    <mergeCell ref="K3345:L3345"/>
    <mergeCell ref="M3345:N3345"/>
    <mergeCell ref="O3345:P3345"/>
    <mergeCell ref="Q3345:R3345"/>
    <mergeCell ref="S3345:T3345"/>
    <mergeCell ref="U3345:V3345"/>
    <mergeCell ref="W3345:X3345"/>
    <mergeCell ref="Y3345:Z3345"/>
    <mergeCell ref="A3346:B3346"/>
    <mergeCell ref="C3346:E3346"/>
    <mergeCell ref="F3346:G3346"/>
    <mergeCell ref="I3346:J3346"/>
    <mergeCell ref="K3346:L3346"/>
    <mergeCell ref="M3346:N3346"/>
    <mergeCell ref="O3346:P3346"/>
    <mergeCell ref="Q3346:R3346"/>
    <mergeCell ref="S3346:T3346"/>
    <mergeCell ref="U3346:V3346"/>
    <mergeCell ref="W3346:X3346"/>
    <mergeCell ref="Y3346:Z3346"/>
    <mergeCell ref="A3347:B3347"/>
    <mergeCell ref="C3347:E3347"/>
    <mergeCell ref="F3347:G3347"/>
    <mergeCell ref="I3347:J3347"/>
    <mergeCell ref="K3347:L3347"/>
    <mergeCell ref="M3347:N3347"/>
    <mergeCell ref="O3347:P3347"/>
    <mergeCell ref="Q3347:R3347"/>
    <mergeCell ref="S3347:T3347"/>
    <mergeCell ref="U3347:V3347"/>
    <mergeCell ref="W3347:X3347"/>
    <mergeCell ref="Y3347:Z3347"/>
    <mergeCell ref="A3342:B3342"/>
    <mergeCell ref="C3342:E3342"/>
    <mergeCell ref="F3342:G3342"/>
    <mergeCell ref="I3342:J3342"/>
    <mergeCell ref="K3342:L3342"/>
    <mergeCell ref="M3342:N3342"/>
    <mergeCell ref="O3342:P3342"/>
    <mergeCell ref="Q3342:R3342"/>
    <mergeCell ref="S3342:T3342"/>
    <mergeCell ref="U3342:V3342"/>
    <mergeCell ref="W3342:X3342"/>
    <mergeCell ref="Y3342:Z3342"/>
    <mergeCell ref="A3343:B3343"/>
    <mergeCell ref="C3343:E3343"/>
    <mergeCell ref="F3343:G3343"/>
    <mergeCell ref="I3343:J3343"/>
    <mergeCell ref="K3343:L3343"/>
    <mergeCell ref="M3343:N3343"/>
    <mergeCell ref="O3343:P3343"/>
    <mergeCell ref="Q3343:R3343"/>
    <mergeCell ref="S3343:T3343"/>
    <mergeCell ref="U3343:V3343"/>
    <mergeCell ref="W3343:X3343"/>
    <mergeCell ref="Y3343:Z3343"/>
    <mergeCell ref="A3344:B3344"/>
    <mergeCell ref="C3344:E3344"/>
    <mergeCell ref="F3344:G3344"/>
    <mergeCell ref="I3344:J3344"/>
    <mergeCell ref="K3344:L3344"/>
    <mergeCell ref="M3344:N3344"/>
    <mergeCell ref="O3344:P3344"/>
    <mergeCell ref="Q3344:R3344"/>
    <mergeCell ref="S3344:T3344"/>
    <mergeCell ref="U3344:V3344"/>
    <mergeCell ref="W3344:X3344"/>
    <mergeCell ref="Y3344:Z3344"/>
    <mergeCell ref="A3339:B3339"/>
    <mergeCell ref="C3339:E3339"/>
    <mergeCell ref="F3339:G3339"/>
    <mergeCell ref="I3339:J3339"/>
    <mergeCell ref="K3339:L3339"/>
    <mergeCell ref="M3339:N3339"/>
    <mergeCell ref="O3339:P3339"/>
    <mergeCell ref="Q3339:R3339"/>
    <mergeCell ref="S3339:T3339"/>
    <mergeCell ref="U3339:V3339"/>
    <mergeCell ref="W3339:X3339"/>
    <mergeCell ref="Y3339:Z3339"/>
    <mergeCell ref="A3340:B3340"/>
    <mergeCell ref="C3340:E3340"/>
    <mergeCell ref="F3340:G3340"/>
    <mergeCell ref="I3340:J3340"/>
    <mergeCell ref="K3340:L3340"/>
    <mergeCell ref="M3340:N3340"/>
    <mergeCell ref="O3340:P3340"/>
    <mergeCell ref="Q3340:R3340"/>
    <mergeCell ref="S3340:T3340"/>
    <mergeCell ref="U3340:V3340"/>
    <mergeCell ref="W3340:X3340"/>
    <mergeCell ref="Y3340:Z3340"/>
    <mergeCell ref="A3341:B3341"/>
    <mergeCell ref="C3341:E3341"/>
    <mergeCell ref="F3341:G3341"/>
    <mergeCell ref="I3341:J3341"/>
    <mergeCell ref="K3341:L3341"/>
    <mergeCell ref="M3341:N3341"/>
    <mergeCell ref="O3341:P3341"/>
    <mergeCell ref="Q3341:R3341"/>
    <mergeCell ref="S3341:T3341"/>
    <mergeCell ref="U3341:V3341"/>
    <mergeCell ref="W3341:X3341"/>
    <mergeCell ref="Y3341:Z3341"/>
    <mergeCell ref="A3336:B3336"/>
    <mergeCell ref="C3336:E3336"/>
    <mergeCell ref="F3336:G3336"/>
    <mergeCell ref="I3336:J3336"/>
    <mergeCell ref="K3336:L3336"/>
    <mergeCell ref="M3336:N3336"/>
    <mergeCell ref="O3336:P3336"/>
    <mergeCell ref="Q3336:R3336"/>
    <mergeCell ref="S3336:T3336"/>
    <mergeCell ref="U3336:V3336"/>
    <mergeCell ref="W3336:X3336"/>
    <mergeCell ref="Y3336:Z3336"/>
    <mergeCell ref="A3337:B3337"/>
    <mergeCell ref="C3337:E3337"/>
    <mergeCell ref="F3337:G3337"/>
    <mergeCell ref="I3337:J3337"/>
    <mergeCell ref="K3337:L3337"/>
    <mergeCell ref="M3337:N3337"/>
    <mergeCell ref="O3337:P3337"/>
    <mergeCell ref="Q3337:R3337"/>
    <mergeCell ref="S3337:T3337"/>
    <mergeCell ref="U3337:V3337"/>
    <mergeCell ref="W3337:X3337"/>
    <mergeCell ref="Y3337:Z3337"/>
    <mergeCell ref="A3338:B3338"/>
    <mergeCell ref="C3338:E3338"/>
    <mergeCell ref="F3338:G3338"/>
    <mergeCell ref="I3338:J3338"/>
    <mergeCell ref="K3338:L3338"/>
    <mergeCell ref="M3338:N3338"/>
    <mergeCell ref="O3338:P3338"/>
    <mergeCell ref="Q3338:R3338"/>
    <mergeCell ref="S3338:T3338"/>
    <mergeCell ref="U3338:V3338"/>
    <mergeCell ref="W3338:X3338"/>
    <mergeCell ref="Y3338:Z3338"/>
    <mergeCell ref="A3333:B3333"/>
    <mergeCell ref="C3333:E3333"/>
    <mergeCell ref="F3333:G3333"/>
    <mergeCell ref="I3333:J3333"/>
    <mergeCell ref="K3333:L3333"/>
    <mergeCell ref="M3333:N3333"/>
    <mergeCell ref="O3333:P3333"/>
    <mergeCell ref="Q3333:R3333"/>
    <mergeCell ref="S3333:T3333"/>
    <mergeCell ref="U3333:V3333"/>
    <mergeCell ref="W3333:X3333"/>
    <mergeCell ref="Y3333:Z3333"/>
    <mergeCell ref="A3334:B3334"/>
    <mergeCell ref="C3334:E3334"/>
    <mergeCell ref="F3334:G3334"/>
    <mergeCell ref="I3334:J3334"/>
    <mergeCell ref="K3334:L3334"/>
    <mergeCell ref="M3334:N3334"/>
    <mergeCell ref="O3334:P3334"/>
    <mergeCell ref="Q3334:R3334"/>
    <mergeCell ref="S3334:T3334"/>
    <mergeCell ref="U3334:V3334"/>
    <mergeCell ref="W3334:X3334"/>
    <mergeCell ref="Y3334:Z3334"/>
    <mergeCell ref="A3335:B3335"/>
    <mergeCell ref="C3335:E3335"/>
    <mergeCell ref="F3335:G3335"/>
    <mergeCell ref="I3335:J3335"/>
    <mergeCell ref="K3335:L3335"/>
    <mergeCell ref="M3335:N3335"/>
    <mergeCell ref="O3335:P3335"/>
    <mergeCell ref="Q3335:R3335"/>
    <mergeCell ref="S3335:T3335"/>
    <mergeCell ref="U3335:V3335"/>
    <mergeCell ref="W3335:X3335"/>
    <mergeCell ref="Y3335:Z3335"/>
    <mergeCell ref="A3330:B3330"/>
    <mergeCell ref="C3330:E3330"/>
    <mergeCell ref="F3330:G3330"/>
    <mergeCell ref="I3330:J3330"/>
    <mergeCell ref="K3330:L3330"/>
    <mergeCell ref="M3330:N3330"/>
    <mergeCell ref="O3330:P3330"/>
    <mergeCell ref="Q3330:R3330"/>
    <mergeCell ref="S3330:T3330"/>
    <mergeCell ref="U3330:V3330"/>
    <mergeCell ref="W3330:X3330"/>
    <mergeCell ref="Y3330:Z3330"/>
    <mergeCell ref="A3331:B3331"/>
    <mergeCell ref="C3331:E3331"/>
    <mergeCell ref="F3331:G3331"/>
    <mergeCell ref="I3331:J3331"/>
    <mergeCell ref="K3331:L3331"/>
    <mergeCell ref="M3331:N3331"/>
    <mergeCell ref="O3331:P3331"/>
    <mergeCell ref="Q3331:R3331"/>
    <mergeCell ref="S3331:T3331"/>
    <mergeCell ref="U3331:V3331"/>
    <mergeCell ref="W3331:X3331"/>
    <mergeCell ref="Y3331:Z3331"/>
    <mergeCell ref="A3332:B3332"/>
    <mergeCell ref="C3332:E3332"/>
    <mergeCell ref="F3332:G3332"/>
    <mergeCell ref="I3332:J3332"/>
    <mergeCell ref="K3332:L3332"/>
    <mergeCell ref="M3332:N3332"/>
    <mergeCell ref="O3332:P3332"/>
    <mergeCell ref="Q3332:R3332"/>
    <mergeCell ref="S3332:T3332"/>
    <mergeCell ref="U3332:V3332"/>
    <mergeCell ref="W3332:X3332"/>
    <mergeCell ref="Y3332:Z3332"/>
    <mergeCell ref="A3327:B3327"/>
    <mergeCell ref="C3327:E3327"/>
    <mergeCell ref="F3327:G3327"/>
    <mergeCell ref="I3327:J3327"/>
    <mergeCell ref="K3327:L3327"/>
    <mergeCell ref="M3327:N3327"/>
    <mergeCell ref="O3327:P3327"/>
    <mergeCell ref="Q3327:R3327"/>
    <mergeCell ref="S3327:T3327"/>
    <mergeCell ref="U3327:V3327"/>
    <mergeCell ref="W3327:X3327"/>
    <mergeCell ref="Y3327:Z3327"/>
    <mergeCell ref="A3328:B3328"/>
    <mergeCell ref="C3328:E3328"/>
    <mergeCell ref="F3328:G3328"/>
    <mergeCell ref="I3328:J3328"/>
    <mergeCell ref="K3328:L3328"/>
    <mergeCell ref="M3328:N3328"/>
    <mergeCell ref="O3328:P3328"/>
    <mergeCell ref="Q3328:R3328"/>
    <mergeCell ref="S3328:T3328"/>
    <mergeCell ref="U3328:V3328"/>
    <mergeCell ref="W3328:X3328"/>
    <mergeCell ref="Y3328:Z3328"/>
    <mergeCell ref="A3329:B3329"/>
    <mergeCell ref="C3329:E3329"/>
    <mergeCell ref="F3329:G3329"/>
    <mergeCell ref="I3329:J3329"/>
    <mergeCell ref="K3329:L3329"/>
    <mergeCell ref="M3329:N3329"/>
    <mergeCell ref="O3329:P3329"/>
    <mergeCell ref="Q3329:R3329"/>
    <mergeCell ref="S3329:T3329"/>
    <mergeCell ref="U3329:V3329"/>
    <mergeCell ref="W3329:X3329"/>
    <mergeCell ref="Y3329:Z3329"/>
    <mergeCell ref="A3324:B3324"/>
    <mergeCell ref="C3324:E3324"/>
    <mergeCell ref="F3324:G3324"/>
    <mergeCell ref="I3324:J3324"/>
    <mergeCell ref="K3324:L3324"/>
    <mergeCell ref="M3324:N3324"/>
    <mergeCell ref="O3324:P3324"/>
    <mergeCell ref="Q3324:R3324"/>
    <mergeCell ref="S3324:T3324"/>
    <mergeCell ref="U3324:V3324"/>
    <mergeCell ref="W3324:X3324"/>
    <mergeCell ref="Y3324:Z3324"/>
    <mergeCell ref="A3325:B3325"/>
    <mergeCell ref="C3325:E3325"/>
    <mergeCell ref="F3325:G3325"/>
    <mergeCell ref="I3325:J3325"/>
    <mergeCell ref="K3325:L3325"/>
    <mergeCell ref="M3325:N3325"/>
    <mergeCell ref="O3325:P3325"/>
    <mergeCell ref="Q3325:R3325"/>
    <mergeCell ref="S3325:T3325"/>
    <mergeCell ref="U3325:V3325"/>
    <mergeCell ref="W3325:X3325"/>
    <mergeCell ref="Y3325:Z3325"/>
    <mergeCell ref="A3326:B3326"/>
    <mergeCell ref="C3326:E3326"/>
    <mergeCell ref="F3326:G3326"/>
    <mergeCell ref="I3326:J3326"/>
    <mergeCell ref="K3326:L3326"/>
    <mergeCell ref="M3326:N3326"/>
    <mergeCell ref="O3326:P3326"/>
    <mergeCell ref="Q3326:R3326"/>
    <mergeCell ref="S3326:T3326"/>
    <mergeCell ref="U3326:V3326"/>
    <mergeCell ref="W3326:X3326"/>
    <mergeCell ref="Y3326:Z3326"/>
    <mergeCell ref="A3321:B3321"/>
    <mergeCell ref="C3321:E3321"/>
    <mergeCell ref="F3321:G3321"/>
    <mergeCell ref="I3321:J3321"/>
    <mergeCell ref="K3321:L3321"/>
    <mergeCell ref="M3321:N3321"/>
    <mergeCell ref="O3321:P3321"/>
    <mergeCell ref="Q3321:R3321"/>
    <mergeCell ref="S3321:T3321"/>
    <mergeCell ref="U3321:V3321"/>
    <mergeCell ref="W3321:X3321"/>
    <mergeCell ref="Y3321:Z3321"/>
    <mergeCell ref="A3322:B3322"/>
    <mergeCell ref="C3322:E3322"/>
    <mergeCell ref="F3322:G3322"/>
    <mergeCell ref="I3322:J3322"/>
    <mergeCell ref="K3322:L3322"/>
    <mergeCell ref="M3322:N3322"/>
    <mergeCell ref="O3322:P3322"/>
    <mergeCell ref="Q3322:R3322"/>
    <mergeCell ref="S3322:T3322"/>
    <mergeCell ref="U3322:V3322"/>
    <mergeCell ref="W3322:X3322"/>
    <mergeCell ref="Y3322:Z3322"/>
    <mergeCell ref="A3323:B3323"/>
    <mergeCell ref="C3323:E3323"/>
    <mergeCell ref="F3323:G3323"/>
    <mergeCell ref="I3323:J3323"/>
    <mergeCell ref="K3323:L3323"/>
    <mergeCell ref="M3323:N3323"/>
    <mergeCell ref="O3323:P3323"/>
    <mergeCell ref="Q3323:R3323"/>
    <mergeCell ref="S3323:T3323"/>
    <mergeCell ref="U3323:V3323"/>
    <mergeCell ref="W3323:X3323"/>
    <mergeCell ref="Y3323:Z3323"/>
    <mergeCell ref="A3318:B3318"/>
    <mergeCell ref="C3318:E3318"/>
    <mergeCell ref="F3318:G3318"/>
    <mergeCell ref="I3318:J3318"/>
    <mergeCell ref="K3318:L3318"/>
    <mergeCell ref="M3318:N3318"/>
    <mergeCell ref="O3318:P3318"/>
    <mergeCell ref="Q3318:R3318"/>
    <mergeCell ref="S3318:T3318"/>
    <mergeCell ref="U3318:V3318"/>
    <mergeCell ref="W3318:X3318"/>
    <mergeCell ref="Y3318:Z3318"/>
    <mergeCell ref="A3319:B3319"/>
    <mergeCell ref="C3319:E3319"/>
    <mergeCell ref="F3319:G3319"/>
    <mergeCell ref="I3319:J3319"/>
    <mergeCell ref="K3319:L3319"/>
    <mergeCell ref="M3319:N3319"/>
    <mergeCell ref="O3319:P3319"/>
    <mergeCell ref="Q3319:R3319"/>
    <mergeCell ref="S3319:T3319"/>
    <mergeCell ref="U3319:V3319"/>
    <mergeCell ref="W3319:X3319"/>
    <mergeCell ref="Y3319:Z3319"/>
    <mergeCell ref="A3320:B3320"/>
    <mergeCell ref="C3320:E3320"/>
    <mergeCell ref="F3320:G3320"/>
    <mergeCell ref="I3320:J3320"/>
    <mergeCell ref="K3320:L3320"/>
    <mergeCell ref="M3320:N3320"/>
    <mergeCell ref="O3320:P3320"/>
    <mergeCell ref="Q3320:R3320"/>
    <mergeCell ref="S3320:T3320"/>
    <mergeCell ref="U3320:V3320"/>
    <mergeCell ref="W3320:X3320"/>
    <mergeCell ref="Y3320:Z3320"/>
    <mergeCell ref="A3315:B3315"/>
    <mergeCell ref="C3315:E3315"/>
    <mergeCell ref="F3315:G3315"/>
    <mergeCell ref="I3315:J3315"/>
    <mergeCell ref="K3315:L3315"/>
    <mergeCell ref="M3315:N3315"/>
    <mergeCell ref="O3315:P3315"/>
    <mergeCell ref="Q3315:R3315"/>
    <mergeCell ref="S3315:T3315"/>
    <mergeCell ref="U3315:V3315"/>
    <mergeCell ref="W3315:X3315"/>
    <mergeCell ref="Y3315:Z3315"/>
    <mergeCell ref="A3316:B3316"/>
    <mergeCell ref="C3316:E3316"/>
    <mergeCell ref="F3316:G3316"/>
    <mergeCell ref="I3316:J3316"/>
    <mergeCell ref="K3316:L3316"/>
    <mergeCell ref="M3316:N3316"/>
    <mergeCell ref="O3316:P3316"/>
    <mergeCell ref="Q3316:R3316"/>
    <mergeCell ref="S3316:T3316"/>
    <mergeCell ref="U3316:V3316"/>
    <mergeCell ref="W3316:X3316"/>
    <mergeCell ref="Y3316:Z3316"/>
    <mergeCell ref="A3317:B3317"/>
    <mergeCell ref="C3317:E3317"/>
    <mergeCell ref="F3317:G3317"/>
    <mergeCell ref="I3317:J3317"/>
    <mergeCell ref="K3317:L3317"/>
    <mergeCell ref="M3317:N3317"/>
    <mergeCell ref="O3317:P3317"/>
    <mergeCell ref="Q3317:R3317"/>
    <mergeCell ref="S3317:T3317"/>
    <mergeCell ref="U3317:V3317"/>
    <mergeCell ref="W3317:X3317"/>
    <mergeCell ref="Y3317:Z3317"/>
    <mergeCell ref="A3312:B3312"/>
    <mergeCell ref="C3312:E3312"/>
    <mergeCell ref="F3312:G3312"/>
    <mergeCell ref="I3312:J3312"/>
    <mergeCell ref="K3312:L3312"/>
    <mergeCell ref="M3312:N3312"/>
    <mergeCell ref="O3312:P3312"/>
    <mergeCell ref="Q3312:R3312"/>
    <mergeCell ref="S3312:T3312"/>
    <mergeCell ref="U3312:V3312"/>
    <mergeCell ref="W3312:X3312"/>
    <mergeCell ref="Y3312:Z3312"/>
    <mergeCell ref="A3313:B3313"/>
    <mergeCell ref="C3313:E3313"/>
    <mergeCell ref="F3313:G3313"/>
    <mergeCell ref="I3313:J3313"/>
    <mergeCell ref="K3313:L3313"/>
    <mergeCell ref="M3313:N3313"/>
    <mergeCell ref="O3313:P3313"/>
    <mergeCell ref="Q3313:R3313"/>
    <mergeCell ref="S3313:T3313"/>
    <mergeCell ref="U3313:V3313"/>
    <mergeCell ref="W3313:X3313"/>
    <mergeCell ref="Y3313:Z3313"/>
    <mergeCell ref="A3314:B3314"/>
    <mergeCell ref="C3314:E3314"/>
    <mergeCell ref="F3314:G3314"/>
    <mergeCell ref="I3314:J3314"/>
    <mergeCell ref="K3314:L3314"/>
    <mergeCell ref="M3314:N3314"/>
    <mergeCell ref="O3314:P3314"/>
    <mergeCell ref="Q3314:R3314"/>
    <mergeCell ref="S3314:T3314"/>
    <mergeCell ref="U3314:V3314"/>
    <mergeCell ref="W3314:X3314"/>
    <mergeCell ref="Y3314:Z3314"/>
    <mergeCell ref="A3309:B3309"/>
    <mergeCell ref="C3309:E3309"/>
    <mergeCell ref="F3309:G3309"/>
    <mergeCell ref="I3309:J3309"/>
    <mergeCell ref="K3309:L3309"/>
    <mergeCell ref="M3309:N3309"/>
    <mergeCell ref="O3309:P3309"/>
    <mergeCell ref="Q3309:R3309"/>
    <mergeCell ref="S3309:T3309"/>
    <mergeCell ref="U3309:V3309"/>
    <mergeCell ref="W3309:X3309"/>
    <mergeCell ref="Y3309:Z3309"/>
    <mergeCell ref="A3310:B3310"/>
    <mergeCell ref="C3310:E3310"/>
    <mergeCell ref="F3310:G3310"/>
    <mergeCell ref="I3310:J3310"/>
    <mergeCell ref="K3310:L3310"/>
    <mergeCell ref="M3310:N3310"/>
    <mergeCell ref="O3310:P3310"/>
    <mergeCell ref="Q3310:R3310"/>
    <mergeCell ref="S3310:T3310"/>
    <mergeCell ref="U3310:V3310"/>
    <mergeCell ref="W3310:X3310"/>
    <mergeCell ref="Y3310:Z3310"/>
    <mergeCell ref="A3311:B3311"/>
    <mergeCell ref="C3311:E3311"/>
    <mergeCell ref="F3311:G3311"/>
    <mergeCell ref="I3311:J3311"/>
    <mergeCell ref="K3311:L3311"/>
    <mergeCell ref="M3311:N3311"/>
    <mergeCell ref="O3311:P3311"/>
    <mergeCell ref="Q3311:R3311"/>
    <mergeCell ref="S3311:T3311"/>
    <mergeCell ref="U3311:V3311"/>
    <mergeCell ref="W3311:X3311"/>
    <mergeCell ref="Y3311:Z3311"/>
    <mergeCell ref="A3306:B3306"/>
    <mergeCell ref="C3306:E3306"/>
    <mergeCell ref="F3306:G3306"/>
    <mergeCell ref="I3306:J3306"/>
    <mergeCell ref="K3306:L3306"/>
    <mergeCell ref="M3306:N3306"/>
    <mergeCell ref="O3306:P3306"/>
    <mergeCell ref="Q3306:R3306"/>
    <mergeCell ref="S3306:T3306"/>
    <mergeCell ref="U3306:V3306"/>
    <mergeCell ref="W3306:X3306"/>
    <mergeCell ref="Y3306:Z3306"/>
    <mergeCell ref="A3307:B3307"/>
    <mergeCell ref="C3307:E3307"/>
    <mergeCell ref="F3307:G3307"/>
    <mergeCell ref="I3307:J3307"/>
    <mergeCell ref="K3307:L3307"/>
    <mergeCell ref="M3307:N3307"/>
    <mergeCell ref="O3307:P3307"/>
    <mergeCell ref="Q3307:R3307"/>
    <mergeCell ref="S3307:T3307"/>
    <mergeCell ref="U3307:V3307"/>
    <mergeCell ref="W3307:X3307"/>
    <mergeCell ref="Y3307:Z3307"/>
    <mergeCell ref="A3308:B3308"/>
    <mergeCell ref="C3308:E3308"/>
    <mergeCell ref="F3308:G3308"/>
    <mergeCell ref="I3308:J3308"/>
    <mergeCell ref="K3308:L3308"/>
    <mergeCell ref="M3308:N3308"/>
    <mergeCell ref="O3308:P3308"/>
    <mergeCell ref="Q3308:R3308"/>
    <mergeCell ref="S3308:T3308"/>
    <mergeCell ref="U3308:V3308"/>
    <mergeCell ref="W3308:X3308"/>
    <mergeCell ref="Y3308:Z3308"/>
    <mergeCell ref="A3303:B3303"/>
    <mergeCell ref="C3303:E3303"/>
    <mergeCell ref="F3303:G3303"/>
    <mergeCell ref="I3303:J3303"/>
    <mergeCell ref="K3303:L3303"/>
    <mergeCell ref="M3303:N3303"/>
    <mergeCell ref="O3303:P3303"/>
    <mergeCell ref="Q3303:R3303"/>
    <mergeCell ref="S3303:T3303"/>
    <mergeCell ref="U3303:V3303"/>
    <mergeCell ref="W3303:X3303"/>
    <mergeCell ref="Y3303:Z3303"/>
    <mergeCell ref="A3304:B3304"/>
    <mergeCell ref="C3304:E3304"/>
    <mergeCell ref="F3304:G3304"/>
    <mergeCell ref="I3304:J3304"/>
    <mergeCell ref="K3304:L3304"/>
    <mergeCell ref="M3304:N3304"/>
    <mergeCell ref="O3304:P3304"/>
    <mergeCell ref="Q3304:R3304"/>
    <mergeCell ref="S3304:T3304"/>
    <mergeCell ref="U3304:V3304"/>
    <mergeCell ref="W3304:X3304"/>
    <mergeCell ref="Y3304:Z3304"/>
    <mergeCell ref="A3305:B3305"/>
    <mergeCell ref="C3305:E3305"/>
    <mergeCell ref="F3305:G3305"/>
    <mergeCell ref="I3305:J3305"/>
    <mergeCell ref="K3305:L3305"/>
    <mergeCell ref="M3305:N3305"/>
    <mergeCell ref="O3305:P3305"/>
    <mergeCell ref="Q3305:R3305"/>
    <mergeCell ref="S3305:T3305"/>
    <mergeCell ref="U3305:V3305"/>
    <mergeCell ref="W3305:X3305"/>
    <mergeCell ref="Y3305:Z3305"/>
    <mergeCell ref="A3300:B3300"/>
    <mergeCell ref="C3300:E3300"/>
    <mergeCell ref="F3300:G3300"/>
    <mergeCell ref="I3300:J3300"/>
    <mergeCell ref="K3300:L3300"/>
    <mergeCell ref="M3300:N3300"/>
    <mergeCell ref="O3300:P3300"/>
    <mergeCell ref="Q3300:R3300"/>
    <mergeCell ref="S3300:T3300"/>
    <mergeCell ref="U3300:V3300"/>
    <mergeCell ref="W3300:X3300"/>
    <mergeCell ref="Y3300:Z3300"/>
    <mergeCell ref="A3301:B3301"/>
    <mergeCell ref="C3301:E3301"/>
    <mergeCell ref="F3301:G3301"/>
    <mergeCell ref="I3301:J3301"/>
    <mergeCell ref="K3301:L3301"/>
    <mergeCell ref="M3301:N3301"/>
    <mergeCell ref="O3301:P3301"/>
    <mergeCell ref="Q3301:R3301"/>
    <mergeCell ref="S3301:T3301"/>
    <mergeCell ref="U3301:V3301"/>
    <mergeCell ref="W3301:X3301"/>
    <mergeCell ref="Y3301:Z3301"/>
    <mergeCell ref="A3302:B3302"/>
    <mergeCell ref="C3302:E3302"/>
    <mergeCell ref="F3302:G3302"/>
    <mergeCell ref="I3302:J3302"/>
    <mergeCell ref="K3302:L3302"/>
    <mergeCell ref="M3302:N3302"/>
    <mergeCell ref="O3302:P3302"/>
    <mergeCell ref="Q3302:R3302"/>
    <mergeCell ref="S3302:T3302"/>
    <mergeCell ref="U3302:V3302"/>
    <mergeCell ref="W3302:X3302"/>
    <mergeCell ref="Y3302:Z3302"/>
    <mergeCell ref="A3297:B3297"/>
    <mergeCell ref="C3297:E3297"/>
    <mergeCell ref="F3297:G3297"/>
    <mergeCell ref="I3297:J3297"/>
    <mergeCell ref="K3297:L3297"/>
    <mergeCell ref="M3297:N3297"/>
    <mergeCell ref="O3297:P3297"/>
    <mergeCell ref="Q3297:R3297"/>
    <mergeCell ref="S3297:T3297"/>
    <mergeCell ref="U3297:V3297"/>
    <mergeCell ref="W3297:X3297"/>
    <mergeCell ref="Y3297:Z3297"/>
    <mergeCell ref="A3298:B3298"/>
    <mergeCell ref="C3298:E3298"/>
    <mergeCell ref="F3298:G3298"/>
    <mergeCell ref="I3298:J3298"/>
    <mergeCell ref="K3298:L3298"/>
    <mergeCell ref="M3298:N3298"/>
    <mergeCell ref="O3298:P3298"/>
    <mergeCell ref="Q3298:R3298"/>
    <mergeCell ref="S3298:T3298"/>
    <mergeCell ref="U3298:V3298"/>
    <mergeCell ref="W3298:X3298"/>
    <mergeCell ref="Y3298:Z3298"/>
    <mergeCell ref="A3299:B3299"/>
    <mergeCell ref="C3299:E3299"/>
    <mergeCell ref="F3299:G3299"/>
    <mergeCell ref="I3299:J3299"/>
    <mergeCell ref="K3299:L3299"/>
    <mergeCell ref="M3299:N3299"/>
    <mergeCell ref="O3299:P3299"/>
    <mergeCell ref="Q3299:R3299"/>
    <mergeCell ref="S3299:T3299"/>
    <mergeCell ref="U3299:V3299"/>
    <mergeCell ref="W3299:X3299"/>
    <mergeCell ref="Y3299:Z3299"/>
    <mergeCell ref="A3294:B3294"/>
    <mergeCell ref="C3294:E3294"/>
    <mergeCell ref="F3294:G3294"/>
    <mergeCell ref="I3294:J3294"/>
    <mergeCell ref="K3294:L3294"/>
    <mergeCell ref="M3294:N3294"/>
    <mergeCell ref="O3294:P3294"/>
    <mergeCell ref="Q3294:R3294"/>
    <mergeCell ref="S3294:T3294"/>
    <mergeCell ref="U3294:V3294"/>
    <mergeCell ref="W3294:X3294"/>
    <mergeCell ref="Y3294:Z3294"/>
    <mergeCell ref="A3295:B3295"/>
    <mergeCell ref="C3295:E3295"/>
    <mergeCell ref="F3295:G3295"/>
    <mergeCell ref="I3295:J3295"/>
    <mergeCell ref="K3295:L3295"/>
    <mergeCell ref="M3295:N3295"/>
    <mergeCell ref="O3295:P3295"/>
    <mergeCell ref="Q3295:R3295"/>
    <mergeCell ref="S3295:T3295"/>
    <mergeCell ref="U3295:V3295"/>
    <mergeCell ref="W3295:X3295"/>
    <mergeCell ref="Y3295:Z3295"/>
    <mergeCell ref="A3296:B3296"/>
    <mergeCell ref="C3296:E3296"/>
    <mergeCell ref="F3296:G3296"/>
    <mergeCell ref="I3296:J3296"/>
    <mergeCell ref="K3296:L3296"/>
    <mergeCell ref="M3296:N3296"/>
    <mergeCell ref="O3296:P3296"/>
    <mergeCell ref="Q3296:R3296"/>
    <mergeCell ref="S3296:T3296"/>
    <mergeCell ref="U3296:V3296"/>
    <mergeCell ref="W3296:X3296"/>
    <mergeCell ref="Y3296:Z3296"/>
    <mergeCell ref="A3291:B3291"/>
    <mergeCell ref="C3291:E3291"/>
    <mergeCell ref="F3291:G3291"/>
    <mergeCell ref="I3291:J3291"/>
    <mergeCell ref="K3291:L3291"/>
    <mergeCell ref="M3291:N3291"/>
    <mergeCell ref="O3291:P3291"/>
    <mergeCell ref="Q3291:R3291"/>
    <mergeCell ref="S3291:T3291"/>
    <mergeCell ref="U3291:V3291"/>
    <mergeCell ref="W3291:X3291"/>
    <mergeCell ref="Y3291:Z3291"/>
    <mergeCell ref="A3292:B3292"/>
    <mergeCell ref="C3292:E3292"/>
    <mergeCell ref="F3292:G3292"/>
    <mergeCell ref="I3292:J3292"/>
    <mergeCell ref="K3292:L3292"/>
    <mergeCell ref="M3292:N3292"/>
    <mergeCell ref="O3292:P3292"/>
    <mergeCell ref="Q3292:R3292"/>
    <mergeCell ref="S3292:T3292"/>
    <mergeCell ref="U3292:V3292"/>
    <mergeCell ref="W3292:X3292"/>
    <mergeCell ref="Y3292:Z3292"/>
    <mergeCell ref="A3293:B3293"/>
    <mergeCell ref="C3293:E3293"/>
    <mergeCell ref="F3293:G3293"/>
    <mergeCell ref="I3293:J3293"/>
    <mergeCell ref="K3293:L3293"/>
    <mergeCell ref="M3293:N3293"/>
    <mergeCell ref="O3293:P3293"/>
    <mergeCell ref="Q3293:R3293"/>
    <mergeCell ref="S3293:T3293"/>
    <mergeCell ref="U3293:V3293"/>
    <mergeCell ref="W3293:X3293"/>
    <mergeCell ref="Y3293:Z3293"/>
    <mergeCell ref="A3288:B3288"/>
    <mergeCell ref="C3288:E3288"/>
    <mergeCell ref="F3288:G3288"/>
    <mergeCell ref="I3288:J3288"/>
    <mergeCell ref="K3288:L3288"/>
    <mergeCell ref="M3288:N3288"/>
    <mergeCell ref="O3288:P3288"/>
    <mergeCell ref="Q3288:R3288"/>
    <mergeCell ref="S3288:T3288"/>
    <mergeCell ref="U3288:V3288"/>
    <mergeCell ref="W3288:X3288"/>
    <mergeCell ref="Y3288:Z3288"/>
    <mergeCell ref="A3289:B3289"/>
    <mergeCell ref="C3289:E3289"/>
    <mergeCell ref="F3289:G3289"/>
    <mergeCell ref="I3289:J3289"/>
    <mergeCell ref="K3289:L3289"/>
    <mergeCell ref="M3289:N3289"/>
    <mergeCell ref="O3289:P3289"/>
    <mergeCell ref="Q3289:R3289"/>
    <mergeCell ref="S3289:T3289"/>
    <mergeCell ref="U3289:V3289"/>
    <mergeCell ref="W3289:X3289"/>
    <mergeCell ref="Y3289:Z3289"/>
    <mergeCell ref="A3290:B3290"/>
    <mergeCell ref="C3290:E3290"/>
    <mergeCell ref="F3290:G3290"/>
    <mergeCell ref="I3290:J3290"/>
    <mergeCell ref="K3290:L3290"/>
    <mergeCell ref="M3290:N3290"/>
    <mergeCell ref="O3290:P3290"/>
    <mergeCell ref="Q3290:R3290"/>
    <mergeCell ref="S3290:T3290"/>
    <mergeCell ref="U3290:V3290"/>
    <mergeCell ref="W3290:X3290"/>
    <mergeCell ref="Y3290:Z3290"/>
    <mergeCell ref="A3285:B3285"/>
    <mergeCell ref="C3285:E3285"/>
    <mergeCell ref="F3285:G3285"/>
    <mergeCell ref="I3285:J3285"/>
    <mergeCell ref="K3285:L3285"/>
    <mergeCell ref="M3285:N3285"/>
    <mergeCell ref="O3285:P3285"/>
    <mergeCell ref="Q3285:R3285"/>
    <mergeCell ref="S3285:T3285"/>
    <mergeCell ref="U3285:V3285"/>
    <mergeCell ref="W3285:X3285"/>
    <mergeCell ref="Y3285:Z3285"/>
    <mergeCell ref="A3286:B3286"/>
    <mergeCell ref="C3286:E3286"/>
    <mergeCell ref="F3286:G3286"/>
    <mergeCell ref="I3286:J3286"/>
    <mergeCell ref="K3286:L3286"/>
    <mergeCell ref="M3286:N3286"/>
    <mergeCell ref="O3286:P3286"/>
    <mergeCell ref="Q3286:R3286"/>
    <mergeCell ref="S3286:T3286"/>
    <mergeCell ref="U3286:V3286"/>
    <mergeCell ref="W3286:X3286"/>
    <mergeCell ref="Y3286:Z3286"/>
    <mergeCell ref="A3287:B3287"/>
    <mergeCell ref="C3287:E3287"/>
    <mergeCell ref="F3287:G3287"/>
    <mergeCell ref="I3287:J3287"/>
    <mergeCell ref="K3287:L3287"/>
    <mergeCell ref="M3287:N3287"/>
    <mergeCell ref="O3287:P3287"/>
    <mergeCell ref="Q3287:R3287"/>
    <mergeCell ref="S3287:T3287"/>
    <mergeCell ref="U3287:V3287"/>
    <mergeCell ref="W3287:X3287"/>
    <mergeCell ref="Y3287:Z3287"/>
    <mergeCell ref="A3282:B3282"/>
    <mergeCell ref="C3282:E3282"/>
    <mergeCell ref="F3282:G3282"/>
    <mergeCell ref="I3282:J3282"/>
    <mergeCell ref="K3282:L3282"/>
    <mergeCell ref="M3282:N3282"/>
    <mergeCell ref="O3282:P3282"/>
    <mergeCell ref="Q3282:R3282"/>
    <mergeCell ref="S3282:T3282"/>
    <mergeCell ref="U3282:V3282"/>
    <mergeCell ref="W3282:X3282"/>
    <mergeCell ref="Y3282:Z3282"/>
    <mergeCell ref="A3283:B3283"/>
    <mergeCell ref="C3283:E3283"/>
    <mergeCell ref="F3283:G3283"/>
    <mergeCell ref="I3283:J3283"/>
    <mergeCell ref="K3283:L3283"/>
    <mergeCell ref="M3283:N3283"/>
    <mergeCell ref="O3283:P3283"/>
    <mergeCell ref="Q3283:R3283"/>
    <mergeCell ref="S3283:T3283"/>
    <mergeCell ref="U3283:V3283"/>
    <mergeCell ref="W3283:X3283"/>
    <mergeCell ref="Y3283:Z3283"/>
    <mergeCell ref="A3284:B3284"/>
    <mergeCell ref="C3284:E3284"/>
    <mergeCell ref="F3284:G3284"/>
    <mergeCell ref="I3284:J3284"/>
    <mergeCell ref="K3284:L3284"/>
    <mergeCell ref="M3284:N3284"/>
    <mergeCell ref="O3284:P3284"/>
    <mergeCell ref="Q3284:R3284"/>
    <mergeCell ref="S3284:T3284"/>
    <mergeCell ref="U3284:V3284"/>
    <mergeCell ref="W3284:X3284"/>
    <mergeCell ref="Y3284:Z3284"/>
    <mergeCell ref="A3279:B3279"/>
    <mergeCell ref="C3279:E3279"/>
    <mergeCell ref="F3279:G3279"/>
    <mergeCell ref="I3279:J3279"/>
    <mergeCell ref="K3279:L3279"/>
    <mergeCell ref="M3279:N3279"/>
    <mergeCell ref="O3279:P3279"/>
    <mergeCell ref="Q3279:R3279"/>
    <mergeCell ref="S3279:T3279"/>
    <mergeCell ref="U3279:V3279"/>
    <mergeCell ref="W3279:X3279"/>
    <mergeCell ref="Y3279:Z3279"/>
    <mergeCell ref="A3280:B3280"/>
    <mergeCell ref="C3280:E3280"/>
    <mergeCell ref="F3280:G3280"/>
    <mergeCell ref="I3280:J3280"/>
    <mergeCell ref="K3280:L3280"/>
    <mergeCell ref="M3280:N3280"/>
    <mergeCell ref="O3280:P3280"/>
    <mergeCell ref="Q3280:R3280"/>
    <mergeCell ref="S3280:T3280"/>
    <mergeCell ref="U3280:V3280"/>
    <mergeCell ref="W3280:X3280"/>
    <mergeCell ref="Y3280:Z3280"/>
    <mergeCell ref="A3281:B3281"/>
    <mergeCell ref="C3281:E3281"/>
    <mergeCell ref="F3281:G3281"/>
    <mergeCell ref="I3281:J3281"/>
    <mergeCell ref="K3281:L3281"/>
    <mergeCell ref="M3281:N3281"/>
    <mergeCell ref="O3281:P3281"/>
    <mergeCell ref="Q3281:R3281"/>
    <mergeCell ref="S3281:T3281"/>
    <mergeCell ref="U3281:V3281"/>
    <mergeCell ref="W3281:X3281"/>
    <mergeCell ref="Y3281:Z3281"/>
    <mergeCell ref="A3276:B3276"/>
    <mergeCell ref="C3276:E3276"/>
    <mergeCell ref="F3276:G3276"/>
    <mergeCell ref="I3276:J3276"/>
    <mergeCell ref="K3276:L3276"/>
    <mergeCell ref="M3276:N3276"/>
    <mergeCell ref="O3276:P3276"/>
    <mergeCell ref="Q3276:R3276"/>
    <mergeCell ref="S3276:T3276"/>
    <mergeCell ref="U3276:V3276"/>
    <mergeCell ref="W3276:X3276"/>
    <mergeCell ref="Y3276:Z3276"/>
    <mergeCell ref="A3277:B3277"/>
    <mergeCell ref="C3277:E3277"/>
    <mergeCell ref="F3277:G3277"/>
    <mergeCell ref="I3277:J3277"/>
    <mergeCell ref="K3277:L3277"/>
    <mergeCell ref="M3277:N3277"/>
    <mergeCell ref="O3277:P3277"/>
    <mergeCell ref="Q3277:R3277"/>
    <mergeCell ref="S3277:T3277"/>
    <mergeCell ref="U3277:V3277"/>
    <mergeCell ref="W3277:X3277"/>
    <mergeCell ref="Y3277:Z3277"/>
    <mergeCell ref="A3278:B3278"/>
    <mergeCell ref="C3278:E3278"/>
    <mergeCell ref="F3278:G3278"/>
    <mergeCell ref="I3278:J3278"/>
    <mergeCell ref="K3278:L3278"/>
    <mergeCell ref="M3278:N3278"/>
    <mergeCell ref="O3278:P3278"/>
    <mergeCell ref="Q3278:R3278"/>
    <mergeCell ref="S3278:T3278"/>
    <mergeCell ref="U3278:V3278"/>
    <mergeCell ref="W3278:X3278"/>
    <mergeCell ref="Y3278:Z3278"/>
    <mergeCell ref="A3273:B3273"/>
    <mergeCell ref="C3273:E3273"/>
    <mergeCell ref="F3273:G3273"/>
    <mergeCell ref="I3273:J3273"/>
    <mergeCell ref="K3273:L3273"/>
    <mergeCell ref="M3273:N3273"/>
    <mergeCell ref="O3273:P3273"/>
    <mergeCell ref="Q3273:R3273"/>
    <mergeCell ref="S3273:T3273"/>
    <mergeCell ref="U3273:V3273"/>
    <mergeCell ref="W3273:X3273"/>
    <mergeCell ref="Y3273:Z3273"/>
    <mergeCell ref="A3274:B3274"/>
    <mergeCell ref="C3274:E3274"/>
    <mergeCell ref="F3274:G3274"/>
    <mergeCell ref="I3274:J3274"/>
    <mergeCell ref="K3274:L3274"/>
    <mergeCell ref="M3274:N3274"/>
    <mergeCell ref="O3274:P3274"/>
    <mergeCell ref="Q3274:R3274"/>
    <mergeCell ref="S3274:T3274"/>
    <mergeCell ref="U3274:V3274"/>
    <mergeCell ref="W3274:X3274"/>
    <mergeCell ref="Y3274:Z3274"/>
    <mergeCell ref="A3275:B3275"/>
    <mergeCell ref="C3275:E3275"/>
    <mergeCell ref="F3275:G3275"/>
    <mergeCell ref="I3275:J3275"/>
    <mergeCell ref="K3275:L3275"/>
    <mergeCell ref="M3275:N3275"/>
    <mergeCell ref="O3275:P3275"/>
    <mergeCell ref="Q3275:R3275"/>
    <mergeCell ref="S3275:T3275"/>
    <mergeCell ref="U3275:V3275"/>
    <mergeCell ref="W3275:X3275"/>
    <mergeCell ref="Y3275:Z3275"/>
    <mergeCell ref="A3270:B3270"/>
    <mergeCell ref="C3270:E3270"/>
    <mergeCell ref="F3270:G3270"/>
    <mergeCell ref="I3270:J3270"/>
    <mergeCell ref="K3270:L3270"/>
    <mergeCell ref="M3270:N3270"/>
    <mergeCell ref="O3270:P3270"/>
    <mergeCell ref="Q3270:R3270"/>
    <mergeCell ref="S3270:T3270"/>
    <mergeCell ref="U3270:V3270"/>
    <mergeCell ref="W3270:X3270"/>
    <mergeCell ref="Y3270:Z3270"/>
    <mergeCell ref="A3271:B3271"/>
    <mergeCell ref="C3271:E3271"/>
    <mergeCell ref="F3271:G3271"/>
    <mergeCell ref="I3271:J3271"/>
    <mergeCell ref="K3271:L3271"/>
    <mergeCell ref="M3271:N3271"/>
    <mergeCell ref="O3271:P3271"/>
    <mergeCell ref="Q3271:R3271"/>
    <mergeCell ref="S3271:T3271"/>
    <mergeCell ref="U3271:V3271"/>
    <mergeCell ref="W3271:X3271"/>
    <mergeCell ref="Y3271:Z3271"/>
    <mergeCell ref="A3272:B3272"/>
    <mergeCell ref="C3272:E3272"/>
    <mergeCell ref="F3272:G3272"/>
    <mergeCell ref="I3272:J3272"/>
    <mergeCell ref="K3272:L3272"/>
    <mergeCell ref="M3272:N3272"/>
    <mergeCell ref="O3272:P3272"/>
    <mergeCell ref="Q3272:R3272"/>
    <mergeCell ref="S3272:T3272"/>
    <mergeCell ref="U3272:V3272"/>
    <mergeCell ref="W3272:X3272"/>
    <mergeCell ref="Y3272:Z3272"/>
    <mergeCell ref="A3267:B3267"/>
    <mergeCell ref="C3267:E3267"/>
    <mergeCell ref="F3267:G3267"/>
    <mergeCell ref="I3267:J3267"/>
    <mergeCell ref="K3267:L3267"/>
    <mergeCell ref="M3267:N3267"/>
    <mergeCell ref="O3267:P3267"/>
    <mergeCell ref="Q3267:R3267"/>
    <mergeCell ref="S3267:T3267"/>
    <mergeCell ref="U3267:V3267"/>
    <mergeCell ref="W3267:X3267"/>
    <mergeCell ref="Y3267:Z3267"/>
    <mergeCell ref="A3268:B3268"/>
    <mergeCell ref="C3268:E3268"/>
    <mergeCell ref="F3268:G3268"/>
    <mergeCell ref="I3268:J3268"/>
    <mergeCell ref="K3268:L3268"/>
    <mergeCell ref="M3268:N3268"/>
    <mergeCell ref="O3268:P3268"/>
    <mergeCell ref="Q3268:R3268"/>
    <mergeCell ref="S3268:T3268"/>
    <mergeCell ref="U3268:V3268"/>
    <mergeCell ref="W3268:X3268"/>
    <mergeCell ref="Y3268:Z3268"/>
    <mergeCell ref="A3269:B3269"/>
    <mergeCell ref="C3269:E3269"/>
    <mergeCell ref="F3269:G3269"/>
    <mergeCell ref="I3269:J3269"/>
    <mergeCell ref="K3269:L3269"/>
    <mergeCell ref="M3269:N3269"/>
    <mergeCell ref="O3269:P3269"/>
    <mergeCell ref="Q3269:R3269"/>
    <mergeCell ref="S3269:T3269"/>
    <mergeCell ref="U3269:V3269"/>
    <mergeCell ref="W3269:X3269"/>
    <mergeCell ref="Y3269:Z3269"/>
    <mergeCell ref="A3264:B3264"/>
    <mergeCell ref="C3264:E3264"/>
    <mergeCell ref="F3264:G3264"/>
    <mergeCell ref="I3264:J3264"/>
    <mergeCell ref="K3264:L3264"/>
    <mergeCell ref="M3264:N3264"/>
    <mergeCell ref="O3264:P3264"/>
    <mergeCell ref="Q3264:R3264"/>
    <mergeCell ref="S3264:T3264"/>
    <mergeCell ref="U3264:V3264"/>
    <mergeCell ref="W3264:X3264"/>
    <mergeCell ref="Y3264:Z3264"/>
    <mergeCell ref="A3265:B3265"/>
    <mergeCell ref="C3265:E3265"/>
    <mergeCell ref="F3265:G3265"/>
    <mergeCell ref="I3265:J3265"/>
    <mergeCell ref="K3265:L3265"/>
    <mergeCell ref="M3265:N3265"/>
    <mergeCell ref="O3265:P3265"/>
    <mergeCell ref="Q3265:R3265"/>
    <mergeCell ref="S3265:T3265"/>
    <mergeCell ref="U3265:V3265"/>
    <mergeCell ref="W3265:X3265"/>
    <mergeCell ref="Y3265:Z3265"/>
    <mergeCell ref="A3266:B3266"/>
    <mergeCell ref="C3266:E3266"/>
    <mergeCell ref="F3266:G3266"/>
    <mergeCell ref="I3266:J3266"/>
    <mergeCell ref="K3266:L3266"/>
    <mergeCell ref="M3266:N3266"/>
    <mergeCell ref="O3266:P3266"/>
    <mergeCell ref="Q3266:R3266"/>
    <mergeCell ref="S3266:T3266"/>
    <mergeCell ref="U3266:V3266"/>
    <mergeCell ref="W3266:X3266"/>
    <mergeCell ref="Y3266:Z3266"/>
    <mergeCell ref="A3261:B3261"/>
    <mergeCell ref="C3261:E3261"/>
    <mergeCell ref="F3261:G3261"/>
    <mergeCell ref="I3261:J3261"/>
    <mergeCell ref="K3261:L3261"/>
    <mergeCell ref="M3261:N3261"/>
    <mergeCell ref="O3261:P3261"/>
    <mergeCell ref="Q3261:R3261"/>
    <mergeCell ref="S3261:T3261"/>
    <mergeCell ref="U3261:V3261"/>
    <mergeCell ref="W3261:X3261"/>
    <mergeCell ref="Y3261:Z3261"/>
    <mergeCell ref="A3262:B3262"/>
    <mergeCell ref="C3262:E3262"/>
    <mergeCell ref="F3262:G3262"/>
    <mergeCell ref="I3262:J3262"/>
    <mergeCell ref="K3262:L3262"/>
    <mergeCell ref="M3262:N3262"/>
    <mergeCell ref="O3262:P3262"/>
    <mergeCell ref="Q3262:R3262"/>
    <mergeCell ref="S3262:T3262"/>
    <mergeCell ref="U3262:V3262"/>
    <mergeCell ref="W3262:X3262"/>
    <mergeCell ref="Y3262:Z3262"/>
    <mergeCell ref="A3263:B3263"/>
    <mergeCell ref="C3263:E3263"/>
    <mergeCell ref="F3263:G3263"/>
    <mergeCell ref="I3263:J3263"/>
    <mergeCell ref="K3263:L3263"/>
    <mergeCell ref="M3263:N3263"/>
    <mergeCell ref="O3263:P3263"/>
    <mergeCell ref="Q3263:R3263"/>
    <mergeCell ref="S3263:T3263"/>
    <mergeCell ref="U3263:V3263"/>
    <mergeCell ref="W3263:X3263"/>
    <mergeCell ref="Y3263:Z3263"/>
    <mergeCell ref="A3258:B3258"/>
    <mergeCell ref="C3258:E3258"/>
    <mergeCell ref="F3258:G3258"/>
    <mergeCell ref="I3258:J3258"/>
    <mergeCell ref="K3258:L3258"/>
    <mergeCell ref="M3258:N3258"/>
    <mergeCell ref="O3258:P3258"/>
    <mergeCell ref="Q3258:R3258"/>
    <mergeCell ref="S3258:T3258"/>
    <mergeCell ref="U3258:V3258"/>
    <mergeCell ref="W3258:X3258"/>
    <mergeCell ref="Y3258:Z3258"/>
    <mergeCell ref="A3259:B3259"/>
    <mergeCell ref="C3259:E3259"/>
    <mergeCell ref="F3259:G3259"/>
    <mergeCell ref="I3259:J3259"/>
    <mergeCell ref="K3259:L3259"/>
    <mergeCell ref="M3259:N3259"/>
    <mergeCell ref="O3259:P3259"/>
    <mergeCell ref="Q3259:R3259"/>
    <mergeCell ref="S3259:T3259"/>
    <mergeCell ref="U3259:V3259"/>
    <mergeCell ref="W3259:X3259"/>
    <mergeCell ref="Y3259:Z3259"/>
    <mergeCell ref="A3260:B3260"/>
    <mergeCell ref="C3260:E3260"/>
    <mergeCell ref="F3260:G3260"/>
    <mergeCell ref="I3260:J3260"/>
    <mergeCell ref="K3260:L3260"/>
    <mergeCell ref="M3260:N3260"/>
    <mergeCell ref="O3260:P3260"/>
    <mergeCell ref="Q3260:R3260"/>
    <mergeCell ref="S3260:T3260"/>
    <mergeCell ref="U3260:V3260"/>
    <mergeCell ref="W3260:X3260"/>
    <mergeCell ref="Y3260:Z3260"/>
    <mergeCell ref="A3255:B3255"/>
    <mergeCell ref="C3255:E3255"/>
    <mergeCell ref="F3255:G3255"/>
    <mergeCell ref="I3255:J3255"/>
    <mergeCell ref="K3255:L3255"/>
    <mergeCell ref="M3255:N3255"/>
    <mergeCell ref="O3255:P3255"/>
    <mergeCell ref="Q3255:R3255"/>
    <mergeCell ref="S3255:T3255"/>
    <mergeCell ref="U3255:V3255"/>
    <mergeCell ref="W3255:X3255"/>
    <mergeCell ref="Y3255:Z3255"/>
    <mergeCell ref="A3256:B3256"/>
    <mergeCell ref="C3256:E3256"/>
    <mergeCell ref="F3256:G3256"/>
    <mergeCell ref="I3256:J3256"/>
    <mergeCell ref="K3256:L3256"/>
    <mergeCell ref="M3256:N3256"/>
    <mergeCell ref="O3256:P3256"/>
    <mergeCell ref="Q3256:R3256"/>
    <mergeCell ref="S3256:T3256"/>
    <mergeCell ref="U3256:V3256"/>
    <mergeCell ref="W3256:X3256"/>
    <mergeCell ref="Y3256:Z3256"/>
    <mergeCell ref="A3257:B3257"/>
    <mergeCell ref="C3257:E3257"/>
    <mergeCell ref="F3257:G3257"/>
    <mergeCell ref="I3257:J3257"/>
    <mergeCell ref="K3257:L3257"/>
    <mergeCell ref="M3257:N3257"/>
    <mergeCell ref="O3257:P3257"/>
    <mergeCell ref="Q3257:R3257"/>
    <mergeCell ref="S3257:T3257"/>
    <mergeCell ref="U3257:V3257"/>
    <mergeCell ref="W3257:X3257"/>
    <mergeCell ref="Y3257:Z3257"/>
    <mergeCell ref="A3252:B3252"/>
    <mergeCell ref="C3252:E3252"/>
    <mergeCell ref="F3252:G3252"/>
    <mergeCell ref="I3252:J3252"/>
    <mergeCell ref="K3252:L3252"/>
    <mergeCell ref="M3252:N3252"/>
    <mergeCell ref="O3252:P3252"/>
    <mergeCell ref="Q3252:R3252"/>
    <mergeCell ref="S3252:T3252"/>
    <mergeCell ref="U3252:V3252"/>
    <mergeCell ref="W3252:X3252"/>
    <mergeCell ref="Y3252:Z3252"/>
    <mergeCell ref="A3253:B3253"/>
    <mergeCell ref="C3253:E3253"/>
    <mergeCell ref="F3253:G3253"/>
    <mergeCell ref="I3253:J3253"/>
    <mergeCell ref="K3253:L3253"/>
    <mergeCell ref="M3253:N3253"/>
    <mergeCell ref="O3253:P3253"/>
    <mergeCell ref="Q3253:R3253"/>
    <mergeCell ref="S3253:T3253"/>
    <mergeCell ref="U3253:V3253"/>
    <mergeCell ref="W3253:X3253"/>
    <mergeCell ref="Y3253:Z3253"/>
    <mergeCell ref="A3254:B3254"/>
    <mergeCell ref="C3254:E3254"/>
    <mergeCell ref="F3254:G3254"/>
    <mergeCell ref="I3254:J3254"/>
    <mergeCell ref="K3254:L3254"/>
    <mergeCell ref="M3254:N3254"/>
    <mergeCell ref="O3254:P3254"/>
    <mergeCell ref="Q3254:R3254"/>
    <mergeCell ref="S3254:T3254"/>
    <mergeCell ref="U3254:V3254"/>
    <mergeCell ref="W3254:X3254"/>
    <mergeCell ref="Y3254:Z3254"/>
    <mergeCell ref="A3249:B3249"/>
    <mergeCell ref="C3249:E3249"/>
    <mergeCell ref="F3249:G3249"/>
    <mergeCell ref="I3249:J3249"/>
    <mergeCell ref="K3249:L3249"/>
    <mergeCell ref="M3249:N3249"/>
    <mergeCell ref="O3249:P3249"/>
    <mergeCell ref="Q3249:R3249"/>
    <mergeCell ref="S3249:T3249"/>
    <mergeCell ref="U3249:V3249"/>
    <mergeCell ref="W3249:X3249"/>
    <mergeCell ref="Y3249:Z3249"/>
    <mergeCell ref="A3250:B3250"/>
    <mergeCell ref="C3250:E3250"/>
    <mergeCell ref="F3250:G3250"/>
    <mergeCell ref="I3250:J3250"/>
    <mergeCell ref="K3250:L3250"/>
    <mergeCell ref="M3250:N3250"/>
    <mergeCell ref="O3250:P3250"/>
    <mergeCell ref="Q3250:R3250"/>
    <mergeCell ref="S3250:T3250"/>
    <mergeCell ref="U3250:V3250"/>
    <mergeCell ref="W3250:X3250"/>
    <mergeCell ref="Y3250:Z3250"/>
    <mergeCell ref="A3251:B3251"/>
    <mergeCell ref="C3251:E3251"/>
    <mergeCell ref="F3251:G3251"/>
    <mergeCell ref="I3251:J3251"/>
    <mergeCell ref="K3251:L3251"/>
    <mergeCell ref="M3251:N3251"/>
    <mergeCell ref="O3251:P3251"/>
    <mergeCell ref="Q3251:R3251"/>
    <mergeCell ref="S3251:T3251"/>
    <mergeCell ref="U3251:V3251"/>
    <mergeCell ref="W3251:X3251"/>
    <mergeCell ref="Y3251:Z3251"/>
    <mergeCell ref="A3246:B3246"/>
    <mergeCell ref="C3246:E3246"/>
    <mergeCell ref="F3246:G3246"/>
    <mergeCell ref="I3246:J3246"/>
    <mergeCell ref="K3246:L3246"/>
    <mergeCell ref="M3246:N3246"/>
    <mergeCell ref="O3246:P3246"/>
    <mergeCell ref="Q3246:R3246"/>
    <mergeCell ref="S3246:T3246"/>
    <mergeCell ref="U3246:V3246"/>
    <mergeCell ref="W3246:X3246"/>
    <mergeCell ref="Y3246:Z3246"/>
    <mergeCell ref="A3247:B3247"/>
    <mergeCell ref="C3247:E3247"/>
    <mergeCell ref="F3247:G3247"/>
    <mergeCell ref="I3247:J3247"/>
    <mergeCell ref="K3247:L3247"/>
    <mergeCell ref="M3247:N3247"/>
    <mergeCell ref="O3247:P3247"/>
    <mergeCell ref="Q3247:R3247"/>
    <mergeCell ref="S3247:T3247"/>
    <mergeCell ref="U3247:V3247"/>
    <mergeCell ref="W3247:X3247"/>
    <mergeCell ref="Y3247:Z3247"/>
    <mergeCell ref="A3248:B3248"/>
    <mergeCell ref="C3248:E3248"/>
    <mergeCell ref="F3248:G3248"/>
    <mergeCell ref="I3248:J3248"/>
    <mergeCell ref="K3248:L3248"/>
    <mergeCell ref="M3248:N3248"/>
    <mergeCell ref="O3248:P3248"/>
    <mergeCell ref="Q3248:R3248"/>
    <mergeCell ref="S3248:T3248"/>
    <mergeCell ref="U3248:V3248"/>
    <mergeCell ref="W3248:X3248"/>
    <mergeCell ref="Y3248:Z3248"/>
    <mergeCell ref="A3243:B3243"/>
    <mergeCell ref="C3243:E3243"/>
    <mergeCell ref="F3243:G3243"/>
    <mergeCell ref="I3243:J3243"/>
    <mergeCell ref="K3243:L3243"/>
    <mergeCell ref="M3243:N3243"/>
    <mergeCell ref="O3243:P3243"/>
    <mergeCell ref="Q3243:R3243"/>
    <mergeCell ref="S3243:T3243"/>
    <mergeCell ref="U3243:V3243"/>
    <mergeCell ref="W3243:X3243"/>
    <mergeCell ref="Y3243:Z3243"/>
    <mergeCell ref="A3244:B3244"/>
    <mergeCell ref="C3244:E3244"/>
    <mergeCell ref="F3244:G3244"/>
    <mergeCell ref="I3244:J3244"/>
    <mergeCell ref="K3244:L3244"/>
    <mergeCell ref="M3244:N3244"/>
    <mergeCell ref="O3244:P3244"/>
    <mergeCell ref="Q3244:R3244"/>
    <mergeCell ref="S3244:T3244"/>
    <mergeCell ref="U3244:V3244"/>
    <mergeCell ref="W3244:X3244"/>
    <mergeCell ref="Y3244:Z3244"/>
    <mergeCell ref="A3245:B3245"/>
    <mergeCell ref="C3245:E3245"/>
    <mergeCell ref="F3245:G3245"/>
    <mergeCell ref="I3245:J3245"/>
    <mergeCell ref="K3245:L3245"/>
    <mergeCell ref="M3245:N3245"/>
    <mergeCell ref="O3245:P3245"/>
    <mergeCell ref="Q3245:R3245"/>
    <mergeCell ref="S3245:T3245"/>
    <mergeCell ref="U3245:V3245"/>
    <mergeCell ref="W3245:X3245"/>
    <mergeCell ref="Y3245:Z3245"/>
    <mergeCell ref="A3240:B3240"/>
    <mergeCell ref="C3240:E3240"/>
    <mergeCell ref="F3240:G3240"/>
    <mergeCell ref="I3240:J3240"/>
    <mergeCell ref="K3240:L3240"/>
    <mergeCell ref="M3240:N3240"/>
    <mergeCell ref="O3240:P3240"/>
    <mergeCell ref="Q3240:R3240"/>
    <mergeCell ref="S3240:T3240"/>
    <mergeCell ref="U3240:V3240"/>
    <mergeCell ref="W3240:X3240"/>
    <mergeCell ref="Y3240:Z3240"/>
    <mergeCell ref="A3241:B3241"/>
    <mergeCell ref="C3241:E3241"/>
    <mergeCell ref="F3241:G3241"/>
    <mergeCell ref="I3241:J3241"/>
    <mergeCell ref="K3241:L3241"/>
    <mergeCell ref="M3241:N3241"/>
    <mergeCell ref="O3241:P3241"/>
    <mergeCell ref="Q3241:R3241"/>
    <mergeCell ref="S3241:T3241"/>
    <mergeCell ref="U3241:V3241"/>
    <mergeCell ref="W3241:X3241"/>
    <mergeCell ref="Y3241:Z3241"/>
    <mergeCell ref="A3242:B3242"/>
    <mergeCell ref="C3242:E3242"/>
    <mergeCell ref="F3242:G3242"/>
    <mergeCell ref="I3242:J3242"/>
    <mergeCell ref="K3242:L3242"/>
    <mergeCell ref="M3242:N3242"/>
    <mergeCell ref="O3242:P3242"/>
    <mergeCell ref="Q3242:R3242"/>
    <mergeCell ref="S3242:T3242"/>
    <mergeCell ref="U3242:V3242"/>
    <mergeCell ref="W3242:X3242"/>
    <mergeCell ref="Y3242:Z3242"/>
    <mergeCell ref="A3237:B3237"/>
    <mergeCell ref="C3237:E3237"/>
    <mergeCell ref="F3237:G3237"/>
    <mergeCell ref="I3237:J3237"/>
    <mergeCell ref="K3237:L3237"/>
    <mergeCell ref="M3237:N3237"/>
    <mergeCell ref="O3237:P3237"/>
    <mergeCell ref="Q3237:R3237"/>
    <mergeCell ref="S3237:T3237"/>
    <mergeCell ref="U3237:V3237"/>
    <mergeCell ref="W3237:X3237"/>
    <mergeCell ref="Y3237:Z3237"/>
    <mergeCell ref="A3238:B3238"/>
    <mergeCell ref="C3238:E3238"/>
    <mergeCell ref="F3238:G3238"/>
    <mergeCell ref="I3238:J3238"/>
    <mergeCell ref="K3238:L3238"/>
    <mergeCell ref="M3238:N3238"/>
    <mergeCell ref="O3238:P3238"/>
    <mergeCell ref="Q3238:R3238"/>
    <mergeCell ref="S3238:T3238"/>
    <mergeCell ref="U3238:V3238"/>
    <mergeCell ref="W3238:X3238"/>
    <mergeCell ref="Y3238:Z3238"/>
    <mergeCell ref="A3239:B3239"/>
    <mergeCell ref="C3239:E3239"/>
    <mergeCell ref="F3239:G3239"/>
    <mergeCell ref="I3239:J3239"/>
    <mergeCell ref="K3239:L3239"/>
    <mergeCell ref="M3239:N3239"/>
    <mergeCell ref="O3239:P3239"/>
    <mergeCell ref="Q3239:R3239"/>
    <mergeCell ref="S3239:T3239"/>
    <mergeCell ref="U3239:V3239"/>
    <mergeCell ref="W3239:X3239"/>
    <mergeCell ref="Y3239:Z3239"/>
    <mergeCell ref="A3234:B3234"/>
    <mergeCell ref="C3234:E3234"/>
    <mergeCell ref="F3234:G3234"/>
    <mergeCell ref="I3234:J3234"/>
    <mergeCell ref="K3234:L3234"/>
    <mergeCell ref="M3234:N3234"/>
    <mergeCell ref="O3234:P3234"/>
    <mergeCell ref="Q3234:R3234"/>
    <mergeCell ref="S3234:T3234"/>
    <mergeCell ref="U3234:V3234"/>
    <mergeCell ref="W3234:X3234"/>
    <mergeCell ref="Y3234:Z3234"/>
    <mergeCell ref="A3235:B3235"/>
    <mergeCell ref="C3235:E3235"/>
    <mergeCell ref="F3235:G3235"/>
    <mergeCell ref="I3235:J3235"/>
    <mergeCell ref="K3235:L3235"/>
    <mergeCell ref="M3235:N3235"/>
    <mergeCell ref="O3235:P3235"/>
    <mergeCell ref="Q3235:R3235"/>
    <mergeCell ref="S3235:T3235"/>
    <mergeCell ref="U3235:V3235"/>
    <mergeCell ref="W3235:X3235"/>
    <mergeCell ref="Y3235:Z3235"/>
    <mergeCell ref="A3236:B3236"/>
    <mergeCell ref="C3236:E3236"/>
    <mergeCell ref="F3236:G3236"/>
    <mergeCell ref="I3236:J3236"/>
    <mergeCell ref="K3236:L3236"/>
    <mergeCell ref="M3236:N3236"/>
    <mergeCell ref="O3236:P3236"/>
    <mergeCell ref="Q3236:R3236"/>
    <mergeCell ref="S3236:T3236"/>
    <mergeCell ref="U3236:V3236"/>
    <mergeCell ref="W3236:X3236"/>
    <mergeCell ref="Y3236:Z3236"/>
    <mergeCell ref="A3231:B3231"/>
    <mergeCell ref="C3231:E3231"/>
    <mergeCell ref="F3231:G3231"/>
    <mergeCell ref="I3231:J3231"/>
    <mergeCell ref="K3231:L3231"/>
    <mergeCell ref="M3231:N3231"/>
    <mergeCell ref="O3231:P3231"/>
    <mergeCell ref="Q3231:R3231"/>
    <mergeCell ref="S3231:T3231"/>
    <mergeCell ref="U3231:V3231"/>
    <mergeCell ref="W3231:X3231"/>
    <mergeCell ref="Y3231:Z3231"/>
    <mergeCell ref="A3232:B3232"/>
    <mergeCell ref="C3232:E3232"/>
    <mergeCell ref="F3232:G3232"/>
    <mergeCell ref="I3232:J3232"/>
    <mergeCell ref="K3232:L3232"/>
    <mergeCell ref="M3232:N3232"/>
    <mergeCell ref="O3232:P3232"/>
    <mergeCell ref="Q3232:R3232"/>
    <mergeCell ref="S3232:T3232"/>
    <mergeCell ref="U3232:V3232"/>
    <mergeCell ref="W3232:X3232"/>
    <mergeCell ref="Y3232:Z3232"/>
    <mergeCell ref="A3233:B3233"/>
    <mergeCell ref="C3233:E3233"/>
    <mergeCell ref="F3233:G3233"/>
    <mergeCell ref="I3233:J3233"/>
    <mergeCell ref="K3233:L3233"/>
    <mergeCell ref="M3233:N3233"/>
    <mergeCell ref="O3233:P3233"/>
    <mergeCell ref="Q3233:R3233"/>
    <mergeCell ref="S3233:T3233"/>
    <mergeCell ref="U3233:V3233"/>
    <mergeCell ref="W3233:X3233"/>
    <mergeCell ref="Y3233:Z3233"/>
    <mergeCell ref="A3228:B3228"/>
    <mergeCell ref="C3228:E3228"/>
    <mergeCell ref="F3228:G3228"/>
    <mergeCell ref="I3228:J3228"/>
    <mergeCell ref="K3228:L3228"/>
    <mergeCell ref="M3228:N3228"/>
    <mergeCell ref="O3228:P3228"/>
    <mergeCell ref="Q3228:R3228"/>
    <mergeCell ref="S3228:T3228"/>
    <mergeCell ref="U3228:V3228"/>
    <mergeCell ref="W3228:X3228"/>
    <mergeCell ref="Y3228:Z3228"/>
    <mergeCell ref="A3229:B3229"/>
    <mergeCell ref="C3229:E3229"/>
    <mergeCell ref="F3229:G3229"/>
    <mergeCell ref="I3229:J3229"/>
    <mergeCell ref="K3229:L3229"/>
    <mergeCell ref="M3229:N3229"/>
    <mergeCell ref="O3229:P3229"/>
    <mergeCell ref="Q3229:R3229"/>
    <mergeCell ref="S3229:T3229"/>
    <mergeCell ref="U3229:V3229"/>
    <mergeCell ref="W3229:X3229"/>
    <mergeCell ref="Y3229:Z3229"/>
    <mergeCell ref="A3230:B3230"/>
    <mergeCell ref="C3230:E3230"/>
    <mergeCell ref="F3230:G3230"/>
    <mergeCell ref="I3230:J3230"/>
    <mergeCell ref="K3230:L3230"/>
    <mergeCell ref="M3230:N3230"/>
    <mergeCell ref="O3230:P3230"/>
    <mergeCell ref="Q3230:R3230"/>
    <mergeCell ref="S3230:T3230"/>
    <mergeCell ref="U3230:V3230"/>
    <mergeCell ref="W3230:X3230"/>
    <mergeCell ref="Y3230:Z3230"/>
    <mergeCell ref="A3225:B3225"/>
    <mergeCell ref="C3225:E3225"/>
    <mergeCell ref="F3225:G3225"/>
    <mergeCell ref="I3225:J3225"/>
    <mergeCell ref="K3225:L3225"/>
    <mergeCell ref="M3225:N3225"/>
    <mergeCell ref="O3225:P3225"/>
    <mergeCell ref="Q3225:R3225"/>
    <mergeCell ref="S3225:T3225"/>
    <mergeCell ref="U3225:V3225"/>
    <mergeCell ref="W3225:X3225"/>
    <mergeCell ref="Y3225:Z3225"/>
    <mergeCell ref="A3226:B3226"/>
    <mergeCell ref="C3226:E3226"/>
    <mergeCell ref="F3226:G3226"/>
    <mergeCell ref="I3226:J3226"/>
    <mergeCell ref="K3226:L3226"/>
    <mergeCell ref="M3226:N3226"/>
    <mergeCell ref="O3226:P3226"/>
    <mergeCell ref="Q3226:R3226"/>
    <mergeCell ref="S3226:T3226"/>
    <mergeCell ref="U3226:V3226"/>
    <mergeCell ref="W3226:X3226"/>
    <mergeCell ref="Y3226:Z3226"/>
    <mergeCell ref="A3227:B3227"/>
    <mergeCell ref="C3227:E3227"/>
    <mergeCell ref="F3227:G3227"/>
    <mergeCell ref="I3227:J3227"/>
    <mergeCell ref="K3227:L3227"/>
    <mergeCell ref="M3227:N3227"/>
    <mergeCell ref="O3227:P3227"/>
    <mergeCell ref="Q3227:R3227"/>
    <mergeCell ref="S3227:T3227"/>
    <mergeCell ref="U3227:V3227"/>
    <mergeCell ref="W3227:X3227"/>
    <mergeCell ref="Y3227:Z3227"/>
    <mergeCell ref="A3222:B3222"/>
    <mergeCell ref="C3222:E3222"/>
    <mergeCell ref="F3222:G3222"/>
    <mergeCell ref="I3222:J3222"/>
    <mergeCell ref="K3222:L3222"/>
    <mergeCell ref="M3222:N3222"/>
    <mergeCell ref="O3222:P3222"/>
    <mergeCell ref="Q3222:R3222"/>
    <mergeCell ref="S3222:T3222"/>
    <mergeCell ref="U3222:V3222"/>
    <mergeCell ref="W3222:X3222"/>
    <mergeCell ref="Y3222:Z3222"/>
    <mergeCell ref="A3223:B3223"/>
    <mergeCell ref="C3223:E3223"/>
    <mergeCell ref="F3223:G3223"/>
    <mergeCell ref="I3223:J3223"/>
    <mergeCell ref="K3223:L3223"/>
    <mergeCell ref="M3223:N3223"/>
    <mergeCell ref="O3223:P3223"/>
    <mergeCell ref="Q3223:R3223"/>
    <mergeCell ref="S3223:T3223"/>
    <mergeCell ref="U3223:V3223"/>
    <mergeCell ref="W3223:X3223"/>
    <mergeCell ref="Y3223:Z3223"/>
    <mergeCell ref="A3224:B3224"/>
    <mergeCell ref="C3224:E3224"/>
    <mergeCell ref="F3224:G3224"/>
    <mergeCell ref="I3224:J3224"/>
    <mergeCell ref="K3224:L3224"/>
    <mergeCell ref="M3224:N3224"/>
    <mergeCell ref="O3224:P3224"/>
    <mergeCell ref="Q3224:R3224"/>
    <mergeCell ref="S3224:T3224"/>
    <mergeCell ref="U3224:V3224"/>
    <mergeCell ref="W3224:X3224"/>
    <mergeCell ref="Y3224:Z3224"/>
    <mergeCell ref="A3219:B3219"/>
    <mergeCell ref="C3219:E3219"/>
    <mergeCell ref="F3219:G3219"/>
    <mergeCell ref="I3219:J3219"/>
    <mergeCell ref="K3219:L3219"/>
    <mergeCell ref="M3219:N3219"/>
    <mergeCell ref="O3219:P3219"/>
    <mergeCell ref="Q3219:R3219"/>
    <mergeCell ref="S3219:T3219"/>
    <mergeCell ref="U3219:V3219"/>
    <mergeCell ref="W3219:X3219"/>
    <mergeCell ref="Y3219:Z3219"/>
    <mergeCell ref="A3220:B3220"/>
    <mergeCell ref="C3220:E3220"/>
    <mergeCell ref="F3220:G3220"/>
    <mergeCell ref="I3220:J3220"/>
    <mergeCell ref="K3220:L3220"/>
    <mergeCell ref="M3220:N3220"/>
    <mergeCell ref="O3220:P3220"/>
    <mergeCell ref="Q3220:R3220"/>
    <mergeCell ref="S3220:T3220"/>
    <mergeCell ref="U3220:V3220"/>
    <mergeCell ref="W3220:X3220"/>
    <mergeCell ref="Y3220:Z3220"/>
    <mergeCell ref="A3221:B3221"/>
    <mergeCell ref="C3221:E3221"/>
    <mergeCell ref="F3221:G3221"/>
    <mergeCell ref="I3221:J3221"/>
    <mergeCell ref="K3221:L3221"/>
    <mergeCell ref="M3221:N3221"/>
    <mergeCell ref="O3221:P3221"/>
    <mergeCell ref="Q3221:R3221"/>
    <mergeCell ref="S3221:T3221"/>
    <mergeCell ref="U3221:V3221"/>
    <mergeCell ref="W3221:X3221"/>
    <mergeCell ref="Y3221:Z3221"/>
    <mergeCell ref="A3216:B3216"/>
    <mergeCell ref="C3216:E3216"/>
    <mergeCell ref="F3216:G3216"/>
    <mergeCell ref="I3216:J3216"/>
    <mergeCell ref="K3216:L3216"/>
    <mergeCell ref="M3216:N3216"/>
    <mergeCell ref="O3216:P3216"/>
    <mergeCell ref="Q3216:R3216"/>
    <mergeCell ref="S3216:T3216"/>
    <mergeCell ref="U3216:V3216"/>
    <mergeCell ref="W3216:X3216"/>
    <mergeCell ref="Y3216:Z3216"/>
    <mergeCell ref="A3217:B3217"/>
    <mergeCell ref="C3217:E3217"/>
    <mergeCell ref="F3217:G3217"/>
    <mergeCell ref="I3217:J3217"/>
    <mergeCell ref="K3217:L3217"/>
    <mergeCell ref="M3217:N3217"/>
    <mergeCell ref="O3217:P3217"/>
    <mergeCell ref="Q3217:R3217"/>
    <mergeCell ref="S3217:T3217"/>
    <mergeCell ref="U3217:V3217"/>
    <mergeCell ref="W3217:X3217"/>
    <mergeCell ref="Y3217:Z3217"/>
    <mergeCell ref="A3218:B3218"/>
    <mergeCell ref="C3218:E3218"/>
    <mergeCell ref="F3218:G3218"/>
    <mergeCell ref="I3218:J3218"/>
    <mergeCell ref="K3218:L3218"/>
    <mergeCell ref="M3218:N3218"/>
    <mergeCell ref="O3218:P3218"/>
    <mergeCell ref="Q3218:R3218"/>
    <mergeCell ref="S3218:T3218"/>
    <mergeCell ref="U3218:V3218"/>
    <mergeCell ref="W3218:X3218"/>
    <mergeCell ref="Y3218:Z3218"/>
    <mergeCell ref="A3213:B3213"/>
    <mergeCell ref="C3213:E3213"/>
    <mergeCell ref="F3213:G3213"/>
    <mergeCell ref="I3213:J3213"/>
    <mergeCell ref="K3213:L3213"/>
    <mergeCell ref="M3213:N3213"/>
    <mergeCell ref="O3213:P3213"/>
    <mergeCell ref="Q3213:R3213"/>
    <mergeCell ref="S3213:T3213"/>
    <mergeCell ref="U3213:V3213"/>
    <mergeCell ref="W3213:X3213"/>
    <mergeCell ref="Y3213:Z3213"/>
    <mergeCell ref="A3214:B3214"/>
    <mergeCell ref="C3214:E3214"/>
    <mergeCell ref="F3214:G3214"/>
    <mergeCell ref="I3214:J3214"/>
    <mergeCell ref="K3214:L3214"/>
    <mergeCell ref="M3214:N3214"/>
    <mergeCell ref="O3214:P3214"/>
    <mergeCell ref="Q3214:R3214"/>
    <mergeCell ref="S3214:T3214"/>
    <mergeCell ref="U3214:V3214"/>
    <mergeCell ref="W3214:X3214"/>
    <mergeCell ref="Y3214:Z3214"/>
    <mergeCell ref="A3215:B3215"/>
    <mergeCell ref="C3215:E3215"/>
    <mergeCell ref="F3215:G3215"/>
    <mergeCell ref="I3215:J3215"/>
    <mergeCell ref="K3215:L3215"/>
    <mergeCell ref="M3215:N3215"/>
    <mergeCell ref="O3215:P3215"/>
    <mergeCell ref="Q3215:R3215"/>
    <mergeCell ref="S3215:T3215"/>
    <mergeCell ref="U3215:V3215"/>
    <mergeCell ref="W3215:X3215"/>
    <mergeCell ref="Y3215:Z3215"/>
    <mergeCell ref="A3210:B3210"/>
    <mergeCell ref="C3210:E3210"/>
    <mergeCell ref="F3210:G3210"/>
    <mergeCell ref="I3210:J3210"/>
    <mergeCell ref="K3210:L3210"/>
    <mergeCell ref="M3210:N3210"/>
    <mergeCell ref="O3210:P3210"/>
    <mergeCell ref="Q3210:R3210"/>
    <mergeCell ref="S3210:T3210"/>
    <mergeCell ref="U3210:V3210"/>
    <mergeCell ref="W3210:X3210"/>
    <mergeCell ref="Y3210:Z3210"/>
    <mergeCell ref="A3211:B3211"/>
    <mergeCell ref="C3211:E3211"/>
    <mergeCell ref="F3211:G3211"/>
    <mergeCell ref="I3211:J3211"/>
    <mergeCell ref="K3211:L3211"/>
    <mergeCell ref="M3211:N3211"/>
    <mergeCell ref="O3211:P3211"/>
    <mergeCell ref="Q3211:R3211"/>
    <mergeCell ref="S3211:T3211"/>
    <mergeCell ref="U3211:V3211"/>
    <mergeCell ref="W3211:X3211"/>
    <mergeCell ref="Y3211:Z3211"/>
    <mergeCell ref="A3212:B3212"/>
    <mergeCell ref="C3212:E3212"/>
    <mergeCell ref="F3212:G3212"/>
    <mergeCell ref="I3212:J3212"/>
    <mergeCell ref="K3212:L3212"/>
    <mergeCell ref="M3212:N3212"/>
    <mergeCell ref="O3212:P3212"/>
    <mergeCell ref="Q3212:R3212"/>
    <mergeCell ref="S3212:T3212"/>
    <mergeCell ref="U3212:V3212"/>
    <mergeCell ref="W3212:X3212"/>
    <mergeCell ref="Y3212:Z3212"/>
    <mergeCell ref="A3207:B3207"/>
    <mergeCell ref="C3207:E3207"/>
    <mergeCell ref="F3207:G3207"/>
    <mergeCell ref="I3207:J3207"/>
    <mergeCell ref="K3207:L3207"/>
    <mergeCell ref="M3207:N3207"/>
    <mergeCell ref="O3207:P3207"/>
    <mergeCell ref="Q3207:R3207"/>
    <mergeCell ref="S3207:T3207"/>
    <mergeCell ref="U3207:V3207"/>
    <mergeCell ref="W3207:X3207"/>
    <mergeCell ref="Y3207:Z3207"/>
    <mergeCell ref="A3208:B3208"/>
    <mergeCell ref="C3208:E3208"/>
    <mergeCell ref="F3208:G3208"/>
    <mergeCell ref="I3208:J3208"/>
    <mergeCell ref="K3208:L3208"/>
    <mergeCell ref="M3208:N3208"/>
    <mergeCell ref="O3208:P3208"/>
    <mergeCell ref="Q3208:R3208"/>
    <mergeCell ref="S3208:T3208"/>
    <mergeCell ref="U3208:V3208"/>
    <mergeCell ref="W3208:X3208"/>
    <mergeCell ref="Y3208:Z3208"/>
    <mergeCell ref="A3209:B3209"/>
    <mergeCell ref="C3209:E3209"/>
    <mergeCell ref="F3209:G3209"/>
    <mergeCell ref="I3209:J3209"/>
    <mergeCell ref="K3209:L3209"/>
    <mergeCell ref="M3209:N3209"/>
    <mergeCell ref="O3209:P3209"/>
    <mergeCell ref="Q3209:R3209"/>
    <mergeCell ref="S3209:T3209"/>
    <mergeCell ref="U3209:V3209"/>
    <mergeCell ref="W3209:X3209"/>
    <mergeCell ref="Y3209:Z3209"/>
    <mergeCell ref="A3204:B3204"/>
    <mergeCell ref="C3204:E3204"/>
    <mergeCell ref="F3204:G3204"/>
    <mergeCell ref="I3204:J3204"/>
    <mergeCell ref="K3204:L3204"/>
    <mergeCell ref="M3204:N3204"/>
    <mergeCell ref="O3204:P3204"/>
    <mergeCell ref="Q3204:R3204"/>
    <mergeCell ref="S3204:T3204"/>
    <mergeCell ref="U3204:V3204"/>
    <mergeCell ref="W3204:X3204"/>
    <mergeCell ref="Y3204:Z3204"/>
    <mergeCell ref="A3205:B3205"/>
    <mergeCell ref="C3205:E3205"/>
    <mergeCell ref="F3205:G3205"/>
    <mergeCell ref="I3205:J3205"/>
    <mergeCell ref="K3205:L3205"/>
    <mergeCell ref="M3205:N3205"/>
    <mergeCell ref="O3205:P3205"/>
    <mergeCell ref="Q3205:R3205"/>
    <mergeCell ref="S3205:T3205"/>
    <mergeCell ref="U3205:V3205"/>
    <mergeCell ref="W3205:X3205"/>
    <mergeCell ref="Y3205:Z3205"/>
    <mergeCell ref="A3206:B3206"/>
    <mergeCell ref="C3206:E3206"/>
    <mergeCell ref="F3206:G3206"/>
    <mergeCell ref="I3206:J3206"/>
    <mergeCell ref="K3206:L3206"/>
    <mergeCell ref="M3206:N3206"/>
    <mergeCell ref="O3206:P3206"/>
    <mergeCell ref="Q3206:R3206"/>
    <mergeCell ref="S3206:T3206"/>
    <mergeCell ref="U3206:V3206"/>
    <mergeCell ref="W3206:X3206"/>
    <mergeCell ref="Y3206:Z3206"/>
    <mergeCell ref="A3201:B3201"/>
    <mergeCell ref="C3201:E3201"/>
    <mergeCell ref="F3201:G3201"/>
    <mergeCell ref="I3201:J3201"/>
    <mergeCell ref="K3201:L3201"/>
    <mergeCell ref="M3201:N3201"/>
    <mergeCell ref="O3201:P3201"/>
    <mergeCell ref="Q3201:R3201"/>
    <mergeCell ref="S3201:T3201"/>
    <mergeCell ref="U3201:V3201"/>
    <mergeCell ref="W3201:X3201"/>
    <mergeCell ref="Y3201:Z3201"/>
    <mergeCell ref="A3202:B3202"/>
    <mergeCell ref="C3202:E3202"/>
    <mergeCell ref="F3202:G3202"/>
    <mergeCell ref="I3202:J3202"/>
    <mergeCell ref="K3202:L3202"/>
    <mergeCell ref="M3202:N3202"/>
    <mergeCell ref="O3202:P3202"/>
    <mergeCell ref="Q3202:R3202"/>
    <mergeCell ref="S3202:T3202"/>
    <mergeCell ref="U3202:V3202"/>
    <mergeCell ref="W3202:X3202"/>
    <mergeCell ref="Y3202:Z3202"/>
    <mergeCell ref="A3203:B3203"/>
    <mergeCell ref="C3203:E3203"/>
    <mergeCell ref="F3203:G3203"/>
    <mergeCell ref="I3203:J3203"/>
    <mergeCell ref="K3203:L3203"/>
    <mergeCell ref="M3203:N3203"/>
    <mergeCell ref="O3203:P3203"/>
    <mergeCell ref="Q3203:R3203"/>
    <mergeCell ref="S3203:T3203"/>
    <mergeCell ref="U3203:V3203"/>
    <mergeCell ref="W3203:X3203"/>
    <mergeCell ref="Y3203:Z3203"/>
    <mergeCell ref="A3198:B3198"/>
    <mergeCell ref="C3198:E3198"/>
    <mergeCell ref="F3198:G3198"/>
    <mergeCell ref="I3198:J3198"/>
    <mergeCell ref="K3198:L3198"/>
    <mergeCell ref="M3198:N3198"/>
    <mergeCell ref="O3198:P3198"/>
    <mergeCell ref="Q3198:R3198"/>
    <mergeCell ref="S3198:T3198"/>
    <mergeCell ref="U3198:V3198"/>
    <mergeCell ref="W3198:X3198"/>
    <mergeCell ref="Y3198:Z3198"/>
    <mergeCell ref="A3199:B3199"/>
    <mergeCell ref="C3199:E3199"/>
    <mergeCell ref="F3199:G3199"/>
    <mergeCell ref="I3199:J3199"/>
    <mergeCell ref="K3199:L3199"/>
    <mergeCell ref="M3199:N3199"/>
    <mergeCell ref="O3199:P3199"/>
    <mergeCell ref="Q3199:R3199"/>
    <mergeCell ref="S3199:T3199"/>
    <mergeCell ref="U3199:V3199"/>
    <mergeCell ref="W3199:X3199"/>
    <mergeCell ref="Y3199:Z3199"/>
    <mergeCell ref="A3200:B3200"/>
    <mergeCell ref="C3200:E3200"/>
    <mergeCell ref="F3200:G3200"/>
    <mergeCell ref="I3200:J3200"/>
    <mergeCell ref="K3200:L3200"/>
    <mergeCell ref="M3200:N3200"/>
    <mergeCell ref="O3200:P3200"/>
    <mergeCell ref="Q3200:R3200"/>
    <mergeCell ref="S3200:T3200"/>
    <mergeCell ref="U3200:V3200"/>
    <mergeCell ref="W3200:X3200"/>
    <mergeCell ref="Y3200:Z3200"/>
    <mergeCell ref="A3195:B3195"/>
    <mergeCell ref="C3195:E3195"/>
    <mergeCell ref="F3195:G3195"/>
    <mergeCell ref="I3195:J3195"/>
    <mergeCell ref="K3195:L3195"/>
    <mergeCell ref="M3195:N3195"/>
    <mergeCell ref="O3195:P3195"/>
    <mergeCell ref="Q3195:R3195"/>
    <mergeCell ref="S3195:T3195"/>
    <mergeCell ref="U3195:V3195"/>
    <mergeCell ref="W3195:X3195"/>
    <mergeCell ref="Y3195:Z3195"/>
    <mergeCell ref="A3196:B3196"/>
    <mergeCell ref="C3196:E3196"/>
    <mergeCell ref="F3196:G3196"/>
    <mergeCell ref="I3196:J3196"/>
    <mergeCell ref="K3196:L3196"/>
    <mergeCell ref="M3196:N3196"/>
    <mergeCell ref="O3196:P3196"/>
    <mergeCell ref="Q3196:R3196"/>
    <mergeCell ref="S3196:T3196"/>
    <mergeCell ref="U3196:V3196"/>
    <mergeCell ref="W3196:X3196"/>
    <mergeCell ref="Y3196:Z3196"/>
    <mergeCell ref="A3197:B3197"/>
    <mergeCell ref="C3197:E3197"/>
    <mergeCell ref="F3197:G3197"/>
    <mergeCell ref="I3197:J3197"/>
    <mergeCell ref="K3197:L3197"/>
    <mergeCell ref="M3197:N3197"/>
    <mergeCell ref="O3197:P3197"/>
    <mergeCell ref="Q3197:R3197"/>
    <mergeCell ref="S3197:T3197"/>
    <mergeCell ref="U3197:V3197"/>
    <mergeCell ref="W3197:X3197"/>
    <mergeCell ref="Y3197:Z3197"/>
    <mergeCell ref="A3192:B3192"/>
    <mergeCell ref="C3192:E3192"/>
    <mergeCell ref="F3192:G3192"/>
    <mergeCell ref="I3192:J3192"/>
    <mergeCell ref="K3192:L3192"/>
    <mergeCell ref="M3192:N3192"/>
    <mergeCell ref="O3192:P3192"/>
    <mergeCell ref="Q3192:R3192"/>
    <mergeCell ref="S3192:T3192"/>
    <mergeCell ref="U3192:V3192"/>
    <mergeCell ref="W3192:X3192"/>
    <mergeCell ref="Y3192:Z3192"/>
    <mergeCell ref="A3193:B3193"/>
    <mergeCell ref="C3193:E3193"/>
    <mergeCell ref="F3193:G3193"/>
    <mergeCell ref="I3193:J3193"/>
    <mergeCell ref="K3193:L3193"/>
    <mergeCell ref="M3193:N3193"/>
    <mergeCell ref="O3193:P3193"/>
    <mergeCell ref="Q3193:R3193"/>
    <mergeCell ref="S3193:T3193"/>
    <mergeCell ref="U3193:V3193"/>
    <mergeCell ref="W3193:X3193"/>
    <mergeCell ref="Y3193:Z3193"/>
    <mergeCell ref="A3194:B3194"/>
    <mergeCell ref="C3194:E3194"/>
    <mergeCell ref="F3194:G3194"/>
    <mergeCell ref="I3194:J3194"/>
    <mergeCell ref="K3194:L3194"/>
    <mergeCell ref="M3194:N3194"/>
    <mergeCell ref="O3194:P3194"/>
    <mergeCell ref="Q3194:R3194"/>
    <mergeCell ref="S3194:T3194"/>
    <mergeCell ref="U3194:V3194"/>
    <mergeCell ref="W3194:X3194"/>
    <mergeCell ref="Y3194:Z3194"/>
    <mergeCell ref="A3189:B3189"/>
    <mergeCell ref="C3189:E3189"/>
    <mergeCell ref="F3189:G3189"/>
    <mergeCell ref="I3189:J3189"/>
    <mergeCell ref="K3189:L3189"/>
    <mergeCell ref="M3189:N3189"/>
    <mergeCell ref="O3189:P3189"/>
    <mergeCell ref="Q3189:R3189"/>
    <mergeCell ref="S3189:T3189"/>
    <mergeCell ref="U3189:V3189"/>
    <mergeCell ref="W3189:X3189"/>
    <mergeCell ref="Y3189:Z3189"/>
    <mergeCell ref="A3190:B3190"/>
    <mergeCell ref="C3190:E3190"/>
    <mergeCell ref="F3190:G3190"/>
    <mergeCell ref="I3190:J3190"/>
    <mergeCell ref="K3190:L3190"/>
    <mergeCell ref="M3190:N3190"/>
    <mergeCell ref="O3190:P3190"/>
    <mergeCell ref="Q3190:R3190"/>
    <mergeCell ref="S3190:T3190"/>
    <mergeCell ref="U3190:V3190"/>
    <mergeCell ref="W3190:X3190"/>
    <mergeCell ref="Y3190:Z3190"/>
    <mergeCell ref="A3191:B3191"/>
    <mergeCell ref="C3191:E3191"/>
    <mergeCell ref="F3191:G3191"/>
    <mergeCell ref="I3191:J3191"/>
    <mergeCell ref="K3191:L3191"/>
    <mergeCell ref="M3191:N3191"/>
    <mergeCell ref="O3191:P3191"/>
    <mergeCell ref="Q3191:R3191"/>
    <mergeCell ref="S3191:T3191"/>
    <mergeCell ref="U3191:V3191"/>
    <mergeCell ref="W3191:X3191"/>
    <mergeCell ref="Y3191:Z3191"/>
    <mergeCell ref="A3186:B3186"/>
    <mergeCell ref="C3186:E3186"/>
    <mergeCell ref="F3186:G3186"/>
    <mergeCell ref="I3186:J3186"/>
    <mergeCell ref="K3186:L3186"/>
    <mergeCell ref="M3186:N3186"/>
    <mergeCell ref="O3186:P3186"/>
    <mergeCell ref="Q3186:R3186"/>
    <mergeCell ref="S3186:T3186"/>
    <mergeCell ref="U3186:V3186"/>
    <mergeCell ref="W3186:X3186"/>
    <mergeCell ref="Y3186:Z3186"/>
    <mergeCell ref="A3187:B3187"/>
    <mergeCell ref="C3187:E3187"/>
    <mergeCell ref="F3187:G3187"/>
    <mergeCell ref="I3187:J3187"/>
    <mergeCell ref="K3187:L3187"/>
    <mergeCell ref="M3187:N3187"/>
    <mergeCell ref="O3187:P3187"/>
    <mergeCell ref="Q3187:R3187"/>
    <mergeCell ref="S3187:T3187"/>
    <mergeCell ref="U3187:V3187"/>
    <mergeCell ref="W3187:X3187"/>
    <mergeCell ref="Y3187:Z3187"/>
    <mergeCell ref="A3188:B3188"/>
    <mergeCell ref="C3188:E3188"/>
    <mergeCell ref="F3188:G3188"/>
    <mergeCell ref="I3188:J3188"/>
    <mergeCell ref="K3188:L3188"/>
    <mergeCell ref="M3188:N3188"/>
    <mergeCell ref="O3188:P3188"/>
    <mergeCell ref="Q3188:R3188"/>
    <mergeCell ref="S3188:T3188"/>
    <mergeCell ref="U3188:V3188"/>
    <mergeCell ref="W3188:X3188"/>
    <mergeCell ref="Y3188:Z3188"/>
    <mergeCell ref="A3183:B3183"/>
    <mergeCell ref="C3183:E3183"/>
    <mergeCell ref="F3183:G3183"/>
    <mergeCell ref="I3183:J3183"/>
    <mergeCell ref="K3183:L3183"/>
    <mergeCell ref="M3183:N3183"/>
    <mergeCell ref="O3183:P3183"/>
    <mergeCell ref="Q3183:R3183"/>
    <mergeCell ref="S3183:T3183"/>
    <mergeCell ref="U3183:V3183"/>
    <mergeCell ref="W3183:X3183"/>
    <mergeCell ref="Y3183:Z3183"/>
    <mergeCell ref="A3184:B3184"/>
    <mergeCell ref="C3184:E3184"/>
    <mergeCell ref="F3184:G3184"/>
    <mergeCell ref="I3184:J3184"/>
    <mergeCell ref="K3184:L3184"/>
    <mergeCell ref="M3184:N3184"/>
    <mergeCell ref="O3184:P3184"/>
    <mergeCell ref="Q3184:R3184"/>
    <mergeCell ref="S3184:T3184"/>
    <mergeCell ref="U3184:V3184"/>
    <mergeCell ref="W3184:X3184"/>
    <mergeCell ref="Y3184:Z3184"/>
    <mergeCell ref="A3185:B3185"/>
    <mergeCell ref="C3185:E3185"/>
    <mergeCell ref="F3185:G3185"/>
    <mergeCell ref="I3185:J3185"/>
    <mergeCell ref="K3185:L3185"/>
    <mergeCell ref="M3185:N3185"/>
    <mergeCell ref="O3185:P3185"/>
    <mergeCell ref="Q3185:R3185"/>
    <mergeCell ref="S3185:T3185"/>
    <mergeCell ref="U3185:V3185"/>
    <mergeCell ref="W3185:X3185"/>
    <mergeCell ref="Y3185:Z3185"/>
    <mergeCell ref="A3180:B3180"/>
    <mergeCell ref="C3180:E3180"/>
    <mergeCell ref="F3180:G3180"/>
    <mergeCell ref="I3180:J3180"/>
    <mergeCell ref="K3180:L3180"/>
    <mergeCell ref="M3180:N3180"/>
    <mergeCell ref="O3180:P3180"/>
    <mergeCell ref="Q3180:R3180"/>
    <mergeCell ref="S3180:T3180"/>
    <mergeCell ref="U3180:V3180"/>
    <mergeCell ref="W3180:X3180"/>
    <mergeCell ref="Y3180:Z3180"/>
    <mergeCell ref="A3181:B3181"/>
    <mergeCell ref="C3181:E3181"/>
    <mergeCell ref="F3181:G3181"/>
    <mergeCell ref="I3181:J3181"/>
    <mergeCell ref="K3181:L3181"/>
    <mergeCell ref="M3181:N3181"/>
    <mergeCell ref="O3181:P3181"/>
    <mergeCell ref="Q3181:R3181"/>
    <mergeCell ref="S3181:T3181"/>
    <mergeCell ref="U3181:V3181"/>
    <mergeCell ref="W3181:X3181"/>
    <mergeCell ref="Y3181:Z3181"/>
    <mergeCell ref="A3182:B3182"/>
    <mergeCell ref="C3182:E3182"/>
    <mergeCell ref="F3182:G3182"/>
    <mergeCell ref="I3182:J3182"/>
    <mergeCell ref="K3182:L3182"/>
    <mergeCell ref="M3182:N3182"/>
    <mergeCell ref="O3182:P3182"/>
    <mergeCell ref="Q3182:R3182"/>
    <mergeCell ref="S3182:T3182"/>
    <mergeCell ref="U3182:V3182"/>
    <mergeCell ref="W3182:X3182"/>
    <mergeCell ref="Y3182:Z3182"/>
    <mergeCell ref="A3177:B3177"/>
    <mergeCell ref="C3177:E3177"/>
    <mergeCell ref="F3177:G3177"/>
    <mergeCell ref="I3177:J3177"/>
    <mergeCell ref="K3177:L3177"/>
    <mergeCell ref="M3177:N3177"/>
    <mergeCell ref="O3177:P3177"/>
    <mergeCell ref="Q3177:R3177"/>
    <mergeCell ref="S3177:T3177"/>
    <mergeCell ref="U3177:V3177"/>
    <mergeCell ref="W3177:X3177"/>
    <mergeCell ref="Y3177:Z3177"/>
    <mergeCell ref="A3178:B3178"/>
    <mergeCell ref="C3178:E3178"/>
    <mergeCell ref="F3178:G3178"/>
    <mergeCell ref="I3178:J3178"/>
    <mergeCell ref="K3178:L3178"/>
    <mergeCell ref="M3178:N3178"/>
    <mergeCell ref="O3178:P3178"/>
    <mergeCell ref="Q3178:R3178"/>
    <mergeCell ref="S3178:T3178"/>
    <mergeCell ref="U3178:V3178"/>
    <mergeCell ref="W3178:X3178"/>
    <mergeCell ref="Y3178:Z3178"/>
    <mergeCell ref="A3179:B3179"/>
    <mergeCell ref="C3179:E3179"/>
    <mergeCell ref="F3179:G3179"/>
    <mergeCell ref="I3179:J3179"/>
    <mergeCell ref="K3179:L3179"/>
    <mergeCell ref="M3179:N3179"/>
    <mergeCell ref="O3179:P3179"/>
    <mergeCell ref="Q3179:R3179"/>
    <mergeCell ref="S3179:T3179"/>
    <mergeCell ref="U3179:V3179"/>
    <mergeCell ref="W3179:X3179"/>
    <mergeCell ref="Y3179:Z3179"/>
    <mergeCell ref="A3174:B3174"/>
    <mergeCell ref="C3174:E3174"/>
    <mergeCell ref="F3174:G3174"/>
    <mergeCell ref="I3174:J3174"/>
    <mergeCell ref="K3174:L3174"/>
    <mergeCell ref="M3174:N3174"/>
    <mergeCell ref="O3174:P3174"/>
    <mergeCell ref="Q3174:R3174"/>
    <mergeCell ref="S3174:T3174"/>
    <mergeCell ref="U3174:V3174"/>
    <mergeCell ref="W3174:X3174"/>
    <mergeCell ref="Y3174:Z3174"/>
    <mergeCell ref="A3175:B3175"/>
    <mergeCell ref="C3175:E3175"/>
    <mergeCell ref="F3175:G3175"/>
    <mergeCell ref="I3175:J3175"/>
    <mergeCell ref="K3175:L3175"/>
    <mergeCell ref="M3175:N3175"/>
    <mergeCell ref="O3175:P3175"/>
    <mergeCell ref="Q3175:R3175"/>
    <mergeCell ref="S3175:T3175"/>
    <mergeCell ref="U3175:V3175"/>
    <mergeCell ref="W3175:X3175"/>
    <mergeCell ref="Y3175:Z3175"/>
    <mergeCell ref="A3176:B3176"/>
    <mergeCell ref="C3176:E3176"/>
    <mergeCell ref="F3176:G3176"/>
    <mergeCell ref="I3176:J3176"/>
    <mergeCell ref="K3176:L3176"/>
    <mergeCell ref="M3176:N3176"/>
    <mergeCell ref="O3176:P3176"/>
    <mergeCell ref="Q3176:R3176"/>
    <mergeCell ref="S3176:T3176"/>
    <mergeCell ref="U3176:V3176"/>
    <mergeCell ref="W3176:X3176"/>
    <mergeCell ref="Y3176:Z3176"/>
    <mergeCell ref="A3171:B3171"/>
    <mergeCell ref="C3171:E3171"/>
    <mergeCell ref="F3171:G3171"/>
    <mergeCell ref="I3171:J3171"/>
    <mergeCell ref="K3171:L3171"/>
    <mergeCell ref="M3171:N3171"/>
    <mergeCell ref="O3171:P3171"/>
    <mergeCell ref="Q3171:R3171"/>
    <mergeCell ref="S3171:T3171"/>
    <mergeCell ref="U3171:V3171"/>
    <mergeCell ref="W3171:X3171"/>
    <mergeCell ref="Y3171:Z3171"/>
    <mergeCell ref="A3172:B3172"/>
    <mergeCell ref="C3172:E3172"/>
    <mergeCell ref="F3172:G3172"/>
    <mergeCell ref="I3172:J3172"/>
    <mergeCell ref="K3172:L3172"/>
    <mergeCell ref="M3172:N3172"/>
    <mergeCell ref="O3172:P3172"/>
    <mergeCell ref="Q3172:R3172"/>
    <mergeCell ref="S3172:T3172"/>
    <mergeCell ref="U3172:V3172"/>
    <mergeCell ref="W3172:X3172"/>
    <mergeCell ref="Y3172:Z3172"/>
    <mergeCell ref="A3173:B3173"/>
    <mergeCell ref="C3173:E3173"/>
    <mergeCell ref="F3173:G3173"/>
    <mergeCell ref="I3173:J3173"/>
    <mergeCell ref="K3173:L3173"/>
    <mergeCell ref="M3173:N3173"/>
    <mergeCell ref="O3173:P3173"/>
    <mergeCell ref="Q3173:R3173"/>
    <mergeCell ref="S3173:T3173"/>
    <mergeCell ref="U3173:V3173"/>
    <mergeCell ref="W3173:X3173"/>
    <mergeCell ref="Y3173:Z3173"/>
    <mergeCell ref="A3168:B3168"/>
    <mergeCell ref="C3168:E3168"/>
    <mergeCell ref="F3168:G3168"/>
    <mergeCell ref="I3168:J3168"/>
    <mergeCell ref="K3168:L3168"/>
    <mergeCell ref="M3168:N3168"/>
    <mergeCell ref="O3168:P3168"/>
    <mergeCell ref="Q3168:R3168"/>
    <mergeCell ref="S3168:T3168"/>
    <mergeCell ref="U3168:V3168"/>
    <mergeCell ref="W3168:X3168"/>
    <mergeCell ref="Y3168:Z3168"/>
    <mergeCell ref="A3169:B3169"/>
    <mergeCell ref="C3169:E3169"/>
    <mergeCell ref="F3169:G3169"/>
    <mergeCell ref="I3169:J3169"/>
    <mergeCell ref="K3169:L3169"/>
    <mergeCell ref="M3169:N3169"/>
    <mergeCell ref="O3169:P3169"/>
    <mergeCell ref="Q3169:R3169"/>
    <mergeCell ref="S3169:T3169"/>
    <mergeCell ref="U3169:V3169"/>
    <mergeCell ref="W3169:X3169"/>
    <mergeCell ref="Y3169:Z3169"/>
    <mergeCell ref="A3170:B3170"/>
    <mergeCell ref="C3170:E3170"/>
    <mergeCell ref="F3170:G3170"/>
    <mergeCell ref="I3170:J3170"/>
    <mergeCell ref="K3170:L3170"/>
    <mergeCell ref="M3170:N3170"/>
    <mergeCell ref="O3170:P3170"/>
    <mergeCell ref="Q3170:R3170"/>
    <mergeCell ref="S3170:T3170"/>
    <mergeCell ref="U3170:V3170"/>
    <mergeCell ref="W3170:X3170"/>
    <mergeCell ref="Y3170:Z3170"/>
    <mergeCell ref="A3165:B3165"/>
    <mergeCell ref="C3165:E3165"/>
    <mergeCell ref="F3165:G3165"/>
    <mergeCell ref="I3165:J3165"/>
    <mergeCell ref="K3165:L3165"/>
    <mergeCell ref="M3165:N3165"/>
    <mergeCell ref="O3165:P3165"/>
    <mergeCell ref="Q3165:R3165"/>
    <mergeCell ref="S3165:T3165"/>
    <mergeCell ref="U3165:V3165"/>
    <mergeCell ref="W3165:X3165"/>
    <mergeCell ref="Y3165:Z3165"/>
    <mergeCell ref="A3166:B3166"/>
    <mergeCell ref="C3166:E3166"/>
    <mergeCell ref="F3166:G3166"/>
    <mergeCell ref="I3166:J3166"/>
    <mergeCell ref="K3166:L3166"/>
    <mergeCell ref="M3166:N3166"/>
    <mergeCell ref="O3166:P3166"/>
    <mergeCell ref="Q3166:R3166"/>
    <mergeCell ref="S3166:T3166"/>
    <mergeCell ref="U3166:V3166"/>
    <mergeCell ref="W3166:X3166"/>
    <mergeCell ref="Y3166:Z3166"/>
    <mergeCell ref="A3167:B3167"/>
    <mergeCell ref="C3167:E3167"/>
    <mergeCell ref="F3167:G3167"/>
    <mergeCell ref="I3167:J3167"/>
    <mergeCell ref="K3167:L3167"/>
    <mergeCell ref="M3167:N3167"/>
    <mergeCell ref="O3167:P3167"/>
    <mergeCell ref="Q3167:R3167"/>
    <mergeCell ref="S3167:T3167"/>
    <mergeCell ref="U3167:V3167"/>
    <mergeCell ref="W3167:X3167"/>
    <mergeCell ref="Y3167:Z3167"/>
    <mergeCell ref="A3162:B3162"/>
    <mergeCell ref="C3162:E3162"/>
    <mergeCell ref="F3162:G3162"/>
    <mergeCell ref="I3162:J3162"/>
    <mergeCell ref="K3162:L3162"/>
    <mergeCell ref="M3162:N3162"/>
    <mergeCell ref="O3162:P3162"/>
    <mergeCell ref="Q3162:R3162"/>
    <mergeCell ref="S3162:T3162"/>
    <mergeCell ref="U3162:V3162"/>
    <mergeCell ref="W3162:X3162"/>
    <mergeCell ref="Y3162:Z3162"/>
    <mergeCell ref="A3163:B3163"/>
    <mergeCell ref="C3163:E3163"/>
    <mergeCell ref="F3163:G3163"/>
    <mergeCell ref="I3163:J3163"/>
    <mergeCell ref="K3163:L3163"/>
    <mergeCell ref="M3163:N3163"/>
    <mergeCell ref="O3163:P3163"/>
    <mergeCell ref="Q3163:R3163"/>
    <mergeCell ref="S3163:T3163"/>
    <mergeCell ref="U3163:V3163"/>
    <mergeCell ref="W3163:X3163"/>
    <mergeCell ref="Y3163:Z3163"/>
    <mergeCell ref="A3164:B3164"/>
    <mergeCell ref="C3164:E3164"/>
    <mergeCell ref="F3164:G3164"/>
    <mergeCell ref="I3164:J3164"/>
    <mergeCell ref="K3164:L3164"/>
    <mergeCell ref="M3164:N3164"/>
    <mergeCell ref="O3164:P3164"/>
    <mergeCell ref="Q3164:R3164"/>
    <mergeCell ref="S3164:T3164"/>
    <mergeCell ref="U3164:V3164"/>
    <mergeCell ref="W3164:X3164"/>
    <mergeCell ref="Y3164:Z3164"/>
    <mergeCell ref="A3159:B3159"/>
    <mergeCell ref="C3159:E3159"/>
    <mergeCell ref="F3159:G3159"/>
    <mergeCell ref="I3159:J3159"/>
    <mergeCell ref="K3159:L3159"/>
    <mergeCell ref="M3159:N3159"/>
    <mergeCell ref="O3159:P3159"/>
    <mergeCell ref="Q3159:R3159"/>
    <mergeCell ref="S3159:T3159"/>
    <mergeCell ref="U3159:V3159"/>
    <mergeCell ref="W3159:X3159"/>
    <mergeCell ref="Y3159:Z3159"/>
    <mergeCell ref="A3160:B3160"/>
    <mergeCell ref="C3160:E3160"/>
    <mergeCell ref="F3160:G3160"/>
    <mergeCell ref="I3160:J3160"/>
    <mergeCell ref="K3160:L3160"/>
    <mergeCell ref="M3160:N3160"/>
    <mergeCell ref="O3160:P3160"/>
    <mergeCell ref="Q3160:R3160"/>
    <mergeCell ref="S3160:T3160"/>
    <mergeCell ref="U3160:V3160"/>
    <mergeCell ref="W3160:X3160"/>
    <mergeCell ref="Y3160:Z3160"/>
    <mergeCell ref="A3161:B3161"/>
    <mergeCell ref="C3161:E3161"/>
    <mergeCell ref="F3161:G3161"/>
    <mergeCell ref="I3161:J3161"/>
    <mergeCell ref="K3161:L3161"/>
    <mergeCell ref="M3161:N3161"/>
    <mergeCell ref="O3161:P3161"/>
    <mergeCell ref="Q3161:R3161"/>
    <mergeCell ref="S3161:T3161"/>
    <mergeCell ref="U3161:V3161"/>
    <mergeCell ref="W3161:X3161"/>
    <mergeCell ref="Y3161:Z3161"/>
    <mergeCell ref="A3156:B3156"/>
    <mergeCell ref="C3156:E3156"/>
    <mergeCell ref="F3156:G3156"/>
    <mergeCell ref="I3156:J3156"/>
    <mergeCell ref="K3156:L3156"/>
    <mergeCell ref="M3156:N3156"/>
    <mergeCell ref="O3156:P3156"/>
    <mergeCell ref="Q3156:R3156"/>
    <mergeCell ref="S3156:T3156"/>
    <mergeCell ref="U3156:V3156"/>
    <mergeCell ref="W3156:X3156"/>
    <mergeCell ref="Y3156:Z3156"/>
    <mergeCell ref="A3157:B3157"/>
    <mergeCell ref="C3157:E3157"/>
    <mergeCell ref="F3157:G3157"/>
    <mergeCell ref="I3157:J3157"/>
    <mergeCell ref="K3157:L3157"/>
    <mergeCell ref="M3157:N3157"/>
    <mergeCell ref="O3157:P3157"/>
    <mergeCell ref="Q3157:R3157"/>
    <mergeCell ref="S3157:T3157"/>
    <mergeCell ref="U3157:V3157"/>
    <mergeCell ref="W3157:X3157"/>
    <mergeCell ref="Y3157:Z3157"/>
    <mergeCell ref="A3158:B3158"/>
    <mergeCell ref="C3158:E3158"/>
    <mergeCell ref="F3158:G3158"/>
    <mergeCell ref="I3158:J3158"/>
    <mergeCell ref="K3158:L3158"/>
    <mergeCell ref="M3158:N3158"/>
    <mergeCell ref="O3158:P3158"/>
    <mergeCell ref="Q3158:R3158"/>
    <mergeCell ref="S3158:T3158"/>
    <mergeCell ref="U3158:V3158"/>
    <mergeCell ref="W3158:X3158"/>
    <mergeCell ref="Y3158:Z3158"/>
    <mergeCell ref="A3153:B3153"/>
    <mergeCell ref="C3153:E3153"/>
    <mergeCell ref="F3153:G3153"/>
    <mergeCell ref="I3153:J3153"/>
    <mergeCell ref="K3153:L3153"/>
    <mergeCell ref="M3153:N3153"/>
    <mergeCell ref="O3153:P3153"/>
    <mergeCell ref="Q3153:R3153"/>
    <mergeCell ref="S3153:T3153"/>
    <mergeCell ref="U3153:V3153"/>
    <mergeCell ref="W3153:X3153"/>
    <mergeCell ref="Y3153:Z3153"/>
    <mergeCell ref="A3154:B3154"/>
    <mergeCell ref="C3154:E3154"/>
    <mergeCell ref="F3154:G3154"/>
    <mergeCell ref="I3154:J3154"/>
    <mergeCell ref="K3154:L3154"/>
    <mergeCell ref="M3154:N3154"/>
    <mergeCell ref="O3154:P3154"/>
    <mergeCell ref="Q3154:R3154"/>
    <mergeCell ref="S3154:T3154"/>
    <mergeCell ref="U3154:V3154"/>
    <mergeCell ref="W3154:X3154"/>
    <mergeCell ref="Y3154:Z3154"/>
    <mergeCell ref="A3155:B3155"/>
    <mergeCell ref="C3155:E3155"/>
    <mergeCell ref="F3155:G3155"/>
    <mergeCell ref="I3155:J3155"/>
    <mergeCell ref="K3155:L3155"/>
    <mergeCell ref="M3155:N3155"/>
    <mergeCell ref="O3155:P3155"/>
    <mergeCell ref="Q3155:R3155"/>
    <mergeCell ref="S3155:T3155"/>
    <mergeCell ref="U3155:V3155"/>
    <mergeCell ref="W3155:X3155"/>
    <mergeCell ref="Y3155:Z3155"/>
    <mergeCell ref="A3150:B3150"/>
    <mergeCell ref="C3150:E3150"/>
    <mergeCell ref="F3150:G3150"/>
    <mergeCell ref="I3150:J3150"/>
    <mergeCell ref="K3150:L3150"/>
    <mergeCell ref="M3150:N3150"/>
    <mergeCell ref="O3150:P3150"/>
    <mergeCell ref="Q3150:R3150"/>
    <mergeCell ref="S3150:T3150"/>
    <mergeCell ref="U3150:V3150"/>
    <mergeCell ref="W3150:X3150"/>
    <mergeCell ref="Y3150:Z3150"/>
    <mergeCell ref="A3151:B3151"/>
    <mergeCell ref="C3151:E3151"/>
    <mergeCell ref="F3151:G3151"/>
    <mergeCell ref="I3151:J3151"/>
    <mergeCell ref="K3151:L3151"/>
    <mergeCell ref="M3151:N3151"/>
    <mergeCell ref="O3151:P3151"/>
    <mergeCell ref="Q3151:R3151"/>
    <mergeCell ref="S3151:T3151"/>
    <mergeCell ref="U3151:V3151"/>
    <mergeCell ref="W3151:X3151"/>
    <mergeCell ref="Y3151:Z3151"/>
    <mergeCell ref="A3152:B3152"/>
    <mergeCell ref="C3152:E3152"/>
    <mergeCell ref="F3152:G3152"/>
    <mergeCell ref="I3152:J3152"/>
    <mergeCell ref="K3152:L3152"/>
    <mergeCell ref="M3152:N3152"/>
    <mergeCell ref="O3152:P3152"/>
    <mergeCell ref="Q3152:R3152"/>
    <mergeCell ref="S3152:T3152"/>
    <mergeCell ref="U3152:V3152"/>
    <mergeCell ref="W3152:X3152"/>
    <mergeCell ref="Y3152:Z3152"/>
    <mergeCell ref="A3147:B3147"/>
    <mergeCell ref="C3147:E3147"/>
    <mergeCell ref="F3147:G3147"/>
    <mergeCell ref="I3147:J3147"/>
    <mergeCell ref="K3147:L3147"/>
    <mergeCell ref="M3147:N3147"/>
    <mergeCell ref="O3147:P3147"/>
    <mergeCell ref="Q3147:R3147"/>
    <mergeCell ref="S3147:T3147"/>
    <mergeCell ref="U3147:V3147"/>
    <mergeCell ref="W3147:X3147"/>
    <mergeCell ref="Y3147:Z3147"/>
    <mergeCell ref="A3148:B3148"/>
    <mergeCell ref="C3148:E3148"/>
    <mergeCell ref="F3148:G3148"/>
    <mergeCell ref="I3148:J3148"/>
    <mergeCell ref="K3148:L3148"/>
    <mergeCell ref="M3148:N3148"/>
    <mergeCell ref="O3148:P3148"/>
    <mergeCell ref="Q3148:R3148"/>
    <mergeCell ref="S3148:T3148"/>
    <mergeCell ref="U3148:V3148"/>
    <mergeCell ref="W3148:X3148"/>
    <mergeCell ref="Y3148:Z3148"/>
    <mergeCell ref="A3149:B3149"/>
    <mergeCell ref="C3149:E3149"/>
    <mergeCell ref="F3149:G3149"/>
    <mergeCell ref="I3149:J3149"/>
    <mergeCell ref="K3149:L3149"/>
    <mergeCell ref="M3149:N3149"/>
    <mergeCell ref="O3149:P3149"/>
    <mergeCell ref="Q3149:R3149"/>
    <mergeCell ref="S3149:T3149"/>
    <mergeCell ref="U3149:V3149"/>
    <mergeCell ref="W3149:X3149"/>
    <mergeCell ref="Y3149:Z3149"/>
    <mergeCell ref="A3144:B3144"/>
    <mergeCell ref="C3144:E3144"/>
    <mergeCell ref="F3144:G3144"/>
    <mergeCell ref="I3144:J3144"/>
    <mergeCell ref="K3144:L3144"/>
    <mergeCell ref="M3144:N3144"/>
    <mergeCell ref="O3144:P3144"/>
    <mergeCell ref="Q3144:R3144"/>
    <mergeCell ref="S3144:T3144"/>
    <mergeCell ref="U3144:V3144"/>
    <mergeCell ref="W3144:X3144"/>
    <mergeCell ref="Y3144:Z3144"/>
    <mergeCell ref="A3145:B3145"/>
    <mergeCell ref="C3145:E3145"/>
    <mergeCell ref="F3145:G3145"/>
    <mergeCell ref="I3145:J3145"/>
    <mergeCell ref="K3145:L3145"/>
    <mergeCell ref="M3145:N3145"/>
    <mergeCell ref="O3145:P3145"/>
    <mergeCell ref="Q3145:R3145"/>
    <mergeCell ref="S3145:T3145"/>
    <mergeCell ref="U3145:V3145"/>
    <mergeCell ref="W3145:X3145"/>
    <mergeCell ref="Y3145:Z3145"/>
    <mergeCell ref="A3146:B3146"/>
    <mergeCell ref="C3146:E3146"/>
    <mergeCell ref="F3146:G3146"/>
    <mergeCell ref="I3146:J3146"/>
    <mergeCell ref="K3146:L3146"/>
    <mergeCell ref="M3146:N3146"/>
    <mergeCell ref="O3146:P3146"/>
    <mergeCell ref="Q3146:R3146"/>
    <mergeCell ref="S3146:T3146"/>
    <mergeCell ref="U3146:V3146"/>
    <mergeCell ref="W3146:X3146"/>
    <mergeCell ref="Y3146:Z3146"/>
    <mergeCell ref="A3141:B3141"/>
    <mergeCell ref="C3141:E3141"/>
    <mergeCell ref="F3141:G3141"/>
    <mergeCell ref="I3141:J3141"/>
    <mergeCell ref="K3141:L3141"/>
    <mergeCell ref="M3141:N3141"/>
    <mergeCell ref="O3141:P3141"/>
    <mergeCell ref="Q3141:R3141"/>
    <mergeCell ref="S3141:T3141"/>
    <mergeCell ref="U3141:V3141"/>
    <mergeCell ref="W3141:X3141"/>
    <mergeCell ref="Y3141:Z3141"/>
    <mergeCell ref="A3142:B3142"/>
    <mergeCell ref="C3142:E3142"/>
    <mergeCell ref="F3142:G3142"/>
    <mergeCell ref="I3142:J3142"/>
    <mergeCell ref="K3142:L3142"/>
    <mergeCell ref="M3142:N3142"/>
    <mergeCell ref="O3142:P3142"/>
    <mergeCell ref="Q3142:R3142"/>
    <mergeCell ref="S3142:T3142"/>
    <mergeCell ref="U3142:V3142"/>
    <mergeCell ref="W3142:X3142"/>
    <mergeCell ref="Y3142:Z3142"/>
    <mergeCell ref="A3143:B3143"/>
    <mergeCell ref="C3143:E3143"/>
    <mergeCell ref="F3143:G3143"/>
    <mergeCell ref="I3143:J3143"/>
    <mergeCell ref="K3143:L3143"/>
    <mergeCell ref="M3143:N3143"/>
    <mergeCell ref="O3143:P3143"/>
    <mergeCell ref="Q3143:R3143"/>
    <mergeCell ref="S3143:T3143"/>
    <mergeCell ref="U3143:V3143"/>
    <mergeCell ref="W3143:X3143"/>
    <mergeCell ref="Y3143:Z3143"/>
    <mergeCell ref="A3138:B3138"/>
    <mergeCell ref="C3138:E3138"/>
    <mergeCell ref="F3138:G3138"/>
    <mergeCell ref="I3138:J3138"/>
    <mergeCell ref="K3138:L3138"/>
    <mergeCell ref="M3138:N3138"/>
    <mergeCell ref="O3138:P3138"/>
    <mergeCell ref="Q3138:R3138"/>
    <mergeCell ref="S3138:T3138"/>
    <mergeCell ref="U3138:V3138"/>
    <mergeCell ref="W3138:X3138"/>
    <mergeCell ref="Y3138:Z3138"/>
    <mergeCell ref="A3139:B3139"/>
    <mergeCell ref="C3139:E3139"/>
    <mergeCell ref="F3139:G3139"/>
    <mergeCell ref="I3139:J3139"/>
    <mergeCell ref="K3139:L3139"/>
    <mergeCell ref="M3139:N3139"/>
    <mergeCell ref="O3139:P3139"/>
    <mergeCell ref="Q3139:R3139"/>
    <mergeCell ref="S3139:T3139"/>
    <mergeCell ref="U3139:V3139"/>
    <mergeCell ref="W3139:X3139"/>
    <mergeCell ref="Y3139:Z3139"/>
    <mergeCell ref="A3140:B3140"/>
    <mergeCell ref="C3140:E3140"/>
    <mergeCell ref="F3140:G3140"/>
    <mergeCell ref="I3140:J3140"/>
    <mergeCell ref="K3140:L3140"/>
    <mergeCell ref="M3140:N3140"/>
    <mergeCell ref="O3140:P3140"/>
    <mergeCell ref="Q3140:R3140"/>
    <mergeCell ref="S3140:T3140"/>
    <mergeCell ref="U3140:V3140"/>
    <mergeCell ref="W3140:X3140"/>
    <mergeCell ref="Y3140:Z3140"/>
    <mergeCell ref="A3135:B3135"/>
    <mergeCell ref="C3135:E3135"/>
    <mergeCell ref="F3135:G3135"/>
    <mergeCell ref="I3135:J3135"/>
    <mergeCell ref="K3135:L3135"/>
    <mergeCell ref="M3135:N3135"/>
    <mergeCell ref="O3135:P3135"/>
    <mergeCell ref="Q3135:R3135"/>
    <mergeCell ref="S3135:T3135"/>
    <mergeCell ref="U3135:V3135"/>
    <mergeCell ref="W3135:X3135"/>
    <mergeCell ref="Y3135:Z3135"/>
    <mergeCell ref="A3136:B3136"/>
    <mergeCell ref="C3136:E3136"/>
    <mergeCell ref="F3136:G3136"/>
    <mergeCell ref="I3136:J3136"/>
    <mergeCell ref="K3136:L3136"/>
    <mergeCell ref="M3136:N3136"/>
    <mergeCell ref="O3136:P3136"/>
    <mergeCell ref="Q3136:R3136"/>
    <mergeCell ref="S3136:T3136"/>
    <mergeCell ref="U3136:V3136"/>
    <mergeCell ref="W3136:X3136"/>
    <mergeCell ref="Y3136:Z3136"/>
    <mergeCell ref="A3137:B3137"/>
    <mergeCell ref="C3137:E3137"/>
    <mergeCell ref="F3137:G3137"/>
    <mergeCell ref="I3137:J3137"/>
    <mergeCell ref="K3137:L3137"/>
    <mergeCell ref="M3137:N3137"/>
    <mergeCell ref="O3137:P3137"/>
    <mergeCell ref="Q3137:R3137"/>
    <mergeCell ref="S3137:T3137"/>
    <mergeCell ref="U3137:V3137"/>
    <mergeCell ref="W3137:X3137"/>
    <mergeCell ref="Y3137:Z3137"/>
    <mergeCell ref="A3132:B3132"/>
    <mergeCell ref="C3132:E3132"/>
    <mergeCell ref="F3132:G3132"/>
    <mergeCell ref="I3132:J3132"/>
    <mergeCell ref="K3132:L3132"/>
    <mergeCell ref="M3132:N3132"/>
    <mergeCell ref="O3132:P3132"/>
    <mergeCell ref="Q3132:R3132"/>
    <mergeCell ref="S3132:T3132"/>
    <mergeCell ref="U3132:V3132"/>
    <mergeCell ref="W3132:X3132"/>
    <mergeCell ref="Y3132:Z3132"/>
    <mergeCell ref="A3133:B3133"/>
    <mergeCell ref="C3133:E3133"/>
    <mergeCell ref="F3133:G3133"/>
    <mergeCell ref="I3133:J3133"/>
    <mergeCell ref="K3133:L3133"/>
    <mergeCell ref="M3133:N3133"/>
    <mergeCell ref="O3133:P3133"/>
    <mergeCell ref="Q3133:R3133"/>
    <mergeCell ref="S3133:T3133"/>
    <mergeCell ref="U3133:V3133"/>
    <mergeCell ref="W3133:X3133"/>
    <mergeCell ref="Y3133:Z3133"/>
    <mergeCell ref="A3134:B3134"/>
    <mergeCell ref="C3134:E3134"/>
    <mergeCell ref="F3134:G3134"/>
    <mergeCell ref="I3134:J3134"/>
    <mergeCell ref="K3134:L3134"/>
    <mergeCell ref="M3134:N3134"/>
    <mergeCell ref="O3134:P3134"/>
    <mergeCell ref="Q3134:R3134"/>
    <mergeCell ref="S3134:T3134"/>
    <mergeCell ref="U3134:V3134"/>
    <mergeCell ref="W3134:X3134"/>
    <mergeCell ref="Y3134:Z3134"/>
    <mergeCell ref="A3129:B3129"/>
    <mergeCell ref="C3129:E3129"/>
    <mergeCell ref="F3129:G3129"/>
    <mergeCell ref="I3129:J3129"/>
    <mergeCell ref="K3129:L3129"/>
    <mergeCell ref="M3129:N3129"/>
    <mergeCell ref="O3129:P3129"/>
    <mergeCell ref="Q3129:R3129"/>
    <mergeCell ref="S3129:T3129"/>
    <mergeCell ref="U3129:V3129"/>
    <mergeCell ref="W3129:X3129"/>
    <mergeCell ref="Y3129:Z3129"/>
    <mergeCell ref="A3130:B3130"/>
    <mergeCell ref="C3130:E3130"/>
    <mergeCell ref="F3130:G3130"/>
    <mergeCell ref="I3130:J3130"/>
    <mergeCell ref="K3130:L3130"/>
    <mergeCell ref="M3130:N3130"/>
    <mergeCell ref="O3130:P3130"/>
    <mergeCell ref="Q3130:R3130"/>
    <mergeCell ref="S3130:T3130"/>
    <mergeCell ref="U3130:V3130"/>
    <mergeCell ref="W3130:X3130"/>
    <mergeCell ref="Y3130:Z3130"/>
    <mergeCell ref="A3131:B3131"/>
    <mergeCell ref="C3131:E3131"/>
    <mergeCell ref="F3131:G3131"/>
    <mergeCell ref="I3131:J3131"/>
    <mergeCell ref="K3131:L3131"/>
    <mergeCell ref="M3131:N3131"/>
    <mergeCell ref="O3131:P3131"/>
    <mergeCell ref="Q3131:R3131"/>
    <mergeCell ref="S3131:T3131"/>
    <mergeCell ref="U3131:V3131"/>
    <mergeCell ref="W3131:X3131"/>
    <mergeCell ref="Y3131:Z3131"/>
    <mergeCell ref="A3126:B3126"/>
    <mergeCell ref="C3126:E3126"/>
    <mergeCell ref="F3126:G3126"/>
    <mergeCell ref="I3126:J3126"/>
    <mergeCell ref="K3126:L3126"/>
    <mergeCell ref="M3126:N3126"/>
    <mergeCell ref="O3126:P3126"/>
    <mergeCell ref="Q3126:R3126"/>
    <mergeCell ref="S3126:T3126"/>
    <mergeCell ref="U3126:V3126"/>
    <mergeCell ref="W3126:X3126"/>
    <mergeCell ref="Y3126:Z3126"/>
    <mergeCell ref="A3127:B3127"/>
    <mergeCell ref="C3127:E3127"/>
    <mergeCell ref="F3127:G3127"/>
    <mergeCell ref="I3127:J3127"/>
    <mergeCell ref="K3127:L3127"/>
    <mergeCell ref="M3127:N3127"/>
    <mergeCell ref="O3127:P3127"/>
    <mergeCell ref="Q3127:R3127"/>
    <mergeCell ref="S3127:T3127"/>
    <mergeCell ref="U3127:V3127"/>
    <mergeCell ref="W3127:X3127"/>
    <mergeCell ref="Y3127:Z3127"/>
    <mergeCell ref="A3128:B3128"/>
    <mergeCell ref="C3128:E3128"/>
    <mergeCell ref="F3128:G3128"/>
    <mergeCell ref="I3128:J3128"/>
    <mergeCell ref="K3128:L3128"/>
    <mergeCell ref="M3128:N3128"/>
    <mergeCell ref="O3128:P3128"/>
    <mergeCell ref="Q3128:R3128"/>
    <mergeCell ref="S3128:T3128"/>
    <mergeCell ref="U3128:V3128"/>
    <mergeCell ref="W3128:X3128"/>
    <mergeCell ref="Y3128:Z3128"/>
    <mergeCell ref="A3123:B3123"/>
    <mergeCell ref="C3123:E3123"/>
    <mergeCell ref="F3123:G3123"/>
    <mergeCell ref="I3123:J3123"/>
    <mergeCell ref="K3123:L3123"/>
    <mergeCell ref="M3123:N3123"/>
    <mergeCell ref="O3123:P3123"/>
    <mergeCell ref="Q3123:R3123"/>
    <mergeCell ref="S3123:T3123"/>
    <mergeCell ref="U3123:V3123"/>
    <mergeCell ref="W3123:X3123"/>
    <mergeCell ref="Y3123:Z3123"/>
    <mergeCell ref="A3124:B3124"/>
    <mergeCell ref="C3124:E3124"/>
    <mergeCell ref="F3124:G3124"/>
    <mergeCell ref="I3124:J3124"/>
    <mergeCell ref="K3124:L3124"/>
    <mergeCell ref="M3124:N3124"/>
    <mergeCell ref="O3124:P3124"/>
    <mergeCell ref="Q3124:R3124"/>
    <mergeCell ref="S3124:T3124"/>
    <mergeCell ref="U3124:V3124"/>
    <mergeCell ref="W3124:X3124"/>
    <mergeCell ref="Y3124:Z3124"/>
    <mergeCell ref="A3125:B3125"/>
    <mergeCell ref="C3125:E3125"/>
    <mergeCell ref="F3125:G3125"/>
    <mergeCell ref="I3125:J3125"/>
    <mergeCell ref="K3125:L3125"/>
    <mergeCell ref="M3125:N3125"/>
    <mergeCell ref="O3125:P3125"/>
    <mergeCell ref="Q3125:R3125"/>
    <mergeCell ref="S3125:T3125"/>
    <mergeCell ref="U3125:V3125"/>
    <mergeCell ref="W3125:X3125"/>
    <mergeCell ref="Y3125:Z3125"/>
    <mergeCell ref="A3120:B3120"/>
    <mergeCell ref="C3120:E3120"/>
    <mergeCell ref="F3120:G3120"/>
    <mergeCell ref="I3120:J3120"/>
    <mergeCell ref="K3120:L3120"/>
    <mergeCell ref="M3120:N3120"/>
    <mergeCell ref="O3120:P3120"/>
    <mergeCell ref="Q3120:R3120"/>
    <mergeCell ref="S3120:T3120"/>
    <mergeCell ref="U3120:V3120"/>
    <mergeCell ref="W3120:X3120"/>
    <mergeCell ref="Y3120:Z3120"/>
    <mergeCell ref="A3121:B3121"/>
    <mergeCell ref="C3121:E3121"/>
    <mergeCell ref="F3121:G3121"/>
    <mergeCell ref="I3121:J3121"/>
    <mergeCell ref="K3121:L3121"/>
    <mergeCell ref="M3121:N3121"/>
    <mergeCell ref="O3121:P3121"/>
    <mergeCell ref="Q3121:R3121"/>
    <mergeCell ref="S3121:T3121"/>
    <mergeCell ref="U3121:V3121"/>
    <mergeCell ref="W3121:X3121"/>
    <mergeCell ref="Y3121:Z3121"/>
    <mergeCell ref="A3122:B3122"/>
    <mergeCell ref="C3122:E3122"/>
    <mergeCell ref="F3122:G3122"/>
    <mergeCell ref="I3122:J3122"/>
    <mergeCell ref="K3122:L3122"/>
    <mergeCell ref="M3122:N3122"/>
    <mergeCell ref="O3122:P3122"/>
    <mergeCell ref="Q3122:R3122"/>
    <mergeCell ref="S3122:T3122"/>
    <mergeCell ref="U3122:V3122"/>
    <mergeCell ref="W3122:X3122"/>
    <mergeCell ref="Y3122:Z3122"/>
    <mergeCell ref="A3117:B3117"/>
    <mergeCell ref="C3117:E3117"/>
    <mergeCell ref="F3117:G3117"/>
    <mergeCell ref="I3117:J3117"/>
    <mergeCell ref="K3117:L3117"/>
    <mergeCell ref="M3117:N3117"/>
    <mergeCell ref="O3117:P3117"/>
    <mergeCell ref="Q3117:R3117"/>
    <mergeCell ref="S3117:T3117"/>
    <mergeCell ref="U3117:V3117"/>
    <mergeCell ref="W3117:X3117"/>
    <mergeCell ref="Y3117:Z3117"/>
    <mergeCell ref="A3118:B3118"/>
    <mergeCell ref="C3118:E3118"/>
    <mergeCell ref="F3118:G3118"/>
    <mergeCell ref="I3118:J3118"/>
    <mergeCell ref="K3118:L3118"/>
    <mergeCell ref="M3118:N3118"/>
    <mergeCell ref="O3118:P3118"/>
    <mergeCell ref="Q3118:R3118"/>
    <mergeCell ref="S3118:T3118"/>
    <mergeCell ref="U3118:V3118"/>
    <mergeCell ref="W3118:X3118"/>
    <mergeCell ref="Y3118:Z3118"/>
    <mergeCell ref="A3119:B3119"/>
    <mergeCell ref="C3119:E3119"/>
    <mergeCell ref="F3119:G3119"/>
    <mergeCell ref="I3119:J3119"/>
    <mergeCell ref="K3119:L3119"/>
    <mergeCell ref="M3119:N3119"/>
    <mergeCell ref="O3119:P3119"/>
    <mergeCell ref="Q3119:R3119"/>
    <mergeCell ref="S3119:T3119"/>
    <mergeCell ref="U3119:V3119"/>
    <mergeCell ref="W3119:X3119"/>
    <mergeCell ref="Y3119:Z3119"/>
    <mergeCell ref="A3114:B3114"/>
    <mergeCell ref="C3114:E3114"/>
    <mergeCell ref="F3114:G3114"/>
    <mergeCell ref="I3114:J3114"/>
    <mergeCell ref="K3114:L3114"/>
    <mergeCell ref="M3114:N3114"/>
    <mergeCell ref="O3114:P3114"/>
    <mergeCell ref="Q3114:R3114"/>
    <mergeCell ref="S3114:T3114"/>
    <mergeCell ref="U3114:V3114"/>
    <mergeCell ref="W3114:X3114"/>
    <mergeCell ref="Y3114:Z3114"/>
    <mergeCell ref="A3115:B3115"/>
    <mergeCell ref="C3115:E3115"/>
    <mergeCell ref="F3115:G3115"/>
    <mergeCell ref="I3115:J3115"/>
    <mergeCell ref="K3115:L3115"/>
    <mergeCell ref="M3115:N3115"/>
    <mergeCell ref="O3115:P3115"/>
    <mergeCell ref="Q3115:R3115"/>
    <mergeCell ref="S3115:T3115"/>
    <mergeCell ref="U3115:V3115"/>
    <mergeCell ref="W3115:X3115"/>
    <mergeCell ref="Y3115:Z3115"/>
    <mergeCell ref="A3116:B3116"/>
    <mergeCell ref="C3116:E3116"/>
    <mergeCell ref="F3116:G3116"/>
    <mergeCell ref="I3116:J3116"/>
    <mergeCell ref="K3116:L3116"/>
    <mergeCell ref="M3116:N3116"/>
    <mergeCell ref="O3116:P3116"/>
    <mergeCell ref="Q3116:R3116"/>
    <mergeCell ref="S3116:T3116"/>
    <mergeCell ref="U3116:V3116"/>
    <mergeCell ref="W3116:X3116"/>
    <mergeCell ref="Y3116:Z3116"/>
    <mergeCell ref="A3111:B3111"/>
    <mergeCell ref="C3111:E3111"/>
    <mergeCell ref="F3111:G3111"/>
    <mergeCell ref="I3111:J3111"/>
    <mergeCell ref="K3111:L3111"/>
    <mergeCell ref="M3111:N3111"/>
    <mergeCell ref="O3111:P3111"/>
    <mergeCell ref="Q3111:R3111"/>
    <mergeCell ref="S3111:T3111"/>
    <mergeCell ref="U3111:V3111"/>
    <mergeCell ref="W3111:X3111"/>
    <mergeCell ref="Y3111:Z3111"/>
    <mergeCell ref="A3112:B3112"/>
    <mergeCell ref="C3112:E3112"/>
    <mergeCell ref="F3112:G3112"/>
    <mergeCell ref="I3112:J3112"/>
    <mergeCell ref="K3112:L3112"/>
    <mergeCell ref="M3112:N3112"/>
    <mergeCell ref="O3112:P3112"/>
    <mergeCell ref="Q3112:R3112"/>
    <mergeCell ref="S3112:T3112"/>
    <mergeCell ref="U3112:V3112"/>
    <mergeCell ref="W3112:X3112"/>
    <mergeCell ref="Y3112:Z3112"/>
    <mergeCell ref="A3113:B3113"/>
    <mergeCell ref="C3113:E3113"/>
    <mergeCell ref="F3113:G3113"/>
    <mergeCell ref="I3113:J3113"/>
    <mergeCell ref="K3113:L3113"/>
    <mergeCell ref="M3113:N3113"/>
    <mergeCell ref="O3113:P3113"/>
    <mergeCell ref="Q3113:R3113"/>
    <mergeCell ref="S3113:T3113"/>
    <mergeCell ref="U3113:V3113"/>
    <mergeCell ref="W3113:X3113"/>
    <mergeCell ref="Y3113:Z3113"/>
    <mergeCell ref="A3108:B3108"/>
    <mergeCell ref="C3108:E3108"/>
    <mergeCell ref="F3108:G3108"/>
    <mergeCell ref="I3108:J3108"/>
    <mergeCell ref="K3108:L3108"/>
    <mergeCell ref="M3108:N3108"/>
    <mergeCell ref="O3108:P3108"/>
    <mergeCell ref="Q3108:R3108"/>
    <mergeCell ref="S3108:T3108"/>
    <mergeCell ref="U3108:V3108"/>
    <mergeCell ref="W3108:X3108"/>
    <mergeCell ref="Y3108:Z3108"/>
    <mergeCell ref="A3109:B3109"/>
    <mergeCell ref="C3109:E3109"/>
    <mergeCell ref="F3109:G3109"/>
    <mergeCell ref="I3109:J3109"/>
    <mergeCell ref="K3109:L3109"/>
    <mergeCell ref="M3109:N3109"/>
    <mergeCell ref="O3109:P3109"/>
    <mergeCell ref="Q3109:R3109"/>
    <mergeCell ref="S3109:T3109"/>
    <mergeCell ref="U3109:V3109"/>
    <mergeCell ref="W3109:X3109"/>
    <mergeCell ref="Y3109:Z3109"/>
    <mergeCell ref="A3110:B3110"/>
    <mergeCell ref="C3110:E3110"/>
    <mergeCell ref="F3110:G3110"/>
    <mergeCell ref="I3110:J3110"/>
    <mergeCell ref="K3110:L3110"/>
    <mergeCell ref="M3110:N3110"/>
    <mergeCell ref="O3110:P3110"/>
    <mergeCell ref="Q3110:R3110"/>
    <mergeCell ref="S3110:T3110"/>
    <mergeCell ref="U3110:V3110"/>
    <mergeCell ref="W3110:X3110"/>
    <mergeCell ref="Y3110:Z3110"/>
    <mergeCell ref="A3105:B3105"/>
    <mergeCell ref="C3105:E3105"/>
    <mergeCell ref="F3105:G3105"/>
    <mergeCell ref="I3105:J3105"/>
    <mergeCell ref="K3105:L3105"/>
    <mergeCell ref="M3105:N3105"/>
    <mergeCell ref="O3105:P3105"/>
    <mergeCell ref="Q3105:R3105"/>
    <mergeCell ref="S3105:T3105"/>
    <mergeCell ref="U3105:V3105"/>
    <mergeCell ref="W3105:X3105"/>
    <mergeCell ref="Y3105:Z3105"/>
    <mergeCell ref="A3106:B3106"/>
    <mergeCell ref="C3106:E3106"/>
    <mergeCell ref="F3106:G3106"/>
    <mergeCell ref="I3106:J3106"/>
    <mergeCell ref="K3106:L3106"/>
    <mergeCell ref="M3106:N3106"/>
    <mergeCell ref="O3106:P3106"/>
    <mergeCell ref="Q3106:R3106"/>
    <mergeCell ref="S3106:T3106"/>
    <mergeCell ref="U3106:V3106"/>
    <mergeCell ref="W3106:X3106"/>
    <mergeCell ref="Y3106:Z3106"/>
    <mergeCell ref="A3107:B3107"/>
    <mergeCell ref="C3107:E3107"/>
    <mergeCell ref="F3107:G3107"/>
    <mergeCell ref="I3107:J3107"/>
    <mergeCell ref="K3107:L3107"/>
    <mergeCell ref="M3107:N3107"/>
    <mergeCell ref="O3107:P3107"/>
    <mergeCell ref="Q3107:R3107"/>
    <mergeCell ref="S3107:T3107"/>
    <mergeCell ref="U3107:V3107"/>
    <mergeCell ref="W3107:X3107"/>
    <mergeCell ref="Y3107:Z3107"/>
    <mergeCell ref="A3102:B3102"/>
    <mergeCell ref="C3102:E3102"/>
    <mergeCell ref="F3102:G3102"/>
    <mergeCell ref="I3102:J3102"/>
    <mergeCell ref="K3102:L3102"/>
    <mergeCell ref="M3102:N3102"/>
    <mergeCell ref="O3102:P3102"/>
    <mergeCell ref="Q3102:R3102"/>
    <mergeCell ref="S3102:T3102"/>
    <mergeCell ref="U3102:V3102"/>
    <mergeCell ref="W3102:X3102"/>
    <mergeCell ref="Y3102:Z3102"/>
    <mergeCell ref="A3103:B3103"/>
    <mergeCell ref="C3103:E3103"/>
    <mergeCell ref="F3103:G3103"/>
    <mergeCell ref="I3103:J3103"/>
    <mergeCell ref="K3103:L3103"/>
    <mergeCell ref="M3103:N3103"/>
    <mergeCell ref="O3103:P3103"/>
    <mergeCell ref="Q3103:R3103"/>
    <mergeCell ref="S3103:T3103"/>
    <mergeCell ref="U3103:V3103"/>
    <mergeCell ref="W3103:X3103"/>
    <mergeCell ref="Y3103:Z3103"/>
    <mergeCell ref="A3104:B3104"/>
    <mergeCell ref="C3104:E3104"/>
    <mergeCell ref="F3104:G3104"/>
    <mergeCell ref="I3104:J3104"/>
    <mergeCell ref="K3104:L3104"/>
    <mergeCell ref="M3104:N3104"/>
    <mergeCell ref="O3104:P3104"/>
    <mergeCell ref="Q3104:R3104"/>
    <mergeCell ref="S3104:T3104"/>
    <mergeCell ref="U3104:V3104"/>
    <mergeCell ref="W3104:X3104"/>
    <mergeCell ref="Y3104:Z3104"/>
    <mergeCell ref="A3099:B3099"/>
    <mergeCell ref="C3099:E3099"/>
    <mergeCell ref="F3099:G3099"/>
    <mergeCell ref="I3099:J3099"/>
    <mergeCell ref="K3099:L3099"/>
    <mergeCell ref="M3099:N3099"/>
    <mergeCell ref="O3099:P3099"/>
    <mergeCell ref="Q3099:R3099"/>
    <mergeCell ref="S3099:T3099"/>
    <mergeCell ref="U3099:V3099"/>
    <mergeCell ref="W3099:X3099"/>
    <mergeCell ref="Y3099:Z3099"/>
    <mergeCell ref="A3100:B3100"/>
    <mergeCell ref="C3100:E3100"/>
    <mergeCell ref="F3100:G3100"/>
    <mergeCell ref="I3100:J3100"/>
    <mergeCell ref="K3100:L3100"/>
    <mergeCell ref="M3100:N3100"/>
    <mergeCell ref="O3100:P3100"/>
    <mergeCell ref="Q3100:R3100"/>
    <mergeCell ref="S3100:T3100"/>
    <mergeCell ref="U3100:V3100"/>
    <mergeCell ref="W3100:X3100"/>
    <mergeCell ref="Y3100:Z3100"/>
    <mergeCell ref="A3101:B3101"/>
    <mergeCell ref="C3101:E3101"/>
    <mergeCell ref="F3101:G3101"/>
    <mergeCell ref="I3101:J3101"/>
    <mergeCell ref="K3101:L3101"/>
    <mergeCell ref="M3101:N3101"/>
    <mergeCell ref="O3101:P3101"/>
    <mergeCell ref="Q3101:R3101"/>
    <mergeCell ref="S3101:T3101"/>
    <mergeCell ref="U3101:V3101"/>
    <mergeCell ref="W3101:X3101"/>
    <mergeCell ref="Y3101:Z3101"/>
    <mergeCell ref="A3096:B3096"/>
    <mergeCell ref="C3096:E3096"/>
    <mergeCell ref="F3096:G3096"/>
    <mergeCell ref="I3096:J3096"/>
    <mergeCell ref="K3096:L3096"/>
    <mergeCell ref="M3096:N3096"/>
    <mergeCell ref="O3096:P3096"/>
    <mergeCell ref="Q3096:R3096"/>
    <mergeCell ref="S3096:T3096"/>
    <mergeCell ref="U3096:V3096"/>
    <mergeCell ref="W3096:X3096"/>
    <mergeCell ref="Y3096:Z3096"/>
    <mergeCell ref="A3097:B3097"/>
    <mergeCell ref="C3097:E3097"/>
    <mergeCell ref="F3097:G3097"/>
    <mergeCell ref="I3097:J3097"/>
    <mergeCell ref="K3097:L3097"/>
    <mergeCell ref="M3097:N3097"/>
    <mergeCell ref="O3097:P3097"/>
    <mergeCell ref="Q3097:R3097"/>
    <mergeCell ref="S3097:T3097"/>
    <mergeCell ref="U3097:V3097"/>
    <mergeCell ref="W3097:X3097"/>
    <mergeCell ref="Y3097:Z3097"/>
    <mergeCell ref="A3098:B3098"/>
    <mergeCell ref="C3098:E3098"/>
    <mergeCell ref="F3098:G3098"/>
    <mergeCell ref="I3098:J3098"/>
    <mergeCell ref="K3098:L3098"/>
    <mergeCell ref="M3098:N3098"/>
    <mergeCell ref="O3098:P3098"/>
    <mergeCell ref="Q3098:R3098"/>
    <mergeCell ref="S3098:T3098"/>
    <mergeCell ref="U3098:V3098"/>
    <mergeCell ref="W3098:X3098"/>
    <mergeCell ref="Y3098:Z3098"/>
    <mergeCell ref="A3093:B3093"/>
    <mergeCell ref="C3093:E3093"/>
    <mergeCell ref="F3093:G3093"/>
    <mergeCell ref="I3093:J3093"/>
    <mergeCell ref="K3093:L3093"/>
    <mergeCell ref="M3093:N3093"/>
    <mergeCell ref="O3093:P3093"/>
    <mergeCell ref="Q3093:R3093"/>
    <mergeCell ref="S3093:T3093"/>
    <mergeCell ref="U3093:V3093"/>
    <mergeCell ref="W3093:X3093"/>
    <mergeCell ref="Y3093:Z3093"/>
    <mergeCell ref="A3094:B3094"/>
    <mergeCell ref="C3094:E3094"/>
    <mergeCell ref="F3094:G3094"/>
    <mergeCell ref="I3094:J3094"/>
    <mergeCell ref="K3094:L3094"/>
    <mergeCell ref="M3094:N3094"/>
    <mergeCell ref="O3094:P3094"/>
    <mergeCell ref="Q3094:R3094"/>
    <mergeCell ref="S3094:T3094"/>
    <mergeCell ref="U3094:V3094"/>
    <mergeCell ref="W3094:X3094"/>
    <mergeCell ref="Y3094:Z3094"/>
    <mergeCell ref="A3095:B3095"/>
    <mergeCell ref="C3095:E3095"/>
    <mergeCell ref="F3095:G3095"/>
    <mergeCell ref="I3095:J3095"/>
    <mergeCell ref="K3095:L3095"/>
    <mergeCell ref="M3095:N3095"/>
    <mergeCell ref="O3095:P3095"/>
    <mergeCell ref="Q3095:R3095"/>
    <mergeCell ref="S3095:T3095"/>
    <mergeCell ref="U3095:V3095"/>
    <mergeCell ref="W3095:X3095"/>
    <mergeCell ref="Y3095:Z3095"/>
    <mergeCell ref="A3090:B3090"/>
    <mergeCell ref="C3090:E3090"/>
    <mergeCell ref="F3090:G3090"/>
    <mergeCell ref="I3090:J3090"/>
    <mergeCell ref="K3090:L3090"/>
    <mergeCell ref="M3090:N3090"/>
    <mergeCell ref="O3090:P3090"/>
    <mergeCell ref="Q3090:R3090"/>
    <mergeCell ref="S3090:T3090"/>
    <mergeCell ref="U3090:V3090"/>
    <mergeCell ref="W3090:X3090"/>
    <mergeCell ref="Y3090:Z3090"/>
    <mergeCell ref="A3091:B3091"/>
    <mergeCell ref="C3091:E3091"/>
    <mergeCell ref="F3091:G3091"/>
    <mergeCell ref="I3091:J3091"/>
    <mergeCell ref="K3091:L3091"/>
    <mergeCell ref="M3091:N3091"/>
    <mergeCell ref="O3091:P3091"/>
    <mergeCell ref="Q3091:R3091"/>
    <mergeCell ref="S3091:T3091"/>
    <mergeCell ref="U3091:V3091"/>
    <mergeCell ref="W3091:X3091"/>
    <mergeCell ref="Y3091:Z3091"/>
    <mergeCell ref="A3092:B3092"/>
    <mergeCell ref="C3092:E3092"/>
    <mergeCell ref="F3092:G3092"/>
    <mergeCell ref="I3092:J3092"/>
    <mergeCell ref="K3092:L3092"/>
    <mergeCell ref="M3092:N3092"/>
    <mergeCell ref="O3092:P3092"/>
    <mergeCell ref="Q3092:R3092"/>
    <mergeCell ref="S3092:T3092"/>
    <mergeCell ref="U3092:V3092"/>
    <mergeCell ref="W3092:X3092"/>
    <mergeCell ref="Y3092:Z3092"/>
    <mergeCell ref="A3087:B3087"/>
    <mergeCell ref="C3087:E3087"/>
    <mergeCell ref="F3087:G3087"/>
    <mergeCell ref="I3087:J3087"/>
    <mergeCell ref="K3087:L3087"/>
    <mergeCell ref="M3087:N3087"/>
    <mergeCell ref="O3087:P3087"/>
    <mergeCell ref="Q3087:R3087"/>
    <mergeCell ref="S3087:T3087"/>
    <mergeCell ref="U3087:V3087"/>
    <mergeCell ref="W3087:X3087"/>
    <mergeCell ref="Y3087:Z3087"/>
    <mergeCell ref="A3088:B3088"/>
    <mergeCell ref="C3088:E3088"/>
    <mergeCell ref="F3088:G3088"/>
    <mergeCell ref="I3088:J3088"/>
    <mergeCell ref="K3088:L3088"/>
    <mergeCell ref="M3088:N3088"/>
    <mergeCell ref="O3088:P3088"/>
    <mergeCell ref="Q3088:R3088"/>
    <mergeCell ref="S3088:T3088"/>
    <mergeCell ref="U3088:V3088"/>
    <mergeCell ref="W3088:X3088"/>
    <mergeCell ref="Y3088:Z3088"/>
    <mergeCell ref="A3089:B3089"/>
    <mergeCell ref="C3089:E3089"/>
    <mergeCell ref="F3089:G3089"/>
    <mergeCell ref="I3089:J3089"/>
    <mergeCell ref="K3089:L3089"/>
    <mergeCell ref="M3089:N3089"/>
    <mergeCell ref="O3089:P3089"/>
    <mergeCell ref="Q3089:R3089"/>
    <mergeCell ref="S3089:T3089"/>
    <mergeCell ref="U3089:V3089"/>
    <mergeCell ref="W3089:X3089"/>
    <mergeCell ref="Y3089:Z3089"/>
    <mergeCell ref="A3084:B3084"/>
    <mergeCell ref="C3084:E3084"/>
    <mergeCell ref="F3084:G3084"/>
    <mergeCell ref="I3084:J3084"/>
    <mergeCell ref="K3084:L3084"/>
    <mergeCell ref="M3084:N3084"/>
    <mergeCell ref="O3084:P3084"/>
    <mergeCell ref="Q3084:R3084"/>
    <mergeCell ref="S3084:T3084"/>
    <mergeCell ref="U3084:V3084"/>
    <mergeCell ref="W3084:X3084"/>
    <mergeCell ref="Y3084:Z3084"/>
    <mergeCell ref="A3085:B3085"/>
    <mergeCell ref="C3085:E3085"/>
    <mergeCell ref="F3085:G3085"/>
    <mergeCell ref="I3085:J3085"/>
    <mergeCell ref="K3085:L3085"/>
    <mergeCell ref="M3085:N3085"/>
    <mergeCell ref="O3085:P3085"/>
    <mergeCell ref="Q3085:R3085"/>
    <mergeCell ref="S3085:T3085"/>
    <mergeCell ref="U3085:V3085"/>
    <mergeCell ref="W3085:X3085"/>
    <mergeCell ref="Y3085:Z3085"/>
    <mergeCell ref="A3086:B3086"/>
    <mergeCell ref="C3086:E3086"/>
    <mergeCell ref="F3086:G3086"/>
    <mergeCell ref="I3086:J3086"/>
    <mergeCell ref="K3086:L3086"/>
    <mergeCell ref="M3086:N3086"/>
    <mergeCell ref="O3086:P3086"/>
    <mergeCell ref="Q3086:R3086"/>
    <mergeCell ref="S3086:T3086"/>
    <mergeCell ref="U3086:V3086"/>
    <mergeCell ref="W3086:X3086"/>
    <mergeCell ref="Y3086:Z3086"/>
    <mergeCell ref="A3081:B3081"/>
    <mergeCell ref="C3081:E3081"/>
    <mergeCell ref="F3081:G3081"/>
    <mergeCell ref="I3081:J3081"/>
    <mergeCell ref="K3081:L3081"/>
    <mergeCell ref="M3081:N3081"/>
    <mergeCell ref="O3081:P3081"/>
    <mergeCell ref="Q3081:R3081"/>
    <mergeCell ref="S3081:T3081"/>
    <mergeCell ref="U3081:V3081"/>
    <mergeCell ref="W3081:X3081"/>
    <mergeCell ref="Y3081:Z3081"/>
    <mergeCell ref="A3082:B3082"/>
    <mergeCell ref="C3082:E3082"/>
    <mergeCell ref="F3082:G3082"/>
    <mergeCell ref="I3082:J3082"/>
    <mergeCell ref="K3082:L3082"/>
    <mergeCell ref="M3082:N3082"/>
    <mergeCell ref="O3082:P3082"/>
    <mergeCell ref="Q3082:R3082"/>
    <mergeCell ref="S3082:T3082"/>
    <mergeCell ref="U3082:V3082"/>
    <mergeCell ref="W3082:X3082"/>
    <mergeCell ref="Y3082:Z3082"/>
    <mergeCell ref="A3083:B3083"/>
    <mergeCell ref="C3083:E3083"/>
    <mergeCell ref="F3083:G3083"/>
    <mergeCell ref="I3083:J3083"/>
    <mergeCell ref="K3083:L3083"/>
    <mergeCell ref="M3083:N3083"/>
    <mergeCell ref="O3083:P3083"/>
    <mergeCell ref="Q3083:R3083"/>
    <mergeCell ref="S3083:T3083"/>
    <mergeCell ref="U3083:V3083"/>
    <mergeCell ref="W3083:X3083"/>
    <mergeCell ref="Y3083:Z3083"/>
    <mergeCell ref="A3078:B3078"/>
    <mergeCell ref="C3078:E3078"/>
    <mergeCell ref="F3078:G3078"/>
    <mergeCell ref="I3078:J3078"/>
    <mergeCell ref="K3078:L3078"/>
    <mergeCell ref="M3078:N3078"/>
    <mergeCell ref="O3078:P3078"/>
    <mergeCell ref="Q3078:R3078"/>
    <mergeCell ref="S3078:T3078"/>
    <mergeCell ref="U3078:V3078"/>
    <mergeCell ref="W3078:X3078"/>
    <mergeCell ref="Y3078:Z3078"/>
    <mergeCell ref="A3079:B3079"/>
    <mergeCell ref="C3079:E3079"/>
    <mergeCell ref="F3079:G3079"/>
    <mergeCell ref="I3079:J3079"/>
    <mergeCell ref="K3079:L3079"/>
    <mergeCell ref="M3079:N3079"/>
    <mergeCell ref="O3079:P3079"/>
    <mergeCell ref="Q3079:R3079"/>
    <mergeCell ref="S3079:T3079"/>
    <mergeCell ref="U3079:V3079"/>
    <mergeCell ref="W3079:X3079"/>
    <mergeCell ref="Y3079:Z3079"/>
    <mergeCell ref="A3080:B3080"/>
    <mergeCell ref="C3080:E3080"/>
    <mergeCell ref="F3080:G3080"/>
    <mergeCell ref="I3080:J3080"/>
    <mergeCell ref="K3080:L3080"/>
    <mergeCell ref="M3080:N3080"/>
    <mergeCell ref="O3080:P3080"/>
    <mergeCell ref="Q3080:R3080"/>
    <mergeCell ref="S3080:T3080"/>
    <mergeCell ref="U3080:V3080"/>
    <mergeCell ref="W3080:X3080"/>
    <mergeCell ref="Y3080:Z3080"/>
    <mergeCell ref="A3075:B3075"/>
    <mergeCell ref="C3075:E3075"/>
    <mergeCell ref="F3075:G3075"/>
    <mergeCell ref="I3075:J3075"/>
    <mergeCell ref="K3075:L3075"/>
    <mergeCell ref="M3075:N3075"/>
    <mergeCell ref="O3075:P3075"/>
    <mergeCell ref="Q3075:R3075"/>
    <mergeCell ref="S3075:T3075"/>
    <mergeCell ref="U3075:V3075"/>
    <mergeCell ref="W3075:X3075"/>
    <mergeCell ref="Y3075:Z3075"/>
    <mergeCell ref="A3076:B3076"/>
    <mergeCell ref="C3076:E3076"/>
    <mergeCell ref="F3076:G3076"/>
    <mergeCell ref="I3076:J3076"/>
    <mergeCell ref="K3076:L3076"/>
    <mergeCell ref="M3076:N3076"/>
    <mergeCell ref="O3076:P3076"/>
    <mergeCell ref="Q3076:R3076"/>
    <mergeCell ref="S3076:T3076"/>
    <mergeCell ref="U3076:V3076"/>
    <mergeCell ref="W3076:X3076"/>
    <mergeCell ref="Y3076:Z3076"/>
    <mergeCell ref="A3077:B3077"/>
    <mergeCell ref="C3077:E3077"/>
    <mergeCell ref="F3077:G3077"/>
    <mergeCell ref="I3077:J3077"/>
    <mergeCell ref="K3077:L3077"/>
    <mergeCell ref="M3077:N3077"/>
    <mergeCell ref="O3077:P3077"/>
    <mergeCell ref="Q3077:R3077"/>
    <mergeCell ref="S3077:T3077"/>
    <mergeCell ref="U3077:V3077"/>
    <mergeCell ref="W3077:X3077"/>
    <mergeCell ref="Y3077:Z3077"/>
    <mergeCell ref="A3072:B3072"/>
    <mergeCell ref="C3072:E3072"/>
    <mergeCell ref="F3072:G3072"/>
    <mergeCell ref="I3072:J3072"/>
    <mergeCell ref="K3072:L3072"/>
    <mergeCell ref="M3072:N3072"/>
    <mergeCell ref="O3072:P3072"/>
    <mergeCell ref="Q3072:R3072"/>
    <mergeCell ref="S3072:T3072"/>
    <mergeCell ref="U3072:V3072"/>
    <mergeCell ref="W3072:X3072"/>
    <mergeCell ref="Y3072:Z3072"/>
    <mergeCell ref="A3073:B3073"/>
    <mergeCell ref="C3073:E3073"/>
    <mergeCell ref="F3073:G3073"/>
    <mergeCell ref="I3073:J3073"/>
    <mergeCell ref="K3073:L3073"/>
    <mergeCell ref="M3073:N3073"/>
    <mergeCell ref="O3073:P3073"/>
    <mergeCell ref="Q3073:R3073"/>
    <mergeCell ref="S3073:T3073"/>
    <mergeCell ref="U3073:V3073"/>
    <mergeCell ref="W3073:X3073"/>
    <mergeCell ref="Y3073:Z3073"/>
    <mergeCell ref="A3074:B3074"/>
    <mergeCell ref="C3074:E3074"/>
    <mergeCell ref="F3074:G3074"/>
    <mergeCell ref="I3074:J3074"/>
    <mergeCell ref="K3074:L3074"/>
    <mergeCell ref="M3074:N3074"/>
    <mergeCell ref="O3074:P3074"/>
    <mergeCell ref="Q3074:R3074"/>
    <mergeCell ref="S3074:T3074"/>
    <mergeCell ref="U3074:V3074"/>
    <mergeCell ref="W3074:X3074"/>
    <mergeCell ref="Y3074:Z3074"/>
    <mergeCell ref="A3069:B3069"/>
    <mergeCell ref="C3069:E3069"/>
    <mergeCell ref="F3069:G3069"/>
    <mergeCell ref="I3069:J3069"/>
    <mergeCell ref="K3069:L3069"/>
    <mergeCell ref="M3069:N3069"/>
    <mergeCell ref="O3069:P3069"/>
    <mergeCell ref="Q3069:R3069"/>
    <mergeCell ref="S3069:T3069"/>
    <mergeCell ref="U3069:V3069"/>
    <mergeCell ref="W3069:X3069"/>
    <mergeCell ref="Y3069:Z3069"/>
    <mergeCell ref="A3070:B3070"/>
    <mergeCell ref="C3070:E3070"/>
    <mergeCell ref="F3070:G3070"/>
    <mergeCell ref="I3070:J3070"/>
    <mergeCell ref="K3070:L3070"/>
    <mergeCell ref="M3070:N3070"/>
    <mergeCell ref="O3070:P3070"/>
    <mergeCell ref="Q3070:R3070"/>
    <mergeCell ref="S3070:T3070"/>
    <mergeCell ref="U3070:V3070"/>
    <mergeCell ref="W3070:X3070"/>
    <mergeCell ref="Y3070:Z3070"/>
    <mergeCell ref="A3071:B3071"/>
    <mergeCell ref="C3071:E3071"/>
    <mergeCell ref="F3071:G3071"/>
    <mergeCell ref="I3071:J3071"/>
    <mergeCell ref="K3071:L3071"/>
    <mergeCell ref="M3071:N3071"/>
    <mergeCell ref="O3071:P3071"/>
    <mergeCell ref="Q3071:R3071"/>
    <mergeCell ref="S3071:T3071"/>
    <mergeCell ref="U3071:V3071"/>
    <mergeCell ref="W3071:X3071"/>
    <mergeCell ref="Y3071:Z3071"/>
    <mergeCell ref="A3066:B3066"/>
    <mergeCell ref="C3066:E3066"/>
    <mergeCell ref="F3066:G3066"/>
    <mergeCell ref="I3066:J3066"/>
    <mergeCell ref="K3066:L3066"/>
    <mergeCell ref="M3066:N3066"/>
    <mergeCell ref="O3066:P3066"/>
    <mergeCell ref="Q3066:R3066"/>
    <mergeCell ref="S3066:T3066"/>
    <mergeCell ref="U3066:V3066"/>
    <mergeCell ref="W3066:X3066"/>
    <mergeCell ref="Y3066:Z3066"/>
    <mergeCell ref="A3067:B3067"/>
    <mergeCell ref="C3067:E3067"/>
    <mergeCell ref="F3067:G3067"/>
    <mergeCell ref="I3067:J3067"/>
    <mergeCell ref="K3067:L3067"/>
    <mergeCell ref="M3067:N3067"/>
    <mergeCell ref="O3067:P3067"/>
    <mergeCell ref="Q3067:R3067"/>
    <mergeCell ref="S3067:T3067"/>
    <mergeCell ref="U3067:V3067"/>
    <mergeCell ref="W3067:X3067"/>
    <mergeCell ref="Y3067:Z3067"/>
    <mergeCell ref="A3068:B3068"/>
    <mergeCell ref="C3068:E3068"/>
    <mergeCell ref="F3068:G3068"/>
    <mergeCell ref="I3068:J3068"/>
    <mergeCell ref="K3068:L3068"/>
    <mergeCell ref="M3068:N3068"/>
    <mergeCell ref="O3068:P3068"/>
    <mergeCell ref="Q3068:R3068"/>
    <mergeCell ref="S3068:T3068"/>
    <mergeCell ref="U3068:V3068"/>
    <mergeCell ref="W3068:X3068"/>
    <mergeCell ref="Y3068:Z3068"/>
    <mergeCell ref="A3063:B3063"/>
    <mergeCell ref="C3063:E3063"/>
    <mergeCell ref="F3063:G3063"/>
    <mergeCell ref="I3063:J3063"/>
    <mergeCell ref="K3063:L3063"/>
    <mergeCell ref="M3063:N3063"/>
    <mergeCell ref="O3063:P3063"/>
    <mergeCell ref="Q3063:R3063"/>
    <mergeCell ref="S3063:T3063"/>
    <mergeCell ref="U3063:V3063"/>
    <mergeCell ref="W3063:X3063"/>
    <mergeCell ref="Y3063:Z3063"/>
    <mergeCell ref="A3064:B3064"/>
    <mergeCell ref="C3064:E3064"/>
    <mergeCell ref="F3064:G3064"/>
    <mergeCell ref="I3064:J3064"/>
    <mergeCell ref="K3064:L3064"/>
    <mergeCell ref="M3064:N3064"/>
    <mergeCell ref="O3064:P3064"/>
    <mergeCell ref="Q3064:R3064"/>
    <mergeCell ref="S3064:T3064"/>
    <mergeCell ref="U3064:V3064"/>
    <mergeCell ref="W3064:X3064"/>
    <mergeCell ref="Y3064:Z3064"/>
    <mergeCell ref="A3065:B3065"/>
    <mergeCell ref="C3065:E3065"/>
    <mergeCell ref="F3065:G3065"/>
    <mergeCell ref="I3065:J3065"/>
    <mergeCell ref="K3065:L3065"/>
    <mergeCell ref="M3065:N3065"/>
    <mergeCell ref="O3065:P3065"/>
    <mergeCell ref="Q3065:R3065"/>
    <mergeCell ref="S3065:T3065"/>
    <mergeCell ref="U3065:V3065"/>
    <mergeCell ref="W3065:X3065"/>
    <mergeCell ref="Y3065:Z3065"/>
    <mergeCell ref="A3060:B3060"/>
    <mergeCell ref="C3060:E3060"/>
    <mergeCell ref="F3060:G3060"/>
    <mergeCell ref="I3060:J3060"/>
    <mergeCell ref="K3060:L3060"/>
    <mergeCell ref="M3060:N3060"/>
    <mergeCell ref="O3060:P3060"/>
    <mergeCell ref="Q3060:R3060"/>
    <mergeCell ref="S3060:T3060"/>
    <mergeCell ref="U3060:V3060"/>
    <mergeCell ref="W3060:X3060"/>
    <mergeCell ref="Y3060:Z3060"/>
    <mergeCell ref="A3061:B3061"/>
    <mergeCell ref="C3061:E3061"/>
    <mergeCell ref="F3061:G3061"/>
    <mergeCell ref="I3061:J3061"/>
    <mergeCell ref="K3061:L3061"/>
    <mergeCell ref="M3061:N3061"/>
    <mergeCell ref="O3061:P3061"/>
    <mergeCell ref="Q3061:R3061"/>
    <mergeCell ref="S3061:T3061"/>
    <mergeCell ref="U3061:V3061"/>
    <mergeCell ref="W3061:X3061"/>
    <mergeCell ref="Y3061:Z3061"/>
    <mergeCell ref="A3062:B3062"/>
    <mergeCell ref="C3062:E3062"/>
    <mergeCell ref="F3062:G3062"/>
    <mergeCell ref="I3062:J3062"/>
    <mergeCell ref="K3062:L3062"/>
    <mergeCell ref="M3062:N3062"/>
    <mergeCell ref="O3062:P3062"/>
    <mergeCell ref="Q3062:R3062"/>
    <mergeCell ref="S3062:T3062"/>
    <mergeCell ref="U3062:V3062"/>
    <mergeCell ref="W3062:X3062"/>
    <mergeCell ref="Y3062:Z3062"/>
    <mergeCell ref="A3057:B3057"/>
    <mergeCell ref="C3057:E3057"/>
    <mergeCell ref="F3057:G3057"/>
    <mergeCell ref="I3057:J3057"/>
    <mergeCell ref="K3057:L3057"/>
    <mergeCell ref="M3057:N3057"/>
    <mergeCell ref="O3057:P3057"/>
    <mergeCell ref="Q3057:R3057"/>
    <mergeCell ref="S3057:T3057"/>
    <mergeCell ref="U3057:V3057"/>
    <mergeCell ref="W3057:X3057"/>
    <mergeCell ref="Y3057:Z3057"/>
    <mergeCell ref="A3058:B3058"/>
    <mergeCell ref="C3058:E3058"/>
    <mergeCell ref="F3058:G3058"/>
    <mergeCell ref="I3058:J3058"/>
    <mergeCell ref="K3058:L3058"/>
    <mergeCell ref="M3058:N3058"/>
    <mergeCell ref="O3058:P3058"/>
    <mergeCell ref="Q3058:R3058"/>
    <mergeCell ref="S3058:T3058"/>
    <mergeCell ref="U3058:V3058"/>
    <mergeCell ref="W3058:X3058"/>
    <mergeCell ref="Y3058:Z3058"/>
    <mergeCell ref="A3059:B3059"/>
    <mergeCell ref="C3059:E3059"/>
    <mergeCell ref="F3059:G3059"/>
    <mergeCell ref="I3059:J3059"/>
    <mergeCell ref="K3059:L3059"/>
    <mergeCell ref="M3059:N3059"/>
    <mergeCell ref="O3059:P3059"/>
    <mergeCell ref="Q3059:R3059"/>
    <mergeCell ref="S3059:T3059"/>
    <mergeCell ref="U3059:V3059"/>
    <mergeCell ref="W3059:X3059"/>
    <mergeCell ref="Y3059:Z3059"/>
    <mergeCell ref="A3054:B3054"/>
    <mergeCell ref="C3054:E3054"/>
    <mergeCell ref="F3054:G3054"/>
    <mergeCell ref="I3054:J3054"/>
    <mergeCell ref="K3054:L3054"/>
    <mergeCell ref="M3054:N3054"/>
    <mergeCell ref="O3054:P3054"/>
    <mergeCell ref="Q3054:R3054"/>
    <mergeCell ref="S3054:T3054"/>
    <mergeCell ref="U3054:V3054"/>
    <mergeCell ref="W3054:X3054"/>
    <mergeCell ref="Y3054:Z3054"/>
    <mergeCell ref="A3055:B3055"/>
    <mergeCell ref="C3055:E3055"/>
    <mergeCell ref="F3055:G3055"/>
    <mergeCell ref="I3055:J3055"/>
    <mergeCell ref="K3055:L3055"/>
    <mergeCell ref="M3055:N3055"/>
    <mergeCell ref="O3055:P3055"/>
    <mergeCell ref="Q3055:R3055"/>
    <mergeCell ref="S3055:T3055"/>
    <mergeCell ref="U3055:V3055"/>
    <mergeCell ref="W3055:X3055"/>
    <mergeCell ref="Y3055:Z3055"/>
    <mergeCell ref="A3056:B3056"/>
    <mergeCell ref="C3056:E3056"/>
    <mergeCell ref="F3056:G3056"/>
    <mergeCell ref="I3056:J3056"/>
    <mergeCell ref="K3056:L3056"/>
    <mergeCell ref="M3056:N3056"/>
    <mergeCell ref="O3056:P3056"/>
    <mergeCell ref="Q3056:R3056"/>
    <mergeCell ref="S3056:T3056"/>
    <mergeCell ref="U3056:V3056"/>
    <mergeCell ref="W3056:X3056"/>
    <mergeCell ref="Y3056:Z3056"/>
    <mergeCell ref="A3051:B3051"/>
    <mergeCell ref="C3051:E3051"/>
    <mergeCell ref="F3051:G3051"/>
    <mergeCell ref="I3051:J3051"/>
    <mergeCell ref="K3051:L3051"/>
    <mergeCell ref="M3051:N3051"/>
    <mergeCell ref="O3051:P3051"/>
    <mergeCell ref="Q3051:R3051"/>
    <mergeCell ref="S3051:T3051"/>
    <mergeCell ref="U3051:V3051"/>
    <mergeCell ref="W3051:X3051"/>
    <mergeCell ref="Y3051:Z3051"/>
    <mergeCell ref="A3052:B3052"/>
    <mergeCell ref="C3052:E3052"/>
    <mergeCell ref="F3052:G3052"/>
    <mergeCell ref="I3052:J3052"/>
    <mergeCell ref="K3052:L3052"/>
    <mergeCell ref="M3052:N3052"/>
    <mergeCell ref="O3052:P3052"/>
    <mergeCell ref="Q3052:R3052"/>
    <mergeCell ref="S3052:T3052"/>
    <mergeCell ref="U3052:V3052"/>
    <mergeCell ref="W3052:X3052"/>
    <mergeCell ref="Y3052:Z3052"/>
    <mergeCell ref="A3053:B3053"/>
    <mergeCell ref="C3053:E3053"/>
    <mergeCell ref="F3053:G3053"/>
    <mergeCell ref="I3053:J3053"/>
    <mergeCell ref="K3053:L3053"/>
    <mergeCell ref="M3053:N3053"/>
    <mergeCell ref="O3053:P3053"/>
    <mergeCell ref="Q3053:R3053"/>
    <mergeCell ref="S3053:T3053"/>
    <mergeCell ref="U3053:V3053"/>
    <mergeCell ref="W3053:X3053"/>
    <mergeCell ref="Y3053:Z3053"/>
    <mergeCell ref="A3048:B3048"/>
    <mergeCell ref="C3048:E3048"/>
    <mergeCell ref="F3048:G3048"/>
    <mergeCell ref="I3048:J3048"/>
    <mergeCell ref="K3048:L3048"/>
    <mergeCell ref="M3048:N3048"/>
    <mergeCell ref="O3048:P3048"/>
    <mergeCell ref="Q3048:R3048"/>
    <mergeCell ref="S3048:T3048"/>
    <mergeCell ref="U3048:V3048"/>
    <mergeCell ref="W3048:X3048"/>
    <mergeCell ref="Y3048:Z3048"/>
    <mergeCell ref="A3049:B3049"/>
    <mergeCell ref="C3049:E3049"/>
    <mergeCell ref="F3049:G3049"/>
    <mergeCell ref="I3049:J3049"/>
    <mergeCell ref="K3049:L3049"/>
    <mergeCell ref="M3049:N3049"/>
    <mergeCell ref="O3049:P3049"/>
    <mergeCell ref="Q3049:R3049"/>
    <mergeCell ref="S3049:T3049"/>
    <mergeCell ref="U3049:V3049"/>
    <mergeCell ref="W3049:X3049"/>
    <mergeCell ref="Y3049:Z3049"/>
    <mergeCell ref="A3050:B3050"/>
    <mergeCell ref="C3050:E3050"/>
    <mergeCell ref="F3050:G3050"/>
    <mergeCell ref="I3050:J3050"/>
    <mergeCell ref="K3050:L3050"/>
    <mergeCell ref="M3050:N3050"/>
    <mergeCell ref="O3050:P3050"/>
    <mergeCell ref="Q3050:R3050"/>
    <mergeCell ref="S3050:T3050"/>
    <mergeCell ref="U3050:V3050"/>
    <mergeCell ref="W3050:X3050"/>
    <mergeCell ref="Y3050:Z3050"/>
    <mergeCell ref="A3045:B3045"/>
    <mergeCell ref="C3045:E3045"/>
    <mergeCell ref="F3045:G3045"/>
    <mergeCell ref="I3045:J3045"/>
    <mergeCell ref="K3045:L3045"/>
    <mergeCell ref="M3045:N3045"/>
    <mergeCell ref="O3045:P3045"/>
    <mergeCell ref="Q3045:R3045"/>
    <mergeCell ref="S3045:T3045"/>
    <mergeCell ref="U3045:V3045"/>
    <mergeCell ref="W3045:X3045"/>
    <mergeCell ref="Y3045:Z3045"/>
    <mergeCell ref="A3046:B3046"/>
    <mergeCell ref="C3046:E3046"/>
    <mergeCell ref="F3046:G3046"/>
    <mergeCell ref="I3046:J3046"/>
    <mergeCell ref="K3046:L3046"/>
    <mergeCell ref="M3046:N3046"/>
    <mergeCell ref="O3046:P3046"/>
    <mergeCell ref="Q3046:R3046"/>
    <mergeCell ref="S3046:T3046"/>
    <mergeCell ref="U3046:V3046"/>
    <mergeCell ref="W3046:X3046"/>
    <mergeCell ref="Y3046:Z3046"/>
    <mergeCell ref="A3047:B3047"/>
    <mergeCell ref="C3047:E3047"/>
    <mergeCell ref="F3047:G3047"/>
    <mergeCell ref="I3047:J3047"/>
    <mergeCell ref="K3047:L3047"/>
    <mergeCell ref="M3047:N3047"/>
    <mergeCell ref="O3047:P3047"/>
    <mergeCell ref="Q3047:R3047"/>
    <mergeCell ref="S3047:T3047"/>
    <mergeCell ref="U3047:V3047"/>
    <mergeCell ref="W3047:X3047"/>
    <mergeCell ref="Y3047:Z3047"/>
    <mergeCell ref="A3042:B3042"/>
    <mergeCell ref="C3042:E3042"/>
    <mergeCell ref="F3042:G3042"/>
    <mergeCell ref="I3042:J3042"/>
    <mergeCell ref="K3042:L3042"/>
    <mergeCell ref="M3042:N3042"/>
    <mergeCell ref="O3042:P3042"/>
    <mergeCell ref="Q3042:R3042"/>
    <mergeCell ref="S3042:T3042"/>
    <mergeCell ref="U3042:V3042"/>
    <mergeCell ref="W3042:X3042"/>
    <mergeCell ref="Y3042:Z3042"/>
    <mergeCell ref="A3043:B3043"/>
    <mergeCell ref="C3043:E3043"/>
    <mergeCell ref="F3043:G3043"/>
    <mergeCell ref="I3043:J3043"/>
    <mergeCell ref="K3043:L3043"/>
    <mergeCell ref="M3043:N3043"/>
    <mergeCell ref="O3043:P3043"/>
    <mergeCell ref="Q3043:R3043"/>
    <mergeCell ref="S3043:T3043"/>
    <mergeCell ref="U3043:V3043"/>
    <mergeCell ref="W3043:X3043"/>
    <mergeCell ref="Y3043:Z3043"/>
    <mergeCell ref="A3044:B3044"/>
    <mergeCell ref="C3044:E3044"/>
    <mergeCell ref="F3044:G3044"/>
    <mergeCell ref="I3044:J3044"/>
    <mergeCell ref="K3044:L3044"/>
    <mergeCell ref="M3044:N3044"/>
    <mergeCell ref="O3044:P3044"/>
    <mergeCell ref="Q3044:R3044"/>
    <mergeCell ref="S3044:T3044"/>
    <mergeCell ref="U3044:V3044"/>
    <mergeCell ref="W3044:X3044"/>
    <mergeCell ref="Y3044:Z3044"/>
    <mergeCell ref="A3039:B3039"/>
    <mergeCell ref="C3039:E3039"/>
    <mergeCell ref="F3039:G3039"/>
    <mergeCell ref="I3039:J3039"/>
    <mergeCell ref="K3039:L3039"/>
    <mergeCell ref="M3039:N3039"/>
    <mergeCell ref="O3039:P3039"/>
    <mergeCell ref="Q3039:R3039"/>
    <mergeCell ref="S3039:T3039"/>
    <mergeCell ref="U3039:V3039"/>
    <mergeCell ref="W3039:X3039"/>
    <mergeCell ref="Y3039:Z3039"/>
    <mergeCell ref="A3040:B3040"/>
    <mergeCell ref="C3040:E3040"/>
    <mergeCell ref="F3040:G3040"/>
    <mergeCell ref="I3040:J3040"/>
    <mergeCell ref="K3040:L3040"/>
    <mergeCell ref="M3040:N3040"/>
    <mergeCell ref="O3040:P3040"/>
    <mergeCell ref="Q3040:R3040"/>
    <mergeCell ref="S3040:T3040"/>
    <mergeCell ref="U3040:V3040"/>
    <mergeCell ref="W3040:X3040"/>
    <mergeCell ref="Y3040:Z3040"/>
    <mergeCell ref="A3041:B3041"/>
    <mergeCell ref="C3041:E3041"/>
    <mergeCell ref="F3041:G3041"/>
    <mergeCell ref="I3041:J3041"/>
    <mergeCell ref="K3041:L3041"/>
    <mergeCell ref="M3041:N3041"/>
    <mergeCell ref="O3041:P3041"/>
    <mergeCell ref="Q3041:R3041"/>
    <mergeCell ref="S3041:T3041"/>
    <mergeCell ref="U3041:V3041"/>
    <mergeCell ref="W3041:X3041"/>
    <mergeCell ref="Y3041:Z3041"/>
    <mergeCell ref="A3036:B3036"/>
    <mergeCell ref="C3036:E3036"/>
    <mergeCell ref="F3036:G3036"/>
    <mergeCell ref="I3036:J3036"/>
    <mergeCell ref="K3036:L3036"/>
    <mergeCell ref="M3036:N3036"/>
    <mergeCell ref="O3036:P3036"/>
    <mergeCell ref="Q3036:R3036"/>
    <mergeCell ref="S3036:T3036"/>
    <mergeCell ref="U3036:V3036"/>
    <mergeCell ref="W3036:X3036"/>
    <mergeCell ref="Y3036:Z3036"/>
    <mergeCell ref="A3037:B3037"/>
    <mergeCell ref="C3037:E3037"/>
    <mergeCell ref="F3037:G3037"/>
    <mergeCell ref="I3037:J3037"/>
    <mergeCell ref="K3037:L3037"/>
    <mergeCell ref="M3037:N3037"/>
    <mergeCell ref="O3037:P3037"/>
    <mergeCell ref="Q3037:R3037"/>
    <mergeCell ref="S3037:T3037"/>
    <mergeCell ref="U3037:V3037"/>
    <mergeCell ref="W3037:X3037"/>
    <mergeCell ref="Y3037:Z3037"/>
    <mergeCell ref="A3038:B3038"/>
    <mergeCell ref="C3038:E3038"/>
    <mergeCell ref="F3038:G3038"/>
    <mergeCell ref="I3038:J3038"/>
    <mergeCell ref="K3038:L3038"/>
    <mergeCell ref="M3038:N3038"/>
    <mergeCell ref="O3038:P3038"/>
    <mergeCell ref="Q3038:R3038"/>
    <mergeCell ref="S3038:T3038"/>
    <mergeCell ref="U3038:V3038"/>
    <mergeCell ref="W3038:X3038"/>
    <mergeCell ref="Y3038:Z3038"/>
    <mergeCell ref="A3033:B3033"/>
    <mergeCell ref="C3033:E3033"/>
    <mergeCell ref="F3033:G3033"/>
    <mergeCell ref="I3033:J3033"/>
    <mergeCell ref="K3033:L3033"/>
    <mergeCell ref="M3033:N3033"/>
    <mergeCell ref="O3033:P3033"/>
    <mergeCell ref="Q3033:R3033"/>
    <mergeCell ref="S3033:T3033"/>
    <mergeCell ref="U3033:V3033"/>
    <mergeCell ref="W3033:X3033"/>
    <mergeCell ref="Y3033:Z3033"/>
    <mergeCell ref="A3034:B3034"/>
    <mergeCell ref="C3034:E3034"/>
    <mergeCell ref="F3034:G3034"/>
    <mergeCell ref="I3034:J3034"/>
    <mergeCell ref="K3034:L3034"/>
    <mergeCell ref="M3034:N3034"/>
    <mergeCell ref="O3034:P3034"/>
    <mergeCell ref="Q3034:R3034"/>
    <mergeCell ref="S3034:T3034"/>
    <mergeCell ref="U3034:V3034"/>
    <mergeCell ref="W3034:X3034"/>
    <mergeCell ref="Y3034:Z3034"/>
    <mergeCell ref="A3035:B3035"/>
    <mergeCell ref="C3035:E3035"/>
    <mergeCell ref="F3035:G3035"/>
    <mergeCell ref="I3035:J3035"/>
    <mergeCell ref="K3035:L3035"/>
    <mergeCell ref="M3035:N3035"/>
    <mergeCell ref="O3035:P3035"/>
    <mergeCell ref="Q3035:R3035"/>
    <mergeCell ref="S3035:T3035"/>
    <mergeCell ref="U3035:V3035"/>
    <mergeCell ref="W3035:X3035"/>
    <mergeCell ref="Y3035:Z3035"/>
    <mergeCell ref="A3030:B3030"/>
    <mergeCell ref="C3030:E3030"/>
    <mergeCell ref="F3030:G3030"/>
    <mergeCell ref="I3030:J3030"/>
    <mergeCell ref="K3030:L3030"/>
    <mergeCell ref="M3030:N3030"/>
    <mergeCell ref="O3030:P3030"/>
    <mergeCell ref="Q3030:R3030"/>
    <mergeCell ref="S3030:T3030"/>
    <mergeCell ref="U3030:V3030"/>
    <mergeCell ref="W3030:X3030"/>
    <mergeCell ref="Y3030:Z3030"/>
    <mergeCell ref="A3031:B3031"/>
    <mergeCell ref="C3031:E3031"/>
    <mergeCell ref="F3031:G3031"/>
    <mergeCell ref="I3031:J3031"/>
    <mergeCell ref="K3031:L3031"/>
    <mergeCell ref="M3031:N3031"/>
    <mergeCell ref="O3031:P3031"/>
    <mergeCell ref="Q3031:R3031"/>
    <mergeCell ref="S3031:T3031"/>
    <mergeCell ref="U3031:V3031"/>
    <mergeCell ref="W3031:X3031"/>
    <mergeCell ref="Y3031:Z3031"/>
    <mergeCell ref="A3032:B3032"/>
    <mergeCell ref="C3032:E3032"/>
    <mergeCell ref="F3032:G3032"/>
    <mergeCell ref="I3032:J3032"/>
    <mergeCell ref="K3032:L3032"/>
    <mergeCell ref="M3032:N3032"/>
    <mergeCell ref="O3032:P3032"/>
    <mergeCell ref="Q3032:R3032"/>
    <mergeCell ref="S3032:T3032"/>
    <mergeCell ref="U3032:V3032"/>
    <mergeCell ref="W3032:X3032"/>
    <mergeCell ref="Y3032:Z3032"/>
    <mergeCell ref="A3027:B3027"/>
    <mergeCell ref="C3027:E3027"/>
    <mergeCell ref="F3027:G3027"/>
    <mergeCell ref="I3027:J3027"/>
    <mergeCell ref="K3027:L3027"/>
    <mergeCell ref="M3027:N3027"/>
    <mergeCell ref="O3027:P3027"/>
    <mergeCell ref="Q3027:R3027"/>
    <mergeCell ref="S3027:T3027"/>
    <mergeCell ref="U3027:V3027"/>
    <mergeCell ref="W3027:X3027"/>
    <mergeCell ref="Y3027:Z3027"/>
    <mergeCell ref="A3028:B3028"/>
    <mergeCell ref="C3028:E3028"/>
    <mergeCell ref="F3028:G3028"/>
    <mergeCell ref="I3028:J3028"/>
    <mergeCell ref="K3028:L3028"/>
    <mergeCell ref="M3028:N3028"/>
    <mergeCell ref="O3028:P3028"/>
    <mergeCell ref="Q3028:R3028"/>
    <mergeCell ref="S3028:T3028"/>
    <mergeCell ref="U3028:V3028"/>
    <mergeCell ref="W3028:X3028"/>
    <mergeCell ref="Y3028:Z3028"/>
    <mergeCell ref="A3029:B3029"/>
    <mergeCell ref="C3029:E3029"/>
    <mergeCell ref="F3029:G3029"/>
    <mergeCell ref="I3029:J3029"/>
    <mergeCell ref="K3029:L3029"/>
    <mergeCell ref="M3029:N3029"/>
    <mergeCell ref="O3029:P3029"/>
    <mergeCell ref="Q3029:R3029"/>
    <mergeCell ref="S3029:T3029"/>
    <mergeCell ref="U3029:V3029"/>
    <mergeCell ref="W3029:X3029"/>
    <mergeCell ref="Y3029:Z3029"/>
    <mergeCell ref="A3024:B3024"/>
    <mergeCell ref="C3024:E3024"/>
    <mergeCell ref="F3024:G3024"/>
    <mergeCell ref="I3024:J3024"/>
    <mergeCell ref="K3024:L3024"/>
    <mergeCell ref="M3024:N3024"/>
    <mergeCell ref="O3024:P3024"/>
    <mergeCell ref="Q3024:R3024"/>
    <mergeCell ref="S3024:T3024"/>
    <mergeCell ref="U3024:V3024"/>
    <mergeCell ref="W3024:X3024"/>
    <mergeCell ref="Y3024:Z3024"/>
    <mergeCell ref="A3025:B3025"/>
    <mergeCell ref="C3025:E3025"/>
    <mergeCell ref="F3025:G3025"/>
    <mergeCell ref="I3025:J3025"/>
    <mergeCell ref="K3025:L3025"/>
    <mergeCell ref="M3025:N3025"/>
    <mergeCell ref="O3025:P3025"/>
    <mergeCell ref="Q3025:R3025"/>
    <mergeCell ref="S3025:T3025"/>
    <mergeCell ref="U3025:V3025"/>
    <mergeCell ref="W3025:X3025"/>
    <mergeCell ref="Y3025:Z3025"/>
    <mergeCell ref="A3026:B3026"/>
    <mergeCell ref="C3026:E3026"/>
    <mergeCell ref="F3026:G3026"/>
    <mergeCell ref="I3026:J3026"/>
    <mergeCell ref="K3026:L3026"/>
    <mergeCell ref="M3026:N3026"/>
    <mergeCell ref="O3026:P3026"/>
    <mergeCell ref="Q3026:R3026"/>
    <mergeCell ref="S3026:T3026"/>
    <mergeCell ref="U3026:V3026"/>
    <mergeCell ref="W3026:X3026"/>
    <mergeCell ref="Y3026:Z3026"/>
    <mergeCell ref="A3021:B3021"/>
    <mergeCell ref="C3021:E3021"/>
    <mergeCell ref="F3021:G3021"/>
    <mergeCell ref="I3021:J3021"/>
    <mergeCell ref="K3021:L3021"/>
    <mergeCell ref="M3021:N3021"/>
    <mergeCell ref="O3021:P3021"/>
    <mergeCell ref="Q3021:R3021"/>
    <mergeCell ref="S3021:T3021"/>
    <mergeCell ref="U3021:V3021"/>
    <mergeCell ref="W3021:X3021"/>
    <mergeCell ref="Y3021:Z3021"/>
    <mergeCell ref="A3022:B3022"/>
    <mergeCell ref="C3022:E3022"/>
    <mergeCell ref="F3022:G3022"/>
    <mergeCell ref="I3022:J3022"/>
    <mergeCell ref="K3022:L3022"/>
    <mergeCell ref="M3022:N3022"/>
    <mergeCell ref="O3022:P3022"/>
    <mergeCell ref="Q3022:R3022"/>
    <mergeCell ref="S3022:T3022"/>
    <mergeCell ref="U3022:V3022"/>
    <mergeCell ref="W3022:X3022"/>
    <mergeCell ref="Y3022:Z3022"/>
    <mergeCell ref="A3023:B3023"/>
    <mergeCell ref="C3023:E3023"/>
    <mergeCell ref="F3023:G3023"/>
    <mergeCell ref="I3023:J3023"/>
    <mergeCell ref="K3023:L3023"/>
    <mergeCell ref="M3023:N3023"/>
    <mergeCell ref="O3023:P3023"/>
    <mergeCell ref="Q3023:R3023"/>
    <mergeCell ref="S3023:T3023"/>
    <mergeCell ref="U3023:V3023"/>
    <mergeCell ref="W3023:X3023"/>
    <mergeCell ref="Y3023:Z3023"/>
    <mergeCell ref="A3018:B3018"/>
    <mergeCell ref="C3018:E3018"/>
    <mergeCell ref="F3018:G3018"/>
    <mergeCell ref="I3018:J3018"/>
    <mergeCell ref="K3018:L3018"/>
    <mergeCell ref="M3018:N3018"/>
    <mergeCell ref="O3018:P3018"/>
    <mergeCell ref="Q3018:R3018"/>
    <mergeCell ref="S3018:T3018"/>
    <mergeCell ref="U3018:V3018"/>
    <mergeCell ref="W3018:X3018"/>
    <mergeCell ref="Y3018:Z3018"/>
    <mergeCell ref="A3019:B3019"/>
    <mergeCell ref="C3019:E3019"/>
    <mergeCell ref="F3019:G3019"/>
    <mergeCell ref="I3019:J3019"/>
    <mergeCell ref="K3019:L3019"/>
    <mergeCell ref="M3019:N3019"/>
    <mergeCell ref="O3019:P3019"/>
    <mergeCell ref="Q3019:R3019"/>
    <mergeCell ref="S3019:T3019"/>
    <mergeCell ref="U3019:V3019"/>
    <mergeCell ref="W3019:X3019"/>
    <mergeCell ref="Y3019:Z3019"/>
    <mergeCell ref="A3020:B3020"/>
    <mergeCell ref="C3020:E3020"/>
    <mergeCell ref="F3020:G3020"/>
    <mergeCell ref="I3020:J3020"/>
    <mergeCell ref="K3020:L3020"/>
    <mergeCell ref="M3020:N3020"/>
    <mergeCell ref="O3020:P3020"/>
    <mergeCell ref="Q3020:R3020"/>
    <mergeCell ref="S3020:T3020"/>
    <mergeCell ref="U3020:V3020"/>
    <mergeCell ref="W3020:X3020"/>
    <mergeCell ref="Y3020:Z3020"/>
    <mergeCell ref="A3015:B3015"/>
    <mergeCell ref="C3015:E3015"/>
    <mergeCell ref="F3015:G3015"/>
    <mergeCell ref="I3015:J3015"/>
    <mergeCell ref="K3015:L3015"/>
    <mergeCell ref="M3015:N3015"/>
    <mergeCell ref="O3015:P3015"/>
    <mergeCell ref="Q3015:R3015"/>
    <mergeCell ref="S3015:T3015"/>
    <mergeCell ref="U3015:V3015"/>
    <mergeCell ref="W3015:X3015"/>
    <mergeCell ref="Y3015:Z3015"/>
    <mergeCell ref="A3016:B3016"/>
    <mergeCell ref="C3016:E3016"/>
    <mergeCell ref="F3016:G3016"/>
    <mergeCell ref="I3016:J3016"/>
    <mergeCell ref="K3016:L3016"/>
    <mergeCell ref="M3016:N3016"/>
    <mergeCell ref="O3016:P3016"/>
    <mergeCell ref="Q3016:R3016"/>
    <mergeCell ref="S3016:T3016"/>
    <mergeCell ref="U3016:V3016"/>
    <mergeCell ref="W3016:X3016"/>
    <mergeCell ref="Y3016:Z3016"/>
    <mergeCell ref="A3017:B3017"/>
    <mergeCell ref="C3017:E3017"/>
    <mergeCell ref="F3017:G3017"/>
    <mergeCell ref="I3017:J3017"/>
    <mergeCell ref="K3017:L3017"/>
    <mergeCell ref="M3017:N3017"/>
    <mergeCell ref="O3017:P3017"/>
    <mergeCell ref="Q3017:R3017"/>
    <mergeCell ref="S3017:T3017"/>
    <mergeCell ref="U3017:V3017"/>
    <mergeCell ref="W3017:X3017"/>
    <mergeCell ref="Y3017:Z3017"/>
    <mergeCell ref="A3012:B3012"/>
    <mergeCell ref="C3012:E3012"/>
    <mergeCell ref="F3012:G3012"/>
    <mergeCell ref="I3012:J3012"/>
    <mergeCell ref="K3012:L3012"/>
    <mergeCell ref="M3012:N3012"/>
    <mergeCell ref="O3012:P3012"/>
    <mergeCell ref="Q3012:R3012"/>
    <mergeCell ref="S3012:T3012"/>
    <mergeCell ref="U3012:V3012"/>
    <mergeCell ref="W3012:X3012"/>
    <mergeCell ref="Y3012:Z3012"/>
    <mergeCell ref="A3013:B3013"/>
    <mergeCell ref="C3013:E3013"/>
    <mergeCell ref="F3013:G3013"/>
    <mergeCell ref="I3013:J3013"/>
    <mergeCell ref="K3013:L3013"/>
    <mergeCell ref="M3013:N3013"/>
    <mergeCell ref="O3013:P3013"/>
    <mergeCell ref="Q3013:R3013"/>
    <mergeCell ref="S3013:T3013"/>
    <mergeCell ref="U3013:V3013"/>
    <mergeCell ref="W3013:X3013"/>
    <mergeCell ref="Y3013:Z3013"/>
    <mergeCell ref="A3014:B3014"/>
    <mergeCell ref="C3014:E3014"/>
    <mergeCell ref="F3014:G3014"/>
    <mergeCell ref="I3014:J3014"/>
    <mergeCell ref="K3014:L3014"/>
    <mergeCell ref="M3014:N3014"/>
    <mergeCell ref="O3014:P3014"/>
    <mergeCell ref="Q3014:R3014"/>
    <mergeCell ref="S3014:T3014"/>
    <mergeCell ref="U3014:V3014"/>
    <mergeCell ref="W3014:X3014"/>
    <mergeCell ref="Y3014:Z3014"/>
    <mergeCell ref="A3009:B3009"/>
    <mergeCell ref="C3009:E3009"/>
    <mergeCell ref="F3009:G3009"/>
    <mergeCell ref="I3009:J3009"/>
    <mergeCell ref="K3009:L3009"/>
    <mergeCell ref="M3009:N3009"/>
    <mergeCell ref="O3009:P3009"/>
    <mergeCell ref="Q3009:R3009"/>
    <mergeCell ref="S3009:T3009"/>
    <mergeCell ref="U3009:V3009"/>
    <mergeCell ref="W3009:X3009"/>
    <mergeCell ref="Y3009:Z3009"/>
    <mergeCell ref="A3010:B3010"/>
    <mergeCell ref="C3010:E3010"/>
    <mergeCell ref="F3010:G3010"/>
    <mergeCell ref="I3010:J3010"/>
    <mergeCell ref="K3010:L3010"/>
    <mergeCell ref="M3010:N3010"/>
    <mergeCell ref="O3010:P3010"/>
    <mergeCell ref="Q3010:R3010"/>
    <mergeCell ref="S3010:T3010"/>
    <mergeCell ref="U3010:V3010"/>
    <mergeCell ref="W3010:X3010"/>
    <mergeCell ref="Y3010:Z3010"/>
    <mergeCell ref="A3011:B3011"/>
    <mergeCell ref="C3011:E3011"/>
    <mergeCell ref="F3011:G3011"/>
    <mergeCell ref="I3011:J3011"/>
    <mergeCell ref="K3011:L3011"/>
    <mergeCell ref="M3011:N3011"/>
    <mergeCell ref="O3011:P3011"/>
    <mergeCell ref="Q3011:R3011"/>
    <mergeCell ref="S3011:T3011"/>
    <mergeCell ref="U3011:V3011"/>
    <mergeCell ref="W3011:X3011"/>
    <mergeCell ref="Y3011:Z3011"/>
    <mergeCell ref="A3006:B3006"/>
    <mergeCell ref="C3006:E3006"/>
    <mergeCell ref="F3006:G3006"/>
    <mergeCell ref="I3006:J3006"/>
    <mergeCell ref="K3006:L3006"/>
    <mergeCell ref="M3006:N3006"/>
    <mergeCell ref="O3006:P3006"/>
    <mergeCell ref="Q3006:R3006"/>
    <mergeCell ref="S3006:T3006"/>
    <mergeCell ref="U3006:V3006"/>
    <mergeCell ref="W3006:X3006"/>
    <mergeCell ref="Y3006:Z3006"/>
    <mergeCell ref="A3007:B3007"/>
    <mergeCell ref="C3007:E3007"/>
    <mergeCell ref="F3007:G3007"/>
    <mergeCell ref="I3007:J3007"/>
    <mergeCell ref="K3007:L3007"/>
    <mergeCell ref="M3007:N3007"/>
    <mergeCell ref="O3007:P3007"/>
    <mergeCell ref="Q3007:R3007"/>
    <mergeCell ref="S3007:T3007"/>
    <mergeCell ref="U3007:V3007"/>
    <mergeCell ref="W3007:X3007"/>
    <mergeCell ref="Y3007:Z3007"/>
    <mergeCell ref="A3008:B3008"/>
    <mergeCell ref="C3008:E3008"/>
    <mergeCell ref="F3008:G3008"/>
    <mergeCell ref="I3008:J3008"/>
    <mergeCell ref="K3008:L3008"/>
    <mergeCell ref="M3008:N3008"/>
    <mergeCell ref="O3008:P3008"/>
    <mergeCell ref="Q3008:R3008"/>
    <mergeCell ref="S3008:T3008"/>
    <mergeCell ref="U3008:V3008"/>
    <mergeCell ref="W3008:X3008"/>
    <mergeCell ref="Y3008:Z3008"/>
    <mergeCell ref="A3003:B3003"/>
    <mergeCell ref="C3003:E3003"/>
    <mergeCell ref="F3003:G3003"/>
    <mergeCell ref="I3003:J3003"/>
    <mergeCell ref="K3003:L3003"/>
    <mergeCell ref="M3003:N3003"/>
    <mergeCell ref="O3003:P3003"/>
    <mergeCell ref="Q3003:R3003"/>
    <mergeCell ref="S3003:T3003"/>
    <mergeCell ref="U3003:V3003"/>
    <mergeCell ref="W3003:X3003"/>
    <mergeCell ref="Y3003:Z3003"/>
    <mergeCell ref="A3004:B3004"/>
    <mergeCell ref="C3004:E3004"/>
    <mergeCell ref="F3004:G3004"/>
    <mergeCell ref="I3004:J3004"/>
    <mergeCell ref="K3004:L3004"/>
    <mergeCell ref="M3004:N3004"/>
    <mergeCell ref="O3004:P3004"/>
    <mergeCell ref="Q3004:R3004"/>
    <mergeCell ref="S3004:T3004"/>
    <mergeCell ref="U3004:V3004"/>
    <mergeCell ref="W3004:X3004"/>
    <mergeCell ref="Y3004:Z3004"/>
    <mergeCell ref="A3005:B3005"/>
    <mergeCell ref="C3005:E3005"/>
    <mergeCell ref="F3005:G3005"/>
    <mergeCell ref="I3005:J3005"/>
    <mergeCell ref="K3005:L3005"/>
    <mergeCell ref="M3005:N3005"/>
    <mergeCell ref="O3005:P3005"/>
    <mergeCell ref="Q3005:R3005"/>
    <mergeCell ref="S3005:T3005"/>
    <mergeCell ref="U3005:V3005"/>
    <mergeCell ref="W3005:X3005"/>
    <mergeCell ref="Y3005:Z3005"/>
    <mergeCell ref="A3000:B3000"/>
    <mergeCell ref="C3000:E3000"/>
    <mergeCell ref="F3000:G3000"/>
    <mergeCell ref="I3000:J3000"/>
    <mergeCell ref="K3000:L3000"/>
    <mergeCell ref="M3000:N3000"/>
    <mergeCell ref="O3000:P3000"/>
    <mergeCell ref="Q3000:R3000"/>
    <mergeCell ref="S3000:T3000"/>
    <mergeCell ref="U3000:V3000"/>
    <mergeCell ref="W3000:X3000"/>
    <mergeCell ref="Y3000:Z3000"/>
    <mergeCell ref="A3001:B3001"/>
    <mergeCell ref="C3001:E3001"/>
    <mergeCell ref="F3001:G3001"/>
    <mergeCell ref="I3001:J3001"/>
    <mergeCell ref="K3001:L3001"/>
    <mergeCell ref="M3001:N3001"/>
    <mergeCell ref="O3001:P3001"/>
    <mergeCell ref="Q3001:R3001"/>
    <mergeCell ref="S3001:T3001"/>
    <mergeCell ref="U3001:V3001"/>
    <mergeCell ref="W3001:X3001"/>
    <mergeCell ref="Y3001:Z3001"/>
    <mergeCell ref="A3002:B3002"/>
    <mergeCell ref="C3002:E3002"/>
    <mergeCell ref="F3002:G3002"/>
    <mergeCell ref="I3002:J3002"/>
    <mergeCell ref="K3002:L3002"/>
    <mergeCell ref="M3002:N3002"/>
    <mergeCell ref="O3002:P3002"/>
    <mergeCell ref="Q3002:R3002"/>
    <mergeCell ref="S3002:T3002"/>
    <mergeCell ref="U3002:V3002"/>
    <mergeCell ref="W3002:X3002"/>
    <mergeCell ref="Y3002:Z3002"/>
    <mergeCell ref="A2997:B2997"/>
    <mergeCell ref="C2997:E2997"/>
    <mergeCell ref="F2997:G2997"/>
    <mergeCell ref="I2997:J2997"/>
    <mergeCell ref="K2997:L2997"/>
    <mergeCell ref="M2997:N2997"/>
    <mergeCell ref="O2997:P2997"/>
    <mergeCell ref="Q2997:R2997"/>
    <mergeCell ref="S2997:T2997"/>
    <mergeCell ref="U2997:V2997"/>
    <mergeCell ref="W2997:X2997"/>
    <mergeCell ref="Y2997:Z2997"/>
    <mergeCell ref="A2998:B2998"/>
    <mergeCell ref="C2998:E2998"/>
    <mergeCell ref="F2998:G2998"/>
    <mergeCell ref="I2998:J2998"/>
    <mergeCell ref="K2998:L2998"/>
    <mergeCell ref="M2998:N2998"/>
    <mergeCell ref="O2998:P2998"/>
    <mergeCell ref="Q2998:R2998"/>
    <mergeCell ref="S2998:T2998"/>
    <mergeCell ref="U2998:V2998"/>
    <mergeCell ref="W2998:X2998"/>
    <mergeCell ref="Y2998:Z2998"/>
    <mergeCell ref="A2999:B2999"/>
    <mergeCell ref="C2999:E2999"/>
    <mergeCell ref="F2999:G2999"/>
    <mergeCell ref="I2999:J2999"/>
    <mergeCell ref="K2999:L2999"/>
    <mergeCell ref="M2999:N2999"/>
    <mergeCell ref="O2999:P2999"/>
    <mergeCell ref="Q2999:R2999"/>
    <mergeCell ref="S2999:T2999"/>
    <mergeCell ref="U2999:V2999"/>
    <mergeCell ref="W2999:X2999"/>
    <mergeCell ref="Y2999:Z2999"/>
    <mergeCell ref="A2994:B2994"/>
    <mergeCell ref="C2994:E2994"/>
    <mergeCell ref="F2994:G2994"/>
    <mergeCell ref="I2994:J2994"/>
    <mergeCell ref="K2994:L2994"/>
    <mergeCell ref="M2994:N2994"/>
    <mergeCell ref="O2994:P2994"/>
    <mergeCell ref="Q2994:R2994"/>
    <mergeCell ref="S2994:T2994"/>
    <mergeCell ref="U2994:V2994"/>
    <mergeCell ref="W2994:X2994"/>
    <mergeCell ref="Y2994:Z2994"/>
    <mergeCell ref="A2995:B2995"/>
    <mergeCell ref="C2995:E2995"/>
    <mergeCell ref="F2995:G2995"/>
    <mergeCell ref="I2995:J2995"/>
    <mergeCell ref="K2995:L2995"/>
    <mergeCell ref="M2995:N2995"/>
    <mergeCell ref="O2995:P2995"/>
    <mergeCell ref="Q2995:R2995"/>
    <mergeCell ref="S2995:T2995"/>
    <mergeCell ref="U2995:V2995"/>
    <mergeCell ref="W2995:X2995"/>
    <mergeCell ref="Y2995:Z2995"/>
    <mergeCell ref="A2996:B2996"/>
    <mergeCell ref="C2996:E2996"/>
    <mergeCell ref="F2996:G2996"/>
    <mergeCell ref="I2996:J2996"/>
    <mergeCell ref="K2996:L2996"/>
    <mergeCell ref="M2996:N2996"/>
    <mergeCell ref="O2996:P2996"/>
    <mergeCell ref="Q2996:R2996"/>
    <mergeCell ref="S2996:T2996"/>
    <mergeCell ref="U2996:V2996"/>
    <mergeCell ref="W2996:X2996"/>
    <mergeCell ref="Y2996:Z2996"/>
    <mergeCell ref="A2991:B2991"/>
    <mergeCell ref="C2991:E2991"/>
    <mergeCell ref="F2991:G2991"/>
    <mergeCell ref="I2991:J2991"/>
    <mergeCell ref="K2991:L2991"/>
    <mergeCell ref="M2991:N2991"/>
    <mergeCell ref="O2991:P2991"/>
    <mergeCell ref="Q2991:R2991"/>
    <mergeCell ref="S2991:T2991"/>
    <mergeCell ref="U2991:V2991"/>
    <mergeCell ref="W2991:X2991"/>
    <mergeCell ref="Y2991:Z2991"/>
    <mergeCell ref="A2992:B2992"/>
    <mergeCell ref="C2992:E2992"/>
    <mergeCell ref="F2992:G2992"/>
    <mergeCell ref="I2992:J2992"/>
    <mergeCell ref="K2992:L2992"/>
    <mergeCell ref="M2992:N2992"/>
    <mergeCell ref="O2992:P2992"/>
    <mergeCell ref="Q2992:R2992"/>
    <mergeCell ref="S2992:T2992"/>
    <mergeCell ref="U2992:V2992"/>
    <mergeCell ref="W2992:X2992"/>
    <mergeCell ref="Y2992:Z2992"/>
    <mergeCell ref="A2993:B2993"/>
    <mergeCell ref="C2993:E2993"/>
    <mergeCell ref="F2993:G2993"/>
    <mergeCell ref="I2993:J2993"/>
    <mergeCell ref="K2993:L2993"/>
    <mergeCell ref="M2993:N2993"/>
    <mergeCell ref="O2993:P2993"/>
    <mergeCell ref="Q2993:R2993"/>
    <mergeCell ref="S2993:T2993"/>
    <mergeCell ref="U2993:V2993"/>
    <mergeCell ref="W2993:X2993"/>
    <mergeCell ref="Y2993:Z2993"/>
    <mergeCell ref="A2988:B2988"/>
    <mergeCell ref="C2988:E2988"/>
    <mergeCell ref="F2988:G2988"/>
    <mergeCell ref="I2988:J2988"/>
    <mergeCell ref="K2988:L2988"/>
    <mergeCell ref="M2988:N2988"/>
    <mergeCell ref="O2988:P2988"/>
    <mergeCell ref="Q2988:R2988"/>
    <mergeCell ref="S2988:T2988"/>
    <mergeCell ref="U2988:V2988"/>
    <mergeCell ref="W2988:X2988"/>
    <mergeCell ref="Y2988:Z2988"/>
    <mergeCell ref="A2989:B2989"/>
    <mergeCell ref="C2989:E2989"/>
    <mergeCell ref="F2989:G2989"/>
    <mergeCell ref="I2989:J2989"/>
    <mergeCell ref="K2989:L2989"/>
    <mergeCell ref="M2989:N2989"/>
    <mergeCell ref="O2989:P2989"/>
    <mergeCell ref="Q2989:R2989"/>
    <mergeCell ref="S2989:T2989"/>
    <mergeCell ref="U2989:V2989"/>
    <mergeCell ref="W2989:X2989"/>
    <mergeCell ref="Y2989:Z2989"/>
    <mergeCell ref="A2990:B2990"/>
    <mergeCell ref="C2990:E2990"/>
    <mergeCell ref="F2990:G2990"/>
    <mergeCell ref="I2990:J2990"/>
    <mergeCell ref="K2990:L2990"/>
    <mergeCell ref="M2990:N2990"/>
    <mergeCell ref="O2990:P2990"/>
    <mergeCell ref="Q2990:R2990"/>
    <mergeCell ref="S2990:T2990"/>
    <mergeCell ref="U2990:V2990"/>
    <mergeCell ref="W2990:X2990"/>
    <mergeCell ref="Y2990:Z2990"/>
    <mergeCell ref="A2985:B2985"/>
    <mergeCell ref="C2985:E2985"/>
    <mergeCell ref="F2985:G2985"/>
    <mergeCell ref="I2985:J2985"/>
    <mergeCell ref="K2985:L2985"/>
    <mergeCell ref="M2985:N2985"/>
    <mergeCell ref="O2985:P2985"/>
    <mergeCell ref="Q2985:R2985"/>
    <mergeCell ref="S2985:T2985"/>
    <mergeCell ref="U2985:V2985"/>
    <mergeCell ref="W2985:X2985"/>
    <mergeCell ref="Y2985:Z2985"/>
    <mergeCell ref="A2986:B2986"/>
    <mergeCell ref="C2986:E2986"/>
    <mergeCell ref="F2986:G2986"/>
    <mergeCell ref="I2986:J2986"/>
    <mergeCell ref="K2986:L2986"/>
    <mergeCell ref="M2986:N2986"/>
    <mergeCell ref="O2986:P2986"/>
    <mergeCell ref="Q2986:R2986"/>
    <mergeCell ref="S2986:T2986"/>
    <mergeCell ref="U2986:V2986"/>
    <mergeCell ref="W2986:X2986"/>
    <mergeCell ref="Y2986:Z2986"/>
    <mergeCell ref="A2987:B2987"/>
    <mergeCell ref="C2987:E2987"/>
    <mergeCell ref="F2987:G2987"/>
    <mergeCell ref="I2987:J2987"/>
    <mergeCell ref="K2987:L2987"/>
    <mergeCell ref="M2987:N2987"/>
    <mergeCell ref="O2987:P2987"/>
    <mergeCell ref="Q2987:R2987"/>
    <mergeCell ref="S2987:T2987"/>
    <mergeCell ref="U2987:V2987"/>
    <mergeCell ref="W2987:X2987"/>
    <mergeCell ref="Y2987:Z2987"/>
    <mergeCell ref="A2982:B2982"/>
    <mergeCell ref="C2982:E2982"/>
    <mergeCell ref="F2982:G2982"/>
    <mergeCell ref="I2982:J2982"/>
    <mergeCell ref="K2982:L2982"/>
    <mergeCell ref="M2982:N2982"/>
    <mergeCell ref="O2982:P2982"/>
    <mergeCell ref="Q2982:R2982"/>
    <mergeCell ref="S2982:T2982"/>
    <mergeCell ref="U2982:V2982"/>
    <mergeCell ref="W2982:X2982"/>
    <mergeCell ref="Y2982:Z2982"/>
    <mergeCell ref="A2983:B2983"/>
    <mergeCell ref="C2983:E2983"/>
    <mergeCell ref="F2983:G2983"/>
    <mergeCell ref="I2983:J2983"/>
    <mergeCell ref="K2983:L2983"/>
    <mergeCell ref="M2983:N2983"/>
    <mergeCell ref="O2983:P2983"/>
    <mergeCell ref="Q2983:R2983"/>
    <mergeCell ref="S2983:T2983"/>
    <mergeCell ref="U2983:V2983"/>
    <mergeCell ref="W2983:X2983"/>
    <mergeCell ref="Y2983:Z2983"/>
    <mergeCell ref="A2984:B2984"/>
    <mergeCell ref="C2984:E2984"/>
    <mergeCell ref="F2984:G2984"/>
    <mergeCell ref="I2984:J2984"/>
    <mergeCell ref="K2984:L2984"/>
    <mergeCell ref="M2984:N2984"/>
    <mergeCell ref="O2984:P2984"/>
    <mergeCell ref="Q2984:R2984"/>
    <mergeCell ref="S2984:T2984"/>
    <mergeCell ref="U2984:V2984"/>
    <mergeCell ref="W2984:X2984"/>
    <mergeCell ref="Y2984:Z2984"/>
    <mergeCell ref="A2979:B2979"/>
    <mergeCell ref="C2979:E2979"/>
    <mergeCell ref="F2979:G2979"/>
    <mergeCell ref="I2979:J2979"/>
    <mergeCell ref="K2979:L2979"/>
    <mergeCell ref="M2979:N2979"/>
    <mergeCell ref="O2979:P2979"/>
    <mergeCell ref="Q2979:R2979"/>
    <mergeCell ref="S2979:T2979"/>
    <mergeCell ref="U2979:V2979"/>
    <mergeCell ref="W2979:X2979"/>
    <mergeCell ref="Y2979:Z2979"/>
    <mergeCell ref="A2980:B2980"/>
    <mergeCell ref="C2980:E2980"/>
    <mergeCell ref="F2980:G2980"/>
    <mergeCell ref="I2980:J2980"/>
    <mergeCell ref="K2980:L2980"/>
    <mergeCell ref="M2980:N2980"/>
    <mergeCell ref="O2980:P2980"/>
    <mergeCell ref="Q2980:R2980"/>
    <mergeCell ref="S2980:T2980"/>
    <mergeCell ref="U2980:V2980"/>
    <mergeCell ref="W2980:X2980"/>
    <mergeCell ref="Y2980:Z2980"/>
    <mergeCell ref="A2981:B2981"/>
    <mergeCell ref="C2981:E2981"/>
    <mergeCell ref="F2981:G2981"/>
    <mergeCell ref="I2981:J2981"/>
    <mergeCell ref="K2981:L2981"/>
    <mergeCell ref="M2981:N2981"/>
    <mergeCell ref="O2981:P2981"/>
    <mergeCell ref="Q2981:R2981"/>
    <mergeCell ref="S2981:T2981"/>
    <mergeCell ref="U2981:V2981"/>
    <mergeCell ref="W2981:X2981"/>
    <mergeCell ref="Y2981:Z2981"/>
    <mergeCell ref="A2976:B2976"/>
    <mergeCell ref="C2976:E2976"/>
    <mergeCell ref="F2976:G2976"/>
    <mergeCell ref="I2976:J2976"/>
    <mergeCell ref="K2976:L2976"/>
    <mergeCell ref="M2976:N2976"/>
    <mergeCell ref="O2976:P2976"/>
    <mergeCell ref="Q2976:R2976"/>
    <mergeCell ref="S2976:T2976"/>
    <mergeCell ref="U2976:V2976"/>
    <mergeCell ref="W2976:X2976"/>
    <mergeCell ref="Y2976:Z2976"/>
    <mergeCell ref="A2977:B2977"/>
    <mergeCell ref="C2977:E2977"/>
    <mergeCell ref="F2977:G2977"/>
    <mergeCell ref="I2977:J2977"/>
    <mergeCell ref="K2977:L2977"/>
    <mergeCell ref="M2977:N2977"/>
    <mergeCell ref="O2977:P2977"/>
    <mergeCell ref="Q2977:R2977"/>
    <mergeCell ref="S2977:T2977"/>
    <mergeCell ref="U2977:V2977"/>
    <mergeCell ref="W2977:X2977"/>
    <mergeCell ref="Y2977:Z2977"/>
    <mergeCell ref="A2978:B2978"/>
    <mergeCell ref="C2978:E2978"/>
    <mergeCell ref="F2978:G2978"/>
    <mergeCell ref="I2978:J2978"/>
    <mergeCell ref="K2978:L2978"/>
    <mergeCell ref="M2978:N2978"/>
    <mergeCell ref="O2978:P2978"/>
    <mergeCell ref="Q2978:R2978"/>
    <mergeCell ref="S2978:T2978"/>
    <mergeCell ref="U2978:V2978"/>
    <mergeCell ref="W2978:X2978"/>
    <mergeCell ref="Y2978:Z2978"/>
    <mergeCell ref="A2973:B2973"/>
    <mergeCell ref="C2973:E2973"/>
    <mergeCell ref="F2973:G2973"/>
    <mergeCell ref="I2973:J2973"/>
    <mergeCell ref="K2973:L2973"/>
    <mergeCell ref="M2973:N2973"/>
    <mergeCell ref="O2973:P2973"/>
    <mergeCell ref="Q2973:R2973"/>
    <mergeCell ref="S2973:T2973"/>
    <mergeCell ref="U2973:V2973"/>
    <mergeCell ref="W2973:X2973"/>
    <mergeCell ref="Y2973:Z2973"/>
    <mergeCell ref="A2974:B2974"/>
    <mergeCell ref="C2974:E2974"/>
    <mergeCell ref="F2974:G2974"/>
    <mergeCell ref="I2974:J2974"/>
    <mergeCell ref="K2974:L2974"/>
    <mergeCell ref="M2974:N2974"/>
    <mergeCell ref="O2974:P2974"/>
    <mergeCell ref="Q2974:R2974"/>
    <mergeCell ref="S2974:T2974"/>
    <mergeCell ref="U2974:V2974"/>
    <mergeCell ref="W2974:X2974"/>
    <mergeCell ref="Y2974:Z2974"/>
    <mergeCell ref="A2975:B2975"/>
    <mergeCell ref="C2975:E2975"/>
    <mergeCell ref="F2975:G2975"/>
    <mergeCell ref="I2975:J2975"/>
    <mergeCell ref="K2975:L2975"/>
    <mergeCell ref="M2975:N2975"/>
    <mergeCell ref="O2975:P2975"/>
    <mergeCell ref="Q2975:R2975"/>
    <mergeCell ref="S2975:T2975"/>
    <mergeCell ref="U2975:V2975"/>
    <mergeCell ref="W2975:X2975"/>
    <mergeCell ref="Y2975:Z2975"/>
    <mergeCell ref="A2970:B2970"/>
    <mergeCell ref="C2970:E2970"/>
    <mergeCell ref="F2970:G2970"/>
    <mergeCell ref="I2970:J2970"/>
    <mergeCell ref="K2970:L2970"/>
    <mergeCell ref="M2970:N2970"/>
    <mergeCell ref="O2970:P2970"/>
    <mergeCell ref="Q2970:R2970"/>
    <mergeCell ref="S2970:T2970"/>
    <mergeCell ref="U2970:V2970"/>
    <mergeCell ref="W2970:X2970"/>
    <mergeCell ref="Y2970:Z2970"/>
    <mergeCell ref="A2971:B2971"/>
    <mergeCell ref="C2971:E2971"/>
    <mergeCell ref="F2971:G2971"/>
    <mergeCell ref="I2971:J2971"/>
    <mergeCell ref="K2971:L2971"/>
    <mergeCell ref="M2971:N2971"/>
    <mergeCell ref="O2971:P2971"/>
    <mergeCell ref="Q2971:R2971"/>
    <mergeCell ref="S2971:T2971"/>
    <mergeCell ref="U2971:V2971"/>
    <mergeCell ref="W2971:X2971"/>
    <mergeCell ref="Y2971:Z2971"/>
    <mergeCell ref="A2972:B2972"/>
    <mergeCell ref="C2972:E2972"/>
    <mergeCell ref="F2972:G2972"/>
    <mergeCell ref="I2972:J2972"/>
    <mergeCell ref="K2972:L2972"/>
    <mergeCell ref="M2972:N2972"/>
    <mergeCell ref="O2972:P2972"/>
    <mergeCell ref="Q2972:R2972"/>
    <mergeCell ref="S2972:T2972"/>
    <mergeCell ref="U2972:V2972"/>
    <mergeCell ref="W2972:X2972"/>
    <mergeCell ref="Y2972:Z2972"/>
    <mergeCell ref="A2967:B2967"/>
    <mergeCell ref="C2967:E2967"/>
    <mergeCell ref="F2967:G2967"/>
    <mergeCell ref="I2967:J2967"/>
    <mergeCell ref="K2967:L2967"/>
    <mergeCell ref="M2967:N2967"/>
    <mergeCell ref="O2967:P2967"/>
    <mergeCell ref="Q2967:R2967"/>
    <mergeCell ref="S2967:T2967"/>
    <mergeCell ref="U2967:V2967"/>
    <mergeCell ref="W2967:X2967"/>
    <mergeCell ref="Y2967:Z2967"/>
    <mergeCell ref="A2968:B2968"/>
    <mergeCell ref="C2968:E2968"/>
    <mergeCell ref="F2968:G2968"/>
    <mergeCell ref="I2968:J2968"/>
    <mergeCell ref="K2968:L2968"/>
    <mergeCell ref="M2968:N2968"/>
    <mergeCell ref="O2968:P2968"/>
    <mergeCell ref="Q2968:R2968"/>
    <mergeCell ref="S2968:T2968"/>
    <mergeCell ref="U2968:V2968"/>
    <mergeCell ref="W2968:X2968"/>
    <mergeCell ref="Y2968:Z2968"/>
    <mergeCell ref="A2969:B2969"/>
    <mergeCell ref="C2969:E2969"/>
    <mergeCell ref="F2969:G2969"/>
    <mergeCell ref="I2969:J2969"/>
    <mergeCell ref="K2969:L2969"/>
    <mergeCell ref="M2969:N2969"/>
    <mergeCell ref="O2969:P2969"/>
    <mergeCell ref="Q2969:R2969"/>
    <mergeCell ref="S2969:T2969"/>
    <mergeCell ref="U2969:V2969"/>
    <mergeCell ref="W2969:X2969"/>
    <mergeCell ref="Y2969:Z2969"/>
    <mergeCell ref="A2964:B2964"/>
    <mergeCell ref="C2964:E2964"/>
    <mergeCell ref="F2964:G2964"/>
    <mergeCell ref="I2964:J2964"/>
    <mergeCell ref="K2964:L2964"/>
    <mergeCell ref="M2964:N2964"/>
    <mergeCell ref="O2964:P2964"/>
    <mergeCell ref="Q2964:R2964"/>
    <mergeCell ref="S2964:T2964"/>
    <mergeCell ref="U2964:V2964"/>
    <mergeCell ref="W2964:X2964"/>
    <mergeCell ref="Y2964:Z2964"/>
    <mergeCell ref="A2965:B2965"/>
    <mergeCell ref="C2965:E2965"/>
    <mergeCell ref="F2965:G2965"/>
    <mergeCell ref="I2965:J2965"/>
    <mergeCell ref="K2965:L2965"/>
    <mergeCell ref="M2965:N2965"/>
    <mergeCell ref="O2965:P2965"/>
    <mergeCell ref="Q2965:R2965"/>
    <mergeCell ref="S2965:T2965"/>
    <mergeCell ref="U2965:V2965"/>
    <mergeCell ref="W2965:X2965"/>
    <mergeCell ref="Y2965:Z2965"/>
    <mergeCell ref="A2966:B2966"/>
    <mergeCell ref="C2966:E2966"/>
    <mergeCell ref="F2966:G2966"/>
    <mergeCell ref="I2966:J2966"/>
    <mergeCell ref="K2966:L2966"/>
    <mergeCell ref="M2966:N2966"/>
    <mergeCell ref="O2966:P2966"/>
    <mergeCell ref="Q2966:R2966"/>
    <mergeCell ref="S2966:T2966"/>
    <mergeCell ref="U2966:V2966"/>
    <mergeCell ref="W2966:X2966"/>
    <mergeCell ref="Y2966:Z2966"/>
    <mergeCell ref="A2961:B2961"/>
    <mergeCell ref="C2961:E2961"/>
    <mergeCell ref="F2961:G2961"/>
    <mergeCell ref="I2961:J2961"/>
    <mergeCell ref="K2961:L2961"/>
    <mergeCell ref="M2961:N2961"/>
    <mergeCell ref="O2961:P2961"/>
    <mergeCell ref="Q2961:R2961"/>
    <mergeCell ref="S2961:T2961"/>
    <mergeCell ref="U2961:V2961"/>
    <mergeCell ref="W2961:X2961"/>
    <mergeCell ref="Y2961:Z2961"/>
    <mergeCell ref="A2962:B2962"/>
    <mergeCell ref="C2962:E2962"/>
    <mergeCell ref="F2962:G2962"/>
    <mergeCell ref="I2962:J2962"/>
    <mergeCell ref="K2962:L2962"/>
    <mergeCell ref="M2962:N2962"/>
    <mergeCell ref="O2962:P2962"/>
    <mergeCell ref="Q2962:R2962"/>
    <mergeCell ref="S2962:T2962"/>
    <mergeCell ref="U2962:V2962"/>
    <mergeCell ref="W2962:X2962"/>
    <mergeCell ref="Y2962:Z2962"/>
    <mergeCell ref="A2963:B2963"/>
    <mergeCell ref="C2963:E2963"/>
    <mergeCell ref="F2963:G2963"/>
    <mergeCell ref="I2963:J2963"/>
    <mergeCell ref="K2963:L2963"/>
    <mergeCell ref="M2963:N2963"/>
    <mergeCell ref="O2963:P2963"/>
    <mergeCell ref="Q2963:R2963"/>
    <mergeCell ref="S2963:T2963"/>
    <mergeCell ref="U2963:V2963"/>
    <mergeCell ref="W2963:X2963"/>
    <mergeCell ref="Y2963:Z2963"/>
    <mergeCell ref="A2958:B2958"/>
    <mergeCell ref="C2958:E2958"/>
    <mergeCell ref="F2958:G2958"/>
    <mergeCell ref="I2958:J2958"/>
    <mergeCell ref="K2958:L2958"/>
    <mergeCell ref="M2958:N2958"/>
    <mergeCell ref="O2958:P2958"/>
    <mergeCell ref="Q2958:R2958"/>
    <mergeCell ref="S2958:T2958"/>
    <mergeCell ref="U2958:V2958"/>
    <mergeCell ref="W2958:X2958"/>
    <mergeCell ref="Y2958:Z2958"/>
    <mergeCell ref="A2959:B2959"/>
    <mergeCell ref="C2959:E2959"/>
    <mergeCell ref="F2959:G2959"/>
    <mergeCell ref="I2959:J2959"/>
    <mergeCell ref="K2959:L2959"/>
    <mergeCell ref="M2959:N2959"/>
    <mergeCell ref="O2959:P2959"/>
    <mergeCell ref="Q2959:R2959"/>
    <mergeCell ref="S2959:T2959"/>
    <mergeCell ref="U2959:V2959"/>
    <mergeCell ref="W2959:X2959"/>
    <mergeCell ref="Y2959:Z2959"/>
    <mergeCell ref="A2960:B2960"/>
    <mergeCell ref="C2960:E2960"/>
    <mergeCell ref="F2960:G2960"/>
    <mergeCell ref="I2960:J2960"/>
    <mergeCell ref="K2960:L2960"/>
    <mergeCell ref="M2960:N2960"/>
    <mergeCell ref="O2960:P2960"/>
    <mergeCell ref="Q2960:R2960"/>
    <mergeCell ref="S2960:T2960"/>
    <mergeCell ref="U2960:V2960"/>
    <mergeCell ref="W2960:X2960"/>
    <mergeCell ref="Y2960:Z2960"/>
    <mergeCell ref="A2955:B2955"/>
    <mergeCell ref="C2955:E2955"/>
    <mergeCell ref="F2955:G2955"/>
    <mergeCell ref="I2955:J2955"/>
    <mergeCell ref="K2955:L2955"/>
    <mergeCell ref="M2955:N2955"/>
    <mergeCell ref="O2955:P2955"/>
    <mergeCell ref="Q2955:R2955"/>
    <mergeCell ref="S2955:T2955"/>
    <mergeCell ref="U2955:V2955"/>
    <mergeCell ref="W2955:X2955"/>
    <mergeCell ref="Y2955:Z2955"/>
    <mergeCell ref="A2956:B2956"/>
    <mergeCell ref="C2956:E2956"/>
    <mergeCell ref="F2956:G2956"/>
    <mergeCell ref="I2956:J2956"/>
    <mergeCell ref="K2956:L2956"/>
    <mergeCell ref="M2956:N2956"/>
    <mergeCell ref="O2956:P2956"/>
    <mergeCell ref="Q2956:R2956"/>
    <mergeCell ref="S2956:T2956"/>
    <mergeCell ref="U2956:V2956"/>
    <mergeCell ref="W2956:X2956"/>
    <mergeCell ref="Y2956:Z2956"/>
    <mergeCell ref="A2957:B2957"/>
    <mergeCell ref="C2957:E2957"/>
    <mergeCell ref="F2957:G2957"/>
    <mergeCell ref="I2957:J2957"/>
    <mergeCell ref="K2957:L2957"/>
    <mergeCell ref="M2957:N2957"/>
    <mergeCell ref="O2957:P2957"/>
    <mergeCell ref="Q2957:R2957"/>
    <mergeCell ref="S2957:T2957"/>
    <mergeCell ref="U2957:V2957"/>
    <mergeCell ref="W2957:X2957"/>
    <mergeCell ref="Y2957:Z2957"/>
    <mergeCell ref="A2952:B2952"/>
    <mergeCell ref="C2952:E2952"/>
    <mergeCell ref="F2952:G2952"/>
    <mergeCell ref="I2952:J2952"/>
    <mergeCell ref="K2952:L2952"/>
    <mergeCell ref="M2952:N2952"/>
    <mergeCell ref="O2952:P2952"/>
    <mergeCell ref="Q2952:R2952"/>
    <mergeCell ref="S2952:T2952"/>
    <mergeCell ref="U2952:V2952"/>
    <mergeCell ref="W2952:X2952"/>
    <mergeCell ref="Y2952:Z2952"/>
    <mergeCell ref="A2953:B2953"/>
    <mergeCell ref="C2953:E2953"/>
    <mergeCell ref="F2953:G2953"/>
    <mergeCell ref="I2953:J2953"/>
    <mergeCell ref="K2953:L2953"/>
    <mergeCell ref="M2953:N2953"/>
    <mergeCell ref="O2953:P2953"/>
    <mergeCell ref="Q2953:R2953"/>
    <mergeCell ref="S2953:T2953"/>
    <mergeCell ref="U2953:V2953"/>
    <mergeCell ref="W2953:X2953"/>
    <mergeCell ref="Y2953:Z2953"/>
    <mergeCell ref="A2954:B2954"/>
    <mergeCell ref="C2954:E2954"/>
    <mergeCell ref="F2954:G2954"/>
    <mergeCell ref="I2954:J2954"/>
    <mergeCell ref="K2954:L2954"/>
    <mergeCell ref="M2954:N2954"/>
    <mergeCell ref="O2954:P2954"/>
    <mergeCell ref="Q2954:R2954"/>
    <mergeCell ref="S2954:T2954"/>
    <mergeCell ref="U2954:V2954"/>
    <mergeCell ref="W2954:X2954"/>
    <mergeCell ref="Y2954:Z2954"/>
    <mergeCell ref="A2949:B2949"/>
    <mergeCell ref="C2949:E2949"/>
    <mergeCell ref="F2949:G2949"/>
    <mergeCell ref="I2949:J2949"/>
    <mergeCell ref="K2949:L2949"/>
    <mergeCell ref="M2949:N2949"/>
    <mergeCell ref="O2949:P2949"/>
    <mergeCell ref="Q2949:R2949"/>
    <mergeCell ref="S2949:T2949"/>
    <mergeCell ref="U2949:V2949"/>
    <mergeCell ref="W2949:X2949"/>
    <mergeCell ref="Y2949:Z2949"/>
    <mergeCell ref="A2950:B2950"/>
    <mergeCell ref="C2950:E2950"/>
    <mergeCell ref="F2950:G2950"/>
    <mergeCell ref="I2950:J2950"/>
    <mergeCell ref="K2950:L2950"/>
    <mergeCell ref="M2950:N2950"/>
    <mergeCell ref="O2950:P2950"/>
    <mergeCell ref="Q2950:R2950"/>
    <mergeCell ref="S2950:T2950"/>
    <mergeCell ref="U2950:V2950"/>
    <mergeCell ref="W2950:X2950"/>
    <mergeCell ref="Y2950:Z2950"/>
    <mergeCell ref="A2951:B2951"/>
    <mergeCell ref="C2951:E2951"/>
    <mergeCell ref="F2951:G2951"/>
    <mergeCell ref="I2951:J2951"/>
    <mergeCell ref="K2951:L2951"/>
    <mergeCell ref="M2951:N2951"/>
    <mergeCell ref="O2951:P2951"/>
    <mergeCell ref="Q2951:R2951"/>
    <mergeCell ref="S2951:T2951"/>
    <mergeCell ref="U2951:V2951"/>
    <mergeCell ref="W2951:X2951"/>
    <mergeCell ref="Y2951:Z2951"/>
    <mergeCell ref="A2946:B2946"/>
    <mergeCell ref="C2946:E2946"/>
    <mergeCell ref="F2946:G2946"/>
    <mergeCell ref="I2946:J2946"/>
    <mergeCell ref="K2946:L2946"/>
    <mergeCell ref="M2946:N2946"/>
    <mergeCell ref="O2946:P2946"/>
    <mergeCell ref="Q2946:R2946"/>
    <mergeCell ref="S2946:T2946"/>
    <mergeCell ref="U2946:V2946"/>
    <mergeCell ref="W2946:X2946"/>
    <mergeCell ref="Y2946:Z2946"/>
    <mergeCell ref="A2947:B2947"/>
    <mergeCell ref="C2947:E2947"/>
    <mergeCell ref="F2947:G2947"/>
    <mergeCell ref="I2947:J2947"/>
    <mergeCell ref="K2947:L2947"/>
    <mergeCell ref="M2947:N2947"/>
    <mergeCell ref="O2947:P2947"/>
    <mergeCell ref="Q2947:R2947"/>
    <mergeCell ref="S2947:T2947"/>
    <mergeCell ref="U2947:V2947"/>
    <mergeCell ref="W2947:X2947"/>
    <mergeCell ref="Y2947:Z2947"/>
    <mergeCell ref="A2948:B2948"/>
    <mergeCell ref="C2948:E2948"/>
    <mergeCell ref="F2948:G2948"/>
    <mergeCell ref="I2948:J2948"/>
    <mergeCell ref="K2948:L2948"/>
    <mergeCell ref="M2948:N2948"/>
    <mergeCell ref="O2948:P2948"/>
    <mergeCell ref="Q2948:R2948"/>
    <mergeCell ref="S2948:T2948"/>
    <mergeCell ref="U2948:V2948"/>
    <mergeCell ref="W2948:X2948"/>
    <mergeCell ref="Y2948:Z2948"/>
    <mergeCell ref="A2943:B2943"/>
    <mergeCell ref="C2943:E2943"/>
    <mergeCell ref="F2943:G2943"/>
    <mergeCell ref="I2943:J2943"/>
    <mergeCell ref="K2943:L2943"/>
    <mergeCell ref="M2943:N2943"/>
    <mergeCell ref="O2943:P2943"/>
    <mergeCell ref="Q2943:R2943"/>
    <mergeCell ref="S2943:T2943"/>
    <mergeCell ref="U2943:V2943"/>
    <mergeCell ref="W2943:X2943"/>
    <mergeCell ref="Y2943:Z2943"/>
    <mergeCell ref="A2944:B2944"/>
    <mergeCell ref="C2944:E2944"/>
    <mergeCell ref="F2944:G2944"/>
    <mergeCell ref="I2944:J2944"/>
    <mergeCell ref="K2944:L2944"/>
    <mergeCell ref="M2944:N2944"/>
    <mergeCell ref="O2944:P2944"/>
    <mergeCell ref="Q2944:R2944"/>
    <mergeCell ref="S2944:T2944"/>
    <mergeCell ref="U2944:V2944"/>
    <mergeCell ref="W2944:X2944"/>
    <mergeCell ref="Y2944:Z2944"/>
    <mergeCell ref="A2945:B2945"/>
    <mergeCell ref="C2945:E2945"/>
    <mergeCell ref="F2945:G2945"/>
    <mergeCell ref="I2945:J2945"/>
    <mergeCell ref="K2945:L2945"/>
    <mergeCell ref="M2945:N2945"/>
    <mergeCell ref="O2945:P2945"/>
    <mergeCell ref="Q2945:R2945"/>
    <mergeCell ref="S2945:T2945"/>
    <mergeCell ref="U2945:V2945"/>
    <mergeCell ref="W2945:X2945"/>
    <mergeCell ref="Y2945:Z2945"/>
    <mergeCell ref="A2940:B2940"/>
    <mergeCell ref="C2940:E2940"/>
    <mergeCell ref="F2940:G2940"/>
    <mergeCell ref="I2940:J2940"/>
    <mergeCell ref="K2940:L2940"/>
    <mergeCell ref="M2940:N2940"/>
    <mergeCell ref="O2940:P2940"/>
    <mergeCell ref="Q2940:R2940"/>
    <mergeCell ref="S2940:T2940"/>
    <mergeCell ref="U2940:V2940"/>
    <mergeCell ref="W2940:X2940"/>
    <mergeCell ref="Y2940:Z2940"/>
    <mergeCell ref="A2941:B2941"/>
    <mergeCell ref="C2941:E2941"/>
    <mergeCell ref="F2941:G2941"/>
    <mergeCell ref="I2941:J2941"/>
    <mergeCell ref="K2941:L2941"/>
    <mergeCell ref="M2941:N2941"/>
    <mergeCell ref="O2941:P2941"/>
    <mergeCell ref="Q2941:R2941"/>
    <mergeCell ref="S2941:T2941"/>
    <mergeCell ref="U2941:V2941"/>
    <mergeCell ref="W2941:X2941"/>
    <mergeCell ref="Y2941:Z2941"/>
    <mergeCell ref="A2942:B2942"/>
    <mergeCell ref="C2942:E2942"/>
    <mergeCell ref="F2942:G2942"/>
    <mergeCell ref="I2942:J2942"/>
    <mergeCell ref="K2942:L2942"/>
    <mergeCell ref="M2942:N2942"/>
    <mergeCell ref="O2942:P2942"/>
    <mergeCell ref="Q2942:R2942"/>
    <mergeCell ref="S2942:T2942"/>
    <mergeCell ref="U2942:V2942"/>
    <mergeCell ref="W2942:X2942"/>
    <mergeCell ref="Y2942:Z2942"/>
    <mergeCell ref="A2937:B2937"/>
    <mergeCell ref="C2937:E2937"/>
    <mergeCell ref="F2937:G2937"/>
    <mergeCell ref="I2937:J2937"/>
    <mergeCell ref="K2937:L2937"/>
    <mergeCell ref="M2937:N2937"/>
    <mergeCell ref="O2937:P2937"/>
    <mergeCell ref="Q2937:R2937"/>
    <mergeCell ref="S2937:T2937"/>
    <mergeCell ref="U2937:V2937"/>
    <mergeCell ref="W2937:X2937"/>
    <mergeCell ref="Y2937:Z2937"/>
    <mergeCell ref="A2938:B2938"/>
    <mergeCell ref="C2938:E2938"/>
    <mergeCell ref="F2938:G2938"/>
    <mergeCell ref="I2938:J2938"/>
    <mergeCell ref="K2938:L2938"/>
    <mergeCell ref="M2938:N2938"/>
    <mergeCell ref="O2938:P2938"/>
    <mergeCell ref="Q2938:R2938"/>
    <mergeCell ref="S2938:T2938"/>
    <mergeCell ref="U2938:V2938"/>
    <mergeCell ref="W2938:X2938"/>
    <mergeCell ref="Y2938:Z2938"/>
    <mergeCell ref="A2939:B2939"/>
    <mergeCell ref="C2939:E2939"/>
    <mergeCell ref="F2939:G2939"/>
    <mergeCell ref="I2939:J2939"/>
    <mergeCell ref="K2939:L2939"/>
    <mergeCell ref="M2939:N2939"/>
    <mergeCell ref="O2939:P2939"/>
    <mergeCell ref="Q2939:R2939"/>
    <mergeCell ref="S2939:T2939"/>
    <mergeCell ref="U2939:V2939"/>
    <mergeCell ref="W2939:X2939"/>
    <mergeCell ref="Y2939:Z2939"/>
    <mergeCell ref="A2934:B2934"/>
    <mergeCell ref="C2934:E2934"/>
    <mergeCell ref="F2934:G2934"/>
    <mergeCell ref="I2934:J2934"/>
    <mergeCell ref="K2934:L2934"/>
    <mergeCell ref="M2934:N2934"/>
    <mergeCell ref="O2934:P2934"/>
    <mergeCell ref="Q2934:R2934"/>
    <mergeCell ref="S2934:T2934"/>
    <mergeCell ref="U2934:V2934"/>
    <mergeCell ref="W2934:X2934"/>
    <mergeCell ref="Y2934:Z2934"/>
    <mergeCell ref="A2935:B2935"/>
    <mergeCell ref="C2935:E2935"/>
    <mergeCell ref="F2935:G2935"/>
    <mergeCell ref="I2935:J2935"/>
    <mergeCell ref="K2935:L2935"/>
    <mergeCell ref="M2935:N2935"/>
    <mergeCell ref="O2935:P2935"/>
    <mergeCell ref="Q2935:R2935"/>
    <mergeCell ref="S2935:T2935"/>
    <mergeCell ref="U2935:V2935"/>
    <mergeCell ref="W2935:X2935"/>
    <mergeCell ref="Y2935:Z2935"/>
    <mergeCell ref="A2936:B2936"/>
    <mergeCell ref="C2936:E2936"/>
    <mergeCell ref="F2936:G2936"/>
    <mergeCell ref="I2936:J2936"/>
    <mergeCell ref="K2936:L2936"/>
    <mergeCell ref="M2936:N2936"/>
    <mergeCell ref="O2936:P2936"/>
    <mergeCell ref="Q2936:R2936"/>
    <mergeCell ref="S2936:T2936"/>
    <mergeCell ref="U2936:V2936"/>
    <mergeCell ref="W2936:X2936"/>
    <mergeCell ref="Y2936:Z2936"/>
    <mergeCell ref="A2931:B2931"/>
    <mergeCell ref="C2931:E2931"/>
    <mergeCell ref="F2931:G2931"/>
    <mergeCell ref="I2931:J2931"/>
    <mergeCell ref="K2931:L2931"/>
    <mergeCell ref="M2931:N2931"/>
    <mergeCell ref="O2931:P2931"/>
    <mergeCell ref="Q2931:R2931"/>
    <mergeCell ref="S2931:T2931"/>
    <mergeCell ref="U2931:V2931"/>
    <mergeCell ref="W2931:X2931"/>
    <mergeCell ref="Y2931:Z2931"/>
    <mergeCell ref="A2932:B2932"/>
    <mergeCell ref="C2932:E2932"/>
    <mergeCell ref="F2932:G2932"/>
    <mergeCell ref="I2932:J2932"/>
    <mergeCell ref="K2932:L2932"/>
    <mergeCell ref="M2932:N2932"/>
    <mergeCell ref="O2932:P2932"/>
    <mergeCell ref="Q2932:R2932"/>
    <mergeCell ref="S2932:T2932"/>
    <mergeCell ref="U2932:V2932"/>
    <mergeCell ref="W2932:X2932"/>
    <mergeCell ref="Y2932:Z2932"/>
    <mergeCell ref="A2933:B2933"/>
    <mergeCell ref="C2933:E2933"/>
    <mergeCell ref="F2933:G2933"/>
    <mergeCell ref="I2933:J2933"/>
    <mergeCell ref="K2933:L2933"/>
    <mergeCell ref="M2933:N2933"/>
    <mergeCell ref="O2933:P2933"/>
    <mergeCell ref="Q2933:R2933"/>
    <mergeCell ref="S2933:T2933"/>
    <mergeCell ref="U2933:V2933"/>
    <mergeCell ref="W2933:X2933"/>
    <mergeCell ref="Y2933:Z2933"/>
    <mergeCell ref="A2928:B2928"/>
    <mergeCell ref="C2928:E2928"/>
    <mergeCell ref="F2928:G2928"/>
    <mergeCell ref="I2928:J2928"/>
    <mergeCell ref="K2928:L2928"/>
    <mergeCell ref="M2928:N2928"/>
    <mergeCell ref="O2928:P2928"/>
    <mergeCell ref="Q2928:R2928"/>
    <mergeCell ref="S2928:T2928"/>
    <mergeCell ref="U2928:V2928"/>
    <mergeCell ref="W2928:X2928"/>
    <mergeCell ref="Y2928:Z2928"/>
    <mergeCell ref="A2929:B2929"/>
    <mergeCell ref="C2929:E2929"/>
    <mergeCell ref="F2929:G2929"/>
    <mergeCell ref="I2929:J2929"/>
    <mergeCell ref="K2929:L2929"/>
    <mergeCell ref="M2929:N2929"/>
    <mergeCell ref="O2929:P2929"/>
    <mergeCell ref="Q2929:R2929"/>
    <mergeCell ref="S2929:T2929"/>
    <mergeCell ref="U2929:V2929"/>
    <mergeCell ref="W2929:X2929"/>
    <mergeCell ref="Y2929:Z2929"/>
    <mergeCell ref="A2930:B2930"/>
    <mergeCell ref="C2930:E2930"/>
    <mergeCell ref="F2930:G2930"/>
    <mergeCell ref="I2930:J2930"/>
    <mergeCell ref="K2930:L2930"/>
    <mergeCell ref="M2930:N2930"/>
    <mergeCell ref="O2930:P2930"/>
    <mergeCell ref="Q2930:R2930"/>
    <mergeCell ref="S2930:T2930"/>
    <mergeCell ref="U2930:V2930"/>
    <mergeCell ref="W2930:X2930"/>
    <mergeCell ref="Y2930:Z2930"/>
    <mergeCell ref="A2925:B2925"/>
    <mergeCell ref="C2925:E2925"/>
    <mergeCell ref="F2925:G2925"/>
    <mergeCell ref="I2925:J2925"/>
    <mergeCell ref="K2925:L2925"/>
    <mergeCell ref="M2925:N2925"/>
    <mergeCell ref="O2925:P2925"/>
    <mergeCell ref="Q2925:R2925"/>
    <mergeCell ref="S2925:T2925"/>
    <mergeCell ref="U2925:V2925"/>
    <mergeCell ref="W2925:X2925"/>
    <mergeCell ref="Y2925:Z2925"/>
    <mergeCell ref="A2926:B2926"/>
    <mergeCell ref="C2926:E2926"/>
    <mergeCell ref="F2926:G2926"/>
    <mergeCell ref="I2926:J2926"/>
    <mergeCell ref="K2926:L2926"/>
    <mergeCell ref="M2926:N2926"/>
    <mergeCell ref="O2926:P2926"/>
    <mergeCell ref="Q2926:R2926"/>
    <mergeCell ref="S2926:T2926"/>
    <mergeCell ref="U2926:V2926"/>
    <mergeCell ref="W2926:X2926"/>
    <mergeCell ref="Y2926:Z2926"/>
    <mergeCell ref="A2927:B2927"/>
    <mergeCell ref="C2927:E2927"/>
    <mergeCell ref="F2927:G2927"/>
    <mergeCell ref="I2927:J2927"/>
    <mergeCell ref="K2927:L2927"/>
    <mergeCell ref="M2927:N2927"/>
    <mergeCell ref="O2927:P2927"/>
    <mergeCell ref="Q2927:R2927"/>
    <mergeCell ref="S2927:T2927"/>
    <mergeCell ref="U2927:V2927"/>
    <mergeCell ref="W2927:X2927"/>
    <mergeCell ref="Y2927:Z2927"/>
    <mergeCell ref="A2922:B2922"/>
    <mergeCell ref="C2922:E2922"/>
    <mergeCell ref="F2922:G2922"/>
    <mergeCell ref="I2922:J2922"/>
    <mergeCell ref="K2922:L2922"/>
    <mergeCell ref="M2922:N2922"/>
    <mergeCell ref="O2922:P2922"/>
    <mergeCell ref="Q2922:R2922"/>
    <mergeCell ref="S2922:T2922"/>
    <mergeCell ref="U2922:V2922"/>
    <mergeCell ref="W2922:X2922"/>
    <mergeCell ref="Y2922:Z2922"/>
    <mergeCell ref="A2923:B2923"/>
    <mergeCell ref="C2923:E2923"/>
    <mergeCell ref="F2923:G2923"/>
    <mergeCell ref="I2923:J2923"/>
    <mergeCell ref="K2923:L2923"/>
    <mergeCell ref="M2923:N2923"/>
    <mergeCell ref="O2923:P2923"/>
    <mergeCell ref="Q2923:R2923"/>
    <mergeCell ref="S2923:T2923"/>
    <mergeCell ref="U2923:V2923"/>
    <mergeCell ref="W2923:X2923"/>
    <mergeCell ref="Y2923:Z2923"/>
    <mergeCell ref="A2924:B2924"/>
    <mergeCell ref="C2924:E2924"/>
    <mergeCell ref="F2924:G2924"/>
    <mergeCell ref="I2924:J2924"/>
    <mergeCell ref="K2924:L2924"/>
    <mergeCell ref="M2924:N2924"/>
    <mergeCell ref="O2924:P2924"/>
    <mergeCell ref="Q2924:R2924"/>
    <mergeCell ref="S2924:T2924"/>
    <mergeCell ref="U2924:V2924"/>
    <mergeCell ref="W2924:X2924"/>
    <mergeCell ref="Y2924:Z2924"/>
    <mergeCell ref="A2919:B2919"/>
    <mergeCell ref="C2919:E2919"/>
    <mergeCell ref="F2919:G2919"/>
    <mergeCell ref="I2919:J2919"/>
    <mergeCell ref="K2919:L2919"/>
    <mergeCell ref="M2919:N2919"/>
    <mergeCell ref="O2919:P2919"/>
    <mergeCell ref="Q2919:R2919"/>
    <mergeCell ref="S2919:T2919"/>
    <mergeCell ref="U2919:V2919"/>
    <mergeCell ref="W2919:X2919"/>
    <mergeCell ref="Y2919:Z2919"/>
    <mergeCell ref="A2920:B2920"/>
    <mergeCell ref="C2920:E2920"/>
    <mergeCell ref="F2920:G2920"/>
    <mergeCell ref="I2920:J2920"/>
    <mergeCell ref="K2920:L2920"/>
    <mergeCell ref="M2920:N2920"/>
    <mergeCell ref="O2920:P2920"/>
    <mergeCell ref="Q2920:R2920"/>
    <mergeCell ref="S2920:T2920"/>
    <mergeCell ref="U2920:V2920"/>
    <mergeCell ref="W2920:X2920"/>
    <mergeCell ref="Y2920:Z2920"/>
    <mergeCell ref="A2921:B2921"/>
    <mergeCell ref="C2921:E2921"/>
    <mergeCell ref="F2921:G2921"/>
    <mergeCell ref="I2921:J2921"/>
    <mergeCell ref="K2921:L2921"/>
    <mergeCell ref="M2921:N2921"/>
    <mergeCell ref="O2921:P2921"/>
    <mergeCell ref="Q2921:R2921"/>
    <mergeCell ref="S2921:T2921"/>
    <mergeCell ref="U2921:V2921"/>
    <mergeCell ref="W2921:X2921"/>
    <mergeCell ref="Y2921:Z2921"/>
    <mergeCell ref="A2916:B2916"/>
    <mergeCell ref="C2916:E2916"/>
    <mergeCell ref="F2916:G2916"/>
    <mergeCell ref="I2916:J2916"/>
    <mergeCell ref="K2916:L2916"/>
    <mergeCell ref="M2916:N2916"/>
    <mergeCell ref="O2916:P2916"/>
    <mergeCell ref="Q2916:R2916"/>
    <mergeCell ref="S2916:T2916"/>
    <mergeCell ref="U2916:V2916"/>
    <mergeCell ref="W2916:X2916"/>
    <mergeCell ref="Y2916:Z2916"/>
    <mergeCell ref="A2917:B2917"/>
    <mergeCell ref="C2917:E2917"/>
    <mergeCell ref="F2917:G2917"/>
    <mergeCell ref="I2917:J2917"/>
    <mergeCell ref="K2917:L2917"/>
    <mergeCell ref="M2917:N2917"/>
    <mergeCell ref="O2917:P2917"/>
    <mergeCell ref="Q2917:R2917"/>
    <mergeCell ref="S2917:T2917"/>
    <mergeCell ref="U2917:V2917"/>
    <mergeCell ref="W2917:X2917"/>
    <mergeCell ref="Y2917:Z2917"/>
    <mergeCell ref="A2918:B2918"/>
    <mergeCell ref="C2918:E2918"/>
    <mergeCell ref="F2918:G2918"/>
    <mergeCell ref="I2918:J2918"/>
    <mergeCell ref="K2918:L2918"/>
    <mergeCell ref="M2918:N2918"/>
    <mergeCell ref="O2918:P2918"/>
    <mergeCell ref="Q2918:R2918"/>
    <mergeCell ref="S2918:T2918"/>
    <mergeCell ref="U2918:V2918"/>
    <mergeCell ref="W2918:X2918"/>
    <mergeCell ref="Y2918:Z2918"/>
    <mergeCell ref="A2913:B2913"/>
    <mergeCell ref="C2913:E2913"/>
    <mergeCell ref="F2913:G2913"/>
    <mergeCell ref="I2913:J2913"/>
    <mergeCell ref="K2913:L2913"/>
    <mergeCell ref="M2913:N2913"/>
    <mergeCell ref="O2913:P2913"/>
    <mergeCell ref="Q2913:R2913"/>
    <mergeCell ref="S2913:T2913"/>
    <mergeCell ref="U2913:V2913"/>
    <mergeCell ref="W2913:X2913"/>
    <mergeCell ref="Y2913:Z2913"/>
    <mergeCell ref="A2914:B2914"/>
    <mergeCell ref="C2914:E2914"/>
    <mergeCell ref="F2914:G2914"/>
    <mergeCell ref="I2914:J2914"/>
    <mergeCell ref="K2914:L2914"/>
    <mergeCell ref="M2914:N2914"/>
    <mergeCell ref="O2914:P2914"/>
    <mergeCell ref="Q2914:R2914"/>
    <mergeCell ref="S2914:T2914"/>
    <mergeCell ref="U2914:V2914"/>
    <mergeCell ref="W2914:X2914"/>
    <mergeCell ref="Y2914:Z2914"/>
    <mergeCell ref="A2915:B2915"/>
    <mergeCell ref="C2915:E2915"/>
    <mergeCell ref="F2915:G2915"/>
    <mergeCell ref="I2915:J2915"/>
    <mergeCell ref="K2915:L2915"/>
    <mergeCell ref="M2915:N2915"/>
    <mergeCell ref="O2915:P2915"/>
    <mergeCell ref="Q2915:R2915"/>
    <mergeCell ref="S2915:T2915"/>
    <mergeCell ref="U2915:V2915"/>
    <mergeCell ref="W2915:X2915"/>
    <mergeCell ref="Y2915:Z2915"/>
    <mergeCell ref="A2910:B2910"/>
    <mergeCell ref="C2910:E2910"/>
    <mergeCell ref="F2910:G2910"/>
    <mergeCell ref="I2910:J2910"/>
    <mergeCell ref="K2910:L2910"/>
    <mergeCell ref="M2910:N2910"/>
    <mergeCell ref="O2910:P2910"/>
    <mergeCell ref="Q2910:R2910"/>
    <mergeCell ref="S2910:T2910"/>
    <mergeCell ref="U2910:V2910"/>
    <mergeCell ref="W2910:X2910"/>
    <mergeCell ref="Y2910:Z2910"/>
    <mergeCell ref="A2911:B2911"/>
    <mergeCell ref="C2911:E2911"/>
    <mergeCell ref="F2911:G2911"/>
    <mergeCell ref="I2911:J2911"/>
    <mergeCell ref="K2911:L2911"/>
    <mergeCell ref="M2911:N2911"/>
    <mergeCell ref="O2911:P2911"/>
    <mergeCell ref="Q2911:R2911"/>
    <mergeCell ref="S2911:T2911"/>
    <mergeCell ref="U2911:V2911"/>
    <mergeCell ref="W2911:X2911"/>
    <mergeCell ref="Y2911:Z2911"/>
    <mergeCell ref="A2912:B2912"/>
    <mergeCell ref="C2912:E2912"/>
    <mergeCell ref="F2912:G2912"/>
    <mergeCell ref="I2912:J2912"/>
    <mergeCell ref="K2912:L2912"/>
    <mergeCell ref="M2912:N2912"/>
    <mergeCell ref="O2912:P2912"/>
    <mergeCell ref="Q2912:R2912"/>
    <mergeCell ref="S2912:T2912"/>
    <mergeCell ref="U2912:V2912"/>
    <mergeCell ref="W2912:X2912"/>
    <mergeCell ref="Y2912:Z2912"/>
    <mergeCell ref="A2907:B2907"/>
    <mergeCell ref="C2907:E2907"/>
    <mergeCell ref="F2907:G2907"/>
    <mergeCell ref="I2907:J2907"/>
    <mergeCell ref="K2907:L2907"/>
    <mergeCell ref="M2907:N2907"/>
    <mergeCell ref="O2907:P2907"/>
    <mergeCell ref="Q2907:R2907"/>
    <mergeCell ref="S2907:T2907"/>
    <mergeCell ref="U2907:V2907"/>
    <mergeCell ref="W2907:X2907"/>
    <mergeCell ref="Y2907:Z2907"/>
    <mergeCell ref="A2908:B2908"/>
    <mergeCell ref="C2908:E2908"/>
    <mergeCell ref="F2908:G2908"/>
    <mergeCell ref="I2908:J2908"/>
    <mergeCell ref="K2908:L2908"/>
    <mergeCell ref="M2908:N2908"/>
    <mergeCell ref="O2908:P2908"/>
    <mergeCell ref="Q2908:R2908"/>
    <mergeCell ref="S2908:T2908"/>
    <mergeCell ref="U2908:V2908"/>
    <mergeCell ref="W2908:X2908"/>
    <mergeCell ref="Y2908:Z2908"/>
    <mergeCell ref="A2909:B2909"/>
    <mergeCell ref="C2909:E2909"/>
    <mergeCell ref="F2909:G2909"/>
    <mergeCell ref="I2909:J2909"/>
    <mergeCell ref="K2909:L2909"/>
    <mergeCell ref="M2909:N2909"/>
    <mergeCell ref="O2909:P2909"/>
    <mergeCell ref="Q2909:R2909"/>
    <mergeCell ref="S2909:T2909"/>
    <mergeCell ref="U2909:V2909"/>
    <mergeCell ref="W2909:X2909"/>
    <mergeCell ref="Y2909:Z2909"/>
    <mergeCell ref="A2904:B2904"/>
    <mergeCell ref="C2904:E2904"/>
    <mergeCell ref="F2904:G2904"/>
    <mergeCell ref="I2904:J2904"/>
    <mergeCell ref="K2904:L2904"/>
    <mergeCell ref="M2904:N2904"/>
    <mergeCell ref="O2904:P2904"/>
    <mergeCell ref="Q2904:R2904"/>
    <mergeCell ref="S2904:T2904"/>
    <mergeCell ref="U2904:V2904"/>
    <mergeCell ref="W2904:X2904"/>
    <mergeCell ref="Y2904:Z2904"/>
    <mergeCell ref="A2905:B2905"/>
    <mergeCell ref="C2905:E2905"/>
    <mergeCell ref="F2905:G2905"/>
    <mergeCell ref="I2905:J2905"/>
    <mergeCell ref="K2905:L2905"/>
    <mergeCell ref="M2905:N2905"/>
    <mergeCell ref="O2905:P2905"/>
    <mergeCell ref="Q2905:R2905"/>
    <mergeCell ref="S2905:T2905"/>
    <mergeCell ref="U2905:V2905"/>
    <mergeCell ref="W2905:X2905"/>
    <mergeCell ref="Y2905:Z2905"/>
    <mergeCell ref="A2906:B2906"/>
    <mergeCell ref="C2906:E2906"/>
    <mergeCell ref="F2906:G2906"/>
    <mergeCell ref="I2906:J2906"/>
    <mergeCell ref="K2906:L2906"/>
    <mergeCell ref="M2906:N2906"/>
    <mergeCell ref="O2906:P2906"/>
    <mergeCell ref="Q2906:R2906"/>
    <mergeCell ref="S2906:T2906"/>
    <mergeCell ref="U2906:V2906"/>
    <mergeCell ref="W2906:X2906"/>
    <mergeCell ref="Y2906:Z2906"/>
    <mergeCell ref="A2901:B2901"/>
    <mergeCell ref="C2901:E2901"/>
    <mergeCell ref="F2901:G2901"/>
    <mergeCell ref="I2901:J2901"/>
    <mergeCell ref="K2901:L2901"/>
    <mergeCell ref="M2901:N2901"/>
    <mergeCell ref="O2901:P2901"/>
    <mergeCell ref="Q2901:R2901"/>
    <mergeCell ref="S2901:T2901"/>
    <mergeCell ref="U2901:V2901"/>
    <mergeCell ref="W2901:X2901"/>
    <mergeCell ref="Y2901:Z2901"/>
    <mergeCell ref="A2902:B2902"/>
    <mergeCell ref="C2902:E2902"/>
    <mergeCell ref="F2902:G2902"/>
    <mergeCell ref="I2902:J2902"/>
    <mergeCell ref="K2902:L2902"/>
    <mergeCell ref="M2902:N2902"/>
    <mergeCell ref="O2902:P2902"/>
    <mergeCell ref="Q2902:R2902"/>
    <mergeCell ref="S2902:T2902"/>
    <mergeCell ref="U2902:V2902"/>
    <mergeCell ref="W2902:X2902"/>
    <mergeCell ref="Y2902:Z2902"/>
    <mergeCell ref="A2903:B2903"/>
    <mergeCell ref="C2903:E2903"/>
    <mergeCell ref="F2903:G2903"/>
    <mergeCell ref="I2903:J2903"/>
    <mergeCell ref="K2903:L2903"/>
    <mergeCell ref="M2903:N2903"/>
    <mergeCell ref="O2903:P2903"/>
    <mergeCell ref="Q2903:R2903"/>
    <mergeCell ref="S2903:T2903"/>
    <mergeCell ref="U2903:V2903"/>
    <mergeCell ref="W2903:X2903"/>
    <mergeCell ref="Y2903:Z2903"/>
    <mergeCell ref="A2898:B2898"/>
    <mergeCell ref="C2898:E2898"/>
    <mergeCell ref="F2898:G2898"/>
    <mergeCell ref="I2898:J2898"/>
    <mergeCell ref="K2898:L2898"/>
    <mergeCell ref="M2898:N2898"/>
    <mergeCell ref="O2898:P2898"/>
    <mergeCell ref="Q2898:R2898"/>
    <mergeCell ref="S2898:T2898"/>
    <mergeCell ref="U2898:V2898"/>
    <mergeCell ref="W2898:X2898"/>
    <mergeCell ref="Y2898:Z2898"/>
    <mergeCell ref="A2899:B2899"/>
    <mergeCell ref="C2899:E2899"/>
    <mergeCell ref="F2899:G2899"/>
    <mergeCell ref="I2899:J2899"/>
    <mergeCell ref="K2899:L2899"/>
    <mergeCell ref="M2899:N2899"/>
    <mergeCell ref="O2899:P2899"/>
    <mergeCell ref="Q2899:R2899"/>
    <mergeCell ref="S2899:T2899"/>
    <mergeCell ref="U2899:V2899"/>
    <mergeCell ref="W2899:X2899"/>
    <mergeCell ref="Y2899:Z2899"/>
    <mergeCell ref="A2900:B2900"/>
    <mergeCell ref="C2900:E2900"/>
    <mergeCell ref="F2900:G2900"/>
    <mergeCell ref="I2900:J2900"/>
    <mergeCell ref="K2900:L2900"/>
    <mergeCell ref="M2900:N2900"/>
    <mergeCell ref="O2900:P2900"/>
    <mergeCell ref="Q2900:R2900"/>
    <mergeCell ref="S2900:T2900"/>
    <mergeCell ref="U2900:V2900"/>
    <mergeCell ref="W2900:X2900"/>
    <mergeCell ref="Y2900:Z2900"/>
    <mergeCell ref="A2895:B2895"/>
    <mergeCell ref="C2895:E2895"/>
    <mergeCell ref="F2895:G2895"/>
    <mergeCell ref="I2895:J2895"/>
    <mergeCell ref="K2895:L2895"/>
    <mergeCell ref="M2895:N2895"/>
    <mergeCell ref="O2895:P2895"/>
    <mergeCell ref="Q2895:R2895"/>
    <mergeCell ref="S2895:T2895"/>
    <mergeCell ref="U2895:V2895"/>
    <mergeCell ref="W2895:X2895"/>
    <mergeCell ref="Y2895:Z2895"/>
    <mergeCell ref="A2896:B2896"/>
    <mergeCell ref="C2896:E2896"/>
    <mergeCell ref="F2896:G2896"/>
    <mergeCell ref="I2896:J2896"/>
    <mergeCell ref="K2896:L2896"/>
    <mergeCell ref="M2896:N2896"/>
    <mergeCell ref="O2896:P2896"/>
    <mergeCell ref="Q2896:R2896"/>
    <mergeCell ref="S2896:T2896"/>
    <mergeCell ref="U2896:V2896"/>
    <mergeCell ref="W2896:X2896"/>
    <mergeCell ref="Y2896:Z2896"/>
    <mergeCell ref="A2897:B2897"/>
    <mergeCell ref="C2897:E2897"/>
    <mergeCell ref="F2897:G2897"/>
    <mergeCell ref="I2897:J2897"/>
    <mergeCell ref="K2897:L2897"/>
    <mergeCell ref="M2897:N2897"/>
    <mergeCell ref="O2897:P2897"/>
    <mergeCell ref="Q2897:R2897"/>
    <mergeCell ref="S2897:T2897"/>
    <mergeCell ref="U2897:V2897"/>
    <mergeCell ref="W2897:X2897"/>
    <mergeCell ref="Y2897:Z2897"/>
    <mergeCell ref="A2892:B2892"/>
    <mergeCell ref="C2892:E2892"/>
    <mergeCell ref="F2892:G2892"/>
    <mergeCell ref="I2892:J2892"/>
    <mergeCell ref="K2892:L2892"/>
    <mergeCell ref="M2892:N2892"/>
    <mergeCell ref="O2892:P2892"/>
    <mergeCell ref="Q2892:R2892"/>
    <mergeCell ref="S2892:T2892"/>
    <mergeCell ref="U2892:V2892"/>
    <mergeCell ref="W2892:X2892"/>
    <mergeCell ref="Y2892:Z2892"/>
    <mergeCell ref="A2893:B2893"/>
    <mergeCell ref="C2893:E2893"/>
    <mergeCell ref="F2893:G2893"/>
    <mergeCell ref="I2893:J2893"/>
    <mergeCell ref="K2893:L2893"/>
    <mergeCell ref="M2893:N2893"/>
    <mergeCell ref="O2893:P2893"/>
    <mergeCell ref="Q2893:R2893"/>
    <mergeCell ref="S2893:T2893"/>
    <mergeCell ref="U2893:V2893"/>
    <mergeCell ref="W2893:X2893"/>
    <mergeCell ref="Y2893:Z2893"/>
    <mergeCell ref="A2894:B2894"/>
    <mergeCell ref="C2894:E2894"/>
    <mergeCell ref="F2894:G2894"/>
    <mergeCell ref="I2894:J2894"/>
    <mergeCell ref="K2894:L2894"/>
    <mergeCell ref="M2894:N2894"/>
    <mergeCell ref="O2894:P2894"/>
    <mergeCell ref="Q2894:R2894"/>
    <mergeCell ref="S2894:T2894"/>
    <mergeCell ref="U2894:V2894"/>
    <mergeCell ref="W2894:X2894"/>
    <mergeCell ref="Y2894:Z2894"/>
    <mergeCell ref="A2889:B2889"/>
    <mergeCell ref="C2889:E2889"/>
    <mergeCell ref="F2889:G2889"/>
    <mergeCell ref="I2889:J2889"/>
    <mergeCell ref="K2889:L2889"/>
    <mergeCell ref="M2889:N2889"/>
    <mergeCell ref="O2889:P2889"/>
    <mergeCell ref="Q2889:R2889"/>
    <mergeCell ref="S2889:T2889"/>
    <mergeCell ref="U2889:V2889"/>
    <mergeCell ref="W2889:X2889"/>
    <mergeCell ref="Y2889:Z2889"/>
    <mergeCell ref="A2890:B2890"/>
    <mergeCell ref="C2890:E2890"/>
    <mergeCell ref="F2890:G2890"/>
    <mergeCell ref="I2890:J2890"/>
    <mergeCell ref="K2890:L2890"/>
    <mergeCell ref="M2890:N2890"/>
    <mergeCell ref="O2890:P2890"/>
    <mergeCell ref="Q2890:R2890"/>
    <mergeCell ref="S2890:T2890"/>
    <mergeCell ref="U2890:V2890"/>
    <mergeCell ref="W2890:X2890"/>
    <mergeCell ref="Y2890:Z2890"/>
    <mergeCell ref="A2891:B2891"/>
    <mergeCell ref="C2891:E2891"/>
    <mergeCell ref="F2891:G2891"/>
    <mergeCell ref="I2891:J2891"/>
    <mergeCell ref="K2891:L2891"/>
    <mergeCell ref="M2891:N2891"/>
    <mergeCell ref="O2891:P2891"/>
    <mergeCell ref="Q2891:R2891"/>
    <mergeCell ref="S2891:T2891"/>
    <mergeCell ref="U2891:V2891"/>
    <mergeCell ref="W2891:X2891"/>
    <mergeCell ref="Y2891:Z2891"/>
    <mergeCell ref="A2886:B2886"/>
    <mergeCell ref="C2886:E2886"/>
    <mergeCell ref="F2886:G2886"/>
    <mergeCell ref="I2886:J2886"/>
    <mergeCell ref="K2886:L2886"/>
    <mergeCell ref="M2886:N2886"/>
    <mergeCell ref="O2886:P2886"/>
    <mergeCell ref="Q2886:R2886"/>
    <mergeCell ref="S2886:T2886"/>
    <mergeCell ref="U2886:V2886"/>
    <mergeCell ref="W2886:X2886"/>
    <mergeCell ref="Y2886:Z2886"/>
    <mergeCell ref="A2887:B2887"/>
    <mergeCell ref="C2887:E2887"/>
    <mergeCell ref="F2887:G2887"/>
    <mergeCell ref="I2887:J2887"/>
    <mergeCell ref="K2887:L2887"/>
    <mergeCell ref="M2887:N2887"/>
    <mergeCell ref="O2887:P2887"/>
    <mergeCell ref="Q2887:R2887"/>
    <mergeCell ref="S2887:T2887"/>
    <mergeCell ref="U2887:V2887"/>
    <mergeCell ref="W2887:X2887"/>
    <mergeCell ref="Y2887:Z2887"/>
    <mergeCell ref="A2888:B2888"/>
    <mergeCell ref="C2888:E2888"/>
    <mergeCell ref="F2888:G2888"/>
    <mergeCell ref="I2888:J2888"/>
    <mergeCell ref="K2888:L2888"/>
    <mergeCell ref="M2888:N2888"/>
    <mergeCell ref="O2888:P2888"/>
    <mergeCell ref="Q2888:R2888"/>
    <mergeCell ref="S2888:T2888"/>
    <mergeCell ref="U2888:V2888"/>
    <mergeCell ref="W2888:X2888"/>
    <mergeCell ref="Y2888:Z2888"/>
    <mergeCell ref="A2883:B2883"/>
    <mergeCell ref="C2883:E2883"/>
    <mergeCell ref="F2883:G2883"/>
    <mergeCell ref="I2883:J2883"/>
    <mergeCell ref="K2883:L2883"/>
    <mergeCell ref="M2883:N2883"/>
    <mergeCell ref="O2883:P2883"/>
    <mergeCell ref="Q2883:R2883"/>
    <mergeCell ref="S2883:T2883"/>
    <mergeCell ref="U2883:V2883"/>
    <mergeCell ref="W2883:X2883"/>
    <mergeCell ref="Y2883:Z2883"/>
    <mergeCell ref="A2884:B2884"/>
    <mergeCell ref="C2884:E2884"/>
    <mergeCell ref="F2884:G2884"/>
    <mergeCell ref="I2884:J2884"/>
    <mergeCell ref="K2884:L2884"/>
    <mergeCell ref="M2884:N2884"/>
    <mergeCell ref="O2884:P2884"/>
    <mergeCell ref="Q2884:R2884"/>
    <mergeCell ref="S2884:T2884"/>
    <mergeCell ref="U2884:V2884"/>
    <mergeCell ref="W2884:X2884"/>
    <mergeCell ref="Y2884:Z2884"/>
    <mergeCell ref="A2885:B2885"/>
    <mergeCell ref="C2885:E2885"/>
    <mergeCell ref="F2885:G2885"/>
    <mergeCell ref="I2885:J2885"/>
    <mergeCell ref="K2885:L2885"/>
    <mergeCell ref="M2885:N2885"/>
    <mergeCell ref="O2885:P2885"/>
    <mergeCell ref="Q2885:R2885"/>
    <mergeCell ref="S2885:T2885"/>
    <mergeCell ref="U2885:V2885"/>
    <mergeCell ref="W2885:X2885"/>
    <mergeCell ref="Y2885:Z2885"/>
    <mergeCell ref="A2880:B2880"/>
    <mergeCell ref="C2880:E2880"/>
    <mergeCell ref="F2880:G2880"/>
    <mergeCell ref="I2880:J2880"/>
    <mergeCell ref="K2880:L2880"/>
    <mergeCell ref="M2880:N2880"/>
    <mergeCell ref="O2880:P2880"/>
    <mergeCell ref="Q2880:R2880"/>
    <mergeCell ref="S2880:T2880"/>
    <mergeCell ref="U2880:V2880"/>
    <mergeCell ref="W2880:X2880"/>
    <mergeCell ref="Y2880:Z2880"/>
    <mergeCell ref="A2881:B2881"/>
    <mergeCell ref="C2881:E2881"/>
    <mergeCell ref="F2881:G2881"/>
    <mergeCell ref="I2881:J2881"/>
    <mergeCell ref="K2881:L2881"/>
    <mergeCell ref="M2881:N2881"/>
    <mergeCell ref="O2881:P2881"/>
    <mergeCell ref="Q2881:R2881"/>
    <mergeCell ref="S2881:T2881"/>
    <mergeCell ref="U2881:V2881"/>
    <mergeCell ref="W2881:X2881"/>
    <mergeCell ref="Y2881:Z2881"/>
    <mergeCell ref="A2882:B2882"/>
    <mergeCell ref="C2882:E2882"/>
    <mergeCell ref="F2882:G2882"/>
    <mergeCell ref="I2882:J2882"/>
    <mergeCell ref="K2882:L2882"/>
    <mergeCell ref="M2882:N2882"/>
    <mergeCell ref="O2882:P2882"/>
    <mergeCell ref="Q2882:R2882"/>
    <mergeCell ref="S2882:T2882"/>
    <mergeCell ref="U2882:V2882"/>
    <mergeCell ref="W2882:X2882"/>
    <mergeCell ref="Y2882:Z2882"/>
    <mergeCell ref="A2877:B2877"/>
    <mergeCell ref="C2877:E2877"/>
    <mergeCell ref="F2877:G2877"/>
    <mergeCell ref="I2877:J2877"/>
    <mergeCell ref="K2877:L2877"/>
    <mergeCell ref="M2877:N2877"/>
    <mergeCell ref="O2877:P2877"/>
    <mergeCell ref="Q2877:R2877"/>
    <mergeCell ref="S2877:T2877"/>
    <mergeCell ref="U2877:V2877"/>
    <mergeCell ref="W2877:X2877"/>
    <mergeCell ref="Y2877:Z2877"/>
    <mergeCell ref="A2878:B2878"/>
    <mergeCell ref="C2878:E2878"/>
    <mergeCell ref="F2878:G2878"/>
    <mergeCell ref="I2878:J2878"/>
    <mergeCell ref="K2878:L2878"/>
    <mergeCell ref="M2878:N2878"/>
    <mergeCell ref="O2878:P2878"/>
    <mergeCell ref="Q2878:R2878"/>
    <mergeCell ref="S2878:T2878"/>
    <mergeCell ref="U2878:V2878"/>
    <mergeCell ref="W2878:X2878"/>
    <mergeCell ref="Y2878:Z2878"/>
    <mergeCell ref="A2879:B2879"/>
    <mergeCell ref="C2879:E2879"/>
    <mergeCell ref="F2879:G2879"/>
    <mergeCell ref="I2879:J2879"/>
    <mergeCell ref="K2879:L2879"/>
    <mergeCell ref="M2879:N2879"/>
    <mergeCell ref="O2879:P2879"/>
    <mergeCell ref="Q2879:R2879"/>
    <mergeCell ref="S2879:T2879"/>
    <mergeCell ref="U2879:V2879"/>
    <mergeCell ref="W2879:X2879"/>
    <mergeCell ref="Y2879:Z2879"/>
    <mergeCell ref="A2874:B2874"/>
    <mergeCell ref="C2874:E2874"/>
    <mergeCell ref="F2874:G2874"/>
    <mergeCell ref="I2874:J2874"/>
    <mergeCell ref="K2874:L2874"/>
    <mergeCell ref="M2874:N2874"/>
    <mergeCell ref="O2874:P2874"/>
    <mergeCell ref="Q2874:R2874"/>
    <mergeCell ref="S2874:T2874"/>
    <mergeCell ref="U2874:V2874"/>
    <mergeCell ref="W2874:X2874"/>
    <mergeCell ref="Y2874:Z2874"/>
    <mergeCell ref="A2875:B2875"/>
    <mergeCell ref="C2875:E2875"/>
    <mergeCell ref="F2875:G2875"/>
    <mergeCell ref="I2875:J2875"/>
    <mergeCell ref="K2875:L2875"/>
    <mergeCell ref="M2875:N2875"/>
    <mergeCell ref="O2875:P2875"/>
    <mergeCell ref="Q2875:R2875"/>
    <mergeCell ref="S2875:T2875"/>
    <mergeCell ref="U2875:V2875"/>
    <mergeCell ref="W2875:X2875"/>
    <mergeCell ref="Y2875:Z2875"/>
    <mergeCell ref="A2876:B2876"/>
    <mergeCell ref="C2876:E2876"/>
    <mergeCell ref="F2876:G2876"/>
    <mergeCell ref="I2876:J2876"/>
    <mergeCell ref="K2876:L2876"/>
    <mergeCell ref="M2876:N2876"/>
    <mergeCell ref="O2876:P2876"/>
    <mergeCell ref="Q2876:R2876"/>
    <mergeCell ref="S2876:T2876"/>
    <mergeCell ref="U2876:V2876"/>
    <mergeCell ref="W2876:X2876"/>
    <mergeCell ref="Y2876:Z2876"/>
    <mergeCell ref="A2871:B2871"/>
    <mergeCell ref="C2871:E2871"/>
    <mergeCell ref="F2871:G2871"/>
    <mergeCell ref="I2871:J2871"/>
    <mergeCell ref="K2871:L2871"/>
    <mergeCell ref="M2871:N2871"/>
    <mergeCell ref="O2871:P2871"/>
    <mergeCell ref="Q2871:R2871"/>
    <mergeCell ref="S2871:T2871"/>
    <mergeCell ref="U2871:V2871"/>
    <mergeCell ref="W2871:X2871"/>
    <mergeCell ref="Y2871:Z2871"/>
    <mergeCell ref="A2872:B2872"/>
    <mergeCell ref="C2872:E2872"/>
    <mergeCell ref="F2872:G2872"/>
    <mergeCell ref="I2872:J2872"/>
    <mergeCell ref="K2872:L2872"/>
    <mergeCell ref="M2872:N2872"/>
    <mergeCell ref="O2872:P2872"/>
    <mergeCell ref="Q2872:R2872"/>
    <mergeCell ref="S2872:T2872"/>
    <mergeCell ref="U2872:V2872"/>
    <mergeCell ref="W2872:X2872"/>
    <mergeCell ref="Y2872:Z2872"/>
    <mergeCell ref="A2873:B2873"/>
    <mergeCell ref="C2873:E2873"/>
    <mergeCell ref="F2873:G2873"/>
    <mergeCell ref="I2873:J2873"/>
    <mergeCell ref="K2873:L2873"/>
    <mergeCell ref="M2873:N2873"/>
    <mergeCell ref="O2873:P2873"/>
    <mergeCell ref="Q2873:R2873"/>
    <mergeCell ref="S2873:T2873"/>
    <mergeCell ref="U2873:V2873"/>
    <mergeCell ref="W2873:X2873"/>
    <mergeCell ref="Y2873:Z2873"/>
    <mergeCell ref="A2868:B2868"/>
    <mergeCell ref="C2868:E2868"/>
    <mergeCell ref="F2868:G2868"/>
    <mergeCell ref="I2868:J2868"/>
    <mergeCell ref="K2868:L2868"/>
    <mergeCell ref="M2868:N2868"/>
    <mergeCell ref="O2868:P2868"/>
    <mergeCell ref="Q2868:R2868"/>
    <mergeCell ref="S2868:T2868"/>
    <mergeCell ref="U2868:V2868"/>
    <mergeCell ref="W2868:X2868"/>
    <mergeCell ref="Y2868:Z2868"/>
    <mergeCell ref="A2869:B2869"/>
    <mergeCell ref="C2869:E2869"/>
    <mergeCell ref="F2869:G2869"/>
    <mergeCell ref="I2869:J2869"/>
    <mergeCell ref="K2869:L2869"/>
    <mergeCell ref="M2869:N2869"/>
    <mergeCell ref="O2869:P2869"/>
    <mergeCell ref="Q2869:R2869"/>
    <mergeCell ref="S2869:T2869"/>
    <mergeCell ref="U2869:V2869"/>
    <mergeCell ref="W2869:X2869"/>
    <mergeCell ref="Y2869:Z2869"/>
    <mergeCell ref="A2870:B2870"/>
    <mergeCell ref="C2870:E2870"/>
    <mergeCell ref="F2870:G2870"/>
    <mergeCell ref="I2870:J2870"/>
    <mergeCell ref="K2870:L2870"/>
    <mergeCell ref="M2870:N2870"/>
    <mergeCell ref="O2870:P2870"/>
    <mergeCell ref="Q2870:R2870"/>
    <mergeCell ref="S2870:T2870"/>
    <mergeCell ref="U2870:V2870"/>
    <mergeCell ref="W2870:X2870"/>
    <mergeCell ref="Y2870:Z2870"/>
    <mergeCell ref="A2865:B2865"/>
    <mergeCell ref="C2865:E2865"/>
    <mergeCell ref="F2865:G2865"/>
    <mergeCell ref="I2865:J2865"/>
    <mergeCell ref="K2865:L2865"/>
    <mergeCell ref="M2865:N2865"/>
    <mergeCell ref="O2865:P2865"/>
    <mergeCell ref="Q2865:R2865"/>
    <mergeCell ref="S2865:T2865"/>
    <mergeCell ref="U2865:V2865"/>
    <mergeCell ref="W2865:X2865"/>
    <mergeCell ref="Y2865:Z2865"/>
    <mergeCell ref="A2866:B2866"/>
    <mergeCell ref="C2866:E2866"/>
    <mergeCell ref="F2866:G2866"/>
    <mergeCell ref="I2866:J2866"/>
    <mergeCell ref="K2866:L2866"/>
    <mergeCell ref="M2866:N2866"/>
    <mergeCell ref="O2866:P2866"/>
    <mergeCell ref="Q2866:R2866"/>
    <mergeCell ref="S2866:T2866"/>
    <mergeCell ref="U2866:V2866"/>
    <mergeCell ref="W2866:X2866"/>
    <mergeCell ref="Y2866:Z2866"/>
    <mergeCell ref="A2867:B2867"/>
    <mergeCell ref="C2867:E2867"/>
    <mergeCell ref="F2867:G2867"/>
    <mergeCell ref="I2867:J2867"/>
    <mergeCell ref="K2867:L2867"/>
    <mergeCell ref="M2867:N2867"/>
    <mergeCell ref="O2867:P2867"/>
    <mergeCell ref="Q2867:R2867"/>
    <mergeCell ref="S2867:T2867"/>
    <mergeCell ref="U2867:V2867"/>
    <mergeCell ref="W2867:X2867"/>
    <mergeCell ref="Y2867:Z2867"/>
    <mergeCell ref="A2862:B2862"/>
    <mergeCell ref="C2862:E2862"/>
    <mergeCell ref="F2862:G2862"/>
    <mergeCell ref="I2862:J2862"/>
    <mergeCell ref="K2862:L2862"/>
    <mergeCell ref="M2862:N2862"/>
    <mergeCell ref="O2862:P2862"/>
    <mergeCell ref="Q2862:R2862"/>
    <mergeCell ref="S2862:T2862"/>
    <mergeCell ref="U2862:V2862"/>
    <mergeCell ref="W2862:X2862"/>
    <mergeCell ref="Y2862:Z2862"/>
    <mergeCell ref="A2863:B2863"/>
    <mergeCell ref="C2863:E2863"/>
    <mergeCell ref="F2863:G2863"/>
    <mergeCell ref="I2863:J2863"/>
    <mergeCell ref="K2863:L2863"/>
    <mergeCell ref="M2863:N2863"/>
    <mergeCell ref="O2863:P2863"/>
    <mergeCell ref="Q2863:R2863"/>
    <mergeCell ref="S2863:T2863"/>
    <mergeCell ref="U2863:V2863"/>
    <mergeCell ref="W2863:X2863"/>
    <mergeCell ref="Y2863:Z2863"/>
    <mergeCell ref="A2864:B2864"/>
    <mergeCell ref="C2864:E2864"/>
    <mergeCell ref="F2864:G2864"/>
    <mergeCell ref="I2864:J2864"/>
    <mergeCell ref="K2864:L2864"/>
    <mergeCell ref="M2864:N2864"/>
    <mergeCell ref="O2864:P2864"/>
    <mergeCell ref="Q2864:R2864"/>
    <mergeCell ref="S2864:T2864"/>
    <mergeCell ref="U2864:V2864"/>
    <mergeCell ref="W2864:X2864"/>
    <mergeCell ref="Y2864:Z2864"/>
    <mergeCell ref="A2859:B2859"/>
    <mergeCell ref="C2859:E2859"/>
    <mergeCell ref="F2859:G2859"/>
    <mergeCell ref="I2859:J2859"/>
    <mergeCell ref="K2859:L2859"/>
    <mergeCell ref="M2859:N2859"/>
    <mergeCell ref="O2859:P2859"/>
    <mergeCell ref="Q2859:R2859"/>
    <mergeCell ref="S2859:T2859"/>
    <mergeCell ref="U2859:V2859"/>
    <mergeCell ref="W2859:X2859"/>
    <mergeCell ref="Y2859:Z2859"/>
    <mergeCell ref="A2860:B2860"/>
    <mergeCell ref="C2860:E2860"/>
    <mergeCell ref="F2860:G2860"/>
    <mergeCell ref="I2860:J2860"/>
    <mergeCell ref="K2860:L2860"/>
    <mergeCell ref="M2860:N2860"/>
    <mergeCell ref="O2860:P2860"/>
    <mergeCell ref="Q2860:R2860"/>
    <mergeCell ref="S2860:T2860"/>
    <mergeCell ref="U2860:V2860"/>
    <mergeCell ref="W2860:X2860"/>
    <mergeCell ref="Y2860:Z2860"/>
    <mergeCell ref="A2861:B2861"/>
    <mergeCell ref="C2861:E2861"/>
    <mergeCell ref="F2861:G2861"/>
    <mergeCell ref="I2861:J2861"/>
    <mergeCell ref="K2861:L2861"/>
    <mergeCell ref="M2861:N2861"/>
    <mergeCell ref="O2861:P2861"/>
    <mergeCell ref="Q2861:R2861"/>
    <mergeCell ref="S2861:T2861"/>
    <mergeCell ref="U2861:V2861"/>
    <mergeCell ref="W2861:X2861"/>
    <mergeCell ref="Y2861:Z2861"/>
    <mergeCell ref="A2856:B2856"/>
    <mergeCell ref="C2856:E2856"/>
    <mergeCell ref="F2856:G2856"/>
    <mergeCell ref="I2856:J2856"/>
    <mergeCell ref="K2856:L2856"/>
    <mergeCell ref="M2856:N2856"/>
    <mergeCell ref="O2856:P2856"/>
    <mergeCell ref="Q2856:R2856"/>
    <mergeCell ref="S2856:T2856"/>
    <mergeCell ref="U2856:V2856"/>
    <mergeCell ref="W2856:X2856"/>
    <mergeCell ref="Y2856:Z2856"/>
    <mergeCell ref="A2857:B2857"/>
    <mergeCell ref="C2857:E2857"/>
    <mergeCell ref="F2857:G2857"/>
    <mergeCell ref="I2857:J2857"/>
    <mergeCell ref="K2857:L2857"/>
    <mergeCell ref="M2857:N2857"/>
    <mergeCell ref="O2857:P2857"/>
    <mergeCell ref="Q2857:R2857"/>
    <mergeCell ref="S2857:T2857"/>
    <mergeCell ref="U2857:V2857"/>
    <mergeCell ref="W2857:X2857"/>
    <mergeCell ref="Y2857:Z2857"/>
    <mergeCell ref="A2858:B2858"/>
    <mergeCell ref="C2858:E2858"/>
    <mergeCell ref="F2858:G2858"/>
    <mergeCell ref="I2858:J2858"/>
    <mergeCell ref="K2858:L2858"/>
    <mergeCell ref="M2858:N2858"/>
    <mergeCell ref="O2858:P2858"/>
    <mergeCell ref="Q2858:R2858"/>
    <mergeCell ref="S2858:T2858"/>
    <mergeCell ref="U2858:V2858"/>
    <mergeCell ref="W2858:X2858"/>
    <mergeCell ref="Y2858:Z2858"/>
    <mergeCell ref="A2853:B2853"/>
    <mergeCell ref="C2853:E2853"/>
    <mergeCell ref="F2853:G2853"/>
    <mergeCell ref="I2853:J2853"/>
    <mergeCell ref="K2853:L2853"/>
    <mergeCell ref="M2853:N2853"/>
    <mergeCell ref="O2853:P2853"/>
    <mergeCell ref="Q2853:R2853"/>
    <mergeCell ref="S2853:T2853"/>
    <mergeCell ref="U2853:V2853"/>
    <mergeCell ref="W2853:X2853"/>
    <mergeCell ref="Y2853:Z2853"/>
    <mergeCell ref="A2854:B2854"/>
    <mergeCell ref="C2854:E2854"/>
    <mergeCell ref="F2854:G2854"/>
    <mergeCell ref="I2854:J2854"/>
    <mergeCell ref="K2854:L2854"/>
    <mergeCell ref="M2854:N2854"/>
    <mergeCell ref="O2854:P2854"/>
    <mergeCell ref="Q2854:R2854"/>
    <mergeCell ref="S2854:T2854"/>
    <mergeCell ref="U2854:V2854"/>
    <mergeCell ref="W2854:X2854"/>
    <mergeCell ref="Y2854:Z2854"/>
    <mergeCell ref="A2855:B2855"/>
    <mergeCell ref="C2855:E2855"/>
    <mergeCell ref="F2855:G2855"/>
    <mergeCell ref="I2855:J2855"/>
    <mergeCell ref="K2855:L2855"/>
    <mergeCell ref="M2855:N2855"/>
    <mergeCell ref="O2855:P2855"/>
    <mergeCell ref="Q2855:R2855"/>
    <mergeCell ref="S2855:T2855"/>
    <mergeCell ref="U2855:V2855"/>
    <mergeCell ref="W2855:X2855"/>
    <mergeCell ref="Y2855:Z2855"/>
    <mergeCell ref="A2850:B2850"/>
    <mergeCell ref="C2850:E2850"/>
    <mergeCell ref="F2850:G2850"/>
    <mergeCell ref="I2850:J2850"/>
    <mergeCell ref="K2850:L2850"/>
    <mergeCell ref="M2850:N2850"/>
    <mergeCell ref="O2850:P2850"/>
    <mergeCell ref="Q2850:R2850"/>
    <mergeCell ref="S2850:T2850"/>
    <mergeCell ref="U2850:V2850"/>
    <mergeCell ref="W2850:X2850"/>
    <mergeCell ref="Y2850:Z2850"/>
    <mergeCell ref="A2851:B2851"/>
    <mergeCell ref="C2851:E2851"/>
    <mergeCell ref="F2851:G2851"/>
    <mergeCell ref="I2851:J2851"/>
    <mergeCell ref="K2851:L2851"/>
    <mergeCell ref="M2851:N2851"/>
    <mergeCell ref="O2851:P2851"/>
    <mergeCell ref="Q2851:R2851"/>
    <mergeCell ref="S2851:T2851"/>
    <mergeCell ref="U2851:V2851"/>
    <mergeCell ref="W2851:X2851"/>
    <mergeCell ref="Y2851:Z2851"/>
    <mergeCell ref="A2852:B2852"/>
    <mergeCell ref="C2852:E2852"/>
    <mergeCell ref="F2852:G2852"/>
    <mergeCell ref="I2852:J2852"/>
    <mergeCell ref="K2852:L2852"/>
    <mergeCell ref="M2852:N2852"/>
    <mergeCell ref="O2852:P2852"/>
    <mergeCell ref="Q2852:R2852"/>
    <mergeCell ref="S2852:T2852"/>
    <mergeCell ref="U2852:V2852"/>
    <mergeCell ref="W2852:X2852"/>
    <mergeCell ref="Y2852:Z2852"/>
    <mergeCell ref="A2847:B2847"/>
    <mergeCell ref="C2847:E2847"/>
    <mergeCell ref="F2847:G2847"/>
    <mergeCell ref="I2847:J2847"/>
    <mergeCell ref="K2847:L2847"/>
    <mergeCell ref="M2847:N2847"/>
    <mergeCell ref="O2847:P2847"/>
    <mergeCell ref="Q2847:R2847"/>
    <mergeCell ref="S2847:T2847"/>
    <mergeCell ref="U2847:V2847"/>
    <mergeCell ref="W2847:X2847"/>
    <mergeCell ref="Y2847:Z2847"/>
    <mergeCell ref="A2848:B2848"/>
    <mergeCell ref="C2848:E2848"/>
    <mergeCell ref="F2848:G2848"/>
    <mergeCell ref="I2848:J2848"/>
    <mergeCell ref="K2848:L2848"/>
    <mergeCell ref="M2848:N2848"/>
    <mergeCell ref="O2848:P2848"/>
    <mergeCell ref="Q2848:R2848"/>
    <mergeCell ref="S2848:T2848"/>
    <mergeCell ref="U2848:V2848"/>
    <mergeCell ref="W2848:X2848"/>
    <mergeCell ref="Y2848:Z2848"/>
    <mergeCell ref="A2849:B2849"/>
    <mergeCell ref="C2849:E2849"/>
    <mergeCell ref="F2849:G2849"/>
    <mergeCell ref="I2849:J2849"/>
    <mergeCell ref="K2849:L2849"/>
    <mergeCell ref="M2849:N2849"/>
    <mergeCell ref="O2849:P2849"/>
    <mergeCell ref="Q2849:R2849"/>
    <mergeCell ref="S2849:T2849"/>
    <mergeCell ref="U2849:V2849"/>
    <mergeCell ref="W2849:X2849"/>
    <mergeCell ref="Y2849:Z2849"/>
    <mergeCell ref="A2844:B2844"/>
    <mergeCell ref="C2844:E2844"/>
    <mergeCell ref="F2844:G2844"/>
    <mergeCell ref="I2844:J2844"/>
    <mergeCell ref="K2844:L2844"/>
    <mergeCell ref="M2844:N2844"/>
    <mergeCell ref="O2844:P2844"/>
    <mergeCell ref="Q2844:R2844"/>
    <mergeCell ref="S2844:T2844"/>
    <mergeCell ref="U2844:V2844"/>
    <mergeCell ref="W2844:X2844"/>
    <mergeCell ref="Y2844:Z2844"/>
    <mergeCell ref="A2845:B2845"/>
    <mergeCell ref="C2845:E2845"/>
    <mergeCell ref="F2845:G2845"/>
    <mergeCell ref="I2845:J2845"/>
    <mergeCell ref="K2845:L2845"/>
    <mergeCell ref="M2845:N2845"/>
    <mergeCell ref="O2845:P2845"/>
    <mergeCell ref="Q2845:R2845"/>
    <mergeCell ref="S2845:T2845"/>
    <mergeCell ref="U2845:V2845"/>
    <mergeCell ref="W2845:X2845"/>
    <mergeCell ref="Y2845:Z2845"/>
    <mergeCell ref="A2846:B2846"/>
    <mergeCell ref="C2846:E2846"/>
    <mergeCell ref="F2846:G2846"/>
    <mergeCell ref="I2846:J2846"/>
    <mergeCell ref="K2846:L2846"/>
    <mergeCell ref="M2846:N2846"/>
    <mergeCell ref="O2846:P2846"/>
    <mergeCell ref="Q2846:R2846"/>
    <mergeCell ref="S2846:T2846"/>
    <mergeCell ref="U2846:V2846"/>
    <mergeCell ref="W2846:X2846"/>
    <mergeCell ref="Y2846:Z2846"/>
    <mergeCell ref="A2841:B2841"/>
    <mergeCell ref="C2841:E2841"/>
    <mergeCell ref="F2841:G2841"/>
    <mergeCell ref="I2841:J2841"/>
    <mergeCell ref="K2841:L2841"/>
    <mergeCell ref="M2841:N2841"/>
    <mergeCell ref="O2841:P2841"/>
    <mergeCell ref="Q2841:R2841"/>
    <mergeCell ref="S2841:T2841"/>
    <mergeCell ref="U2841:V2841"/>
    <mergeCell ref="W2841:X2841"/>
    <mergeCell ref="Y2841:Z2841"/>
    <mergeCell ref="A2842:B2842"/>
    <mergeCell ref="C2842:E2842"/>
    <mergeCell ref="F2842:G2842"/>
    <mergeCell ref="I2842:J2842"/>
    <mergeCell ref="K2842:L2842"/>
    <mergeCell ref="M2842:N2842"/>
    <mergeCell ref="O2842:P2842"/>
    <mergeCell ref="Q2842:R2842"/>
    <mergeCell ref="S2842:T2842"/>
    <mergeCell ref="U2842:V2842"/>
    <mergeCell ref="W2842:X2842"/>
    <mergeCell ref="Y2842:Z2842"/>
    <mergeCell ref="A2843:B2843"/>
    <mergeCell ref="C2843:E2843"/>
    <mergeCell ref="F2843:G2843"/>
    <mergeCell ref="I2843:J2843"/>
    <mergeCell ref="K2843:L2843"/>
    <mergeCell ref="M2843:N2843"/>
    <mergeCell ref="O2843:P2843"/>
    <mergeCell ref="Q2843:R2843"/>
    <mergeCell ref="S2843:T2843"/>
    <mergeCell ref="U2843:V2843"/>
    <mergeCell ref="W2843:X2843"/>
    <mergeCell ref="Y2843:Z2843"/>
    <mergeCell ref="A2838:B2838"/>
    <mergeCell ref="C2838:E2838"/>
    <mergeCell ref="F2838:G2838"/>
    <mergeCell ref="I2838:J2838"/>
    <mergeCell ref="K2838:L2838"/>
    <mergeCell ref="M2838:N2838"/>
    <mergeCell ref="O2838:P2838"/>
    <mergeCell ref="Q2838:R2838"/>
    <mergeCell ref="S2838:T2838"/>
    <mergeCell ref="U2838:V2838"/>
    <mergeCell ref="W2838:X2838"/>
    <mergeCell ref="Y2838:Z2838"/>
    <mergeCell ref="A2839:B2839"/>
    <mergeCell ref="C2839:E2839"/>
    <mergeCell ref="F2839:G2839"/>
    <mergeCell ref="I2839:J2839"/>
    <mergeCell ref="K2839:L2839"/>
    <mergeCell ref="M2839:N2839"/>
    <mergeCell ref="O2839:P2839"/>
    <mergeCell ref="Q2839:R2839"/>
    <mergeCell ref="S2839:T2839"/>
    <mergeCell ref="U2839:V2839"/>
    <mergeCell ref="W2839:X2839"/>
    <mergeCell ref="Y2839:Z2839"/>
    <mergeCell ref="A2840:B2840"/>
    <mergeCell ref="C2840:E2840"/>
    <mergeCell ref="F2840:G2840"/>
    <mergeCell ref="I2840:J2840"/>
    <mergeCell ref="K2840:L2840"/>
    <mergeCell ref="M2840:N2840"/>
    <mergeCell ref="O2840:P2840"/>
    <mergeCell ref="Q2840:R2840"/>
    <mergeCell ref="S2840:T2840"/>
    <mergeCell ref="U2840:V2840"/>
    <mergeCell ref="W2840:X2840"/>
    <mergeCell ref="Y2840:Z2840"/>
    <mergeCell ref="A2835:B2835"/>
    <mergeCell ref="C2835:E2835"/>
    <mergeCell ref="F2835:G2835"/>
    <mergeCell ref="I2835:J2835"/>
    <mergeCell ref="K2835:L2835"/>
    <mergeCell ref="M2835:N2835"/>
    <mergeCell ref="O2835:P2835"/>
    <mergeCell ref="Q2835:R2835"/>
    <mergeCell ref="S2835:T2835"/>
    <mergeCell ref="U2835:V2835"/>
    <mergeCell ref="W2835:X2835"/>
    <mergeCell ref="Y2835:Z2835"/>
    <mergeCell ref="A2836:B2836"/>
    <mergeCell ref="C2836:E2836"/>
    <mergeCell ref="F2836:G2836"/>
    <mergeCell ref="I2836:J2836"/>
    <mergeCell ref="K2836:L2836"/>
    <mergeCell ref="M2836:N2836"/>
    <mergeCell ref="O2836:P2836"/>
    <mergeCell ref="Q2836:R2836"/>
    <mergeCell ref="S2836:T2836"/>
    <mergeCell ref="U2836:V2836"/>
    <mergeCell ref="W2836:X2836"/>
    <mergeCell ref="Y2836:Z2836"/>
    <mergeCell ref="A2837:B2837"/>
    <mergeCell ref="C2837:E2837"/>
    <mergeCell ref="F2837:G2837"/>
    <mergeCell ref="I2837:J2837"/>
    <mergeCell ref="K2837:L2837"/>
    <mergeCell ref="M2837:N2837"/>
    <mergeCell ref="O2837:P2837"/>
    <mergeCell ref="Q2837:R2837"/>
    <mergeCell ref="S2837:T2837"/>
    <mergeCell ref="U2837:V2837"/>
    <mergeCell ref="W2837:X2837"/>
    <mergeCell ref="Y2837:Z2837"/>
    <mergeCell ref="A2832:B2832"/>
    <mergeCell ref="C2832:E2832"/>
    <mergeCell ref="F2832:G2832"/>
    <mergeCell ref="I2832:J2832"/>
    <mergeCell ref="K2832:L2832"/>
    <mergeCell ref="M2832:N2832"/>
    <mergeCell ref="O2832:P2832"/>
    <mergeCell ref="Q2832:R2832"/>
    <mergeCell ref="S2832:T2832"/>
    <mergeCell ref="U2832:V2832"/>
    <mergeCell ref="W2832:X2832"/>
    <mergeCell ref="Y2832:Z2832"/>
    <mergeCell ref="A2833:B2833"/>
    <mergeCell ref="C2833:E2833"/>
    <mergeCell ref="F2833:G2833"/>
    <mergeCell ref="I2833:J2833"/>
    <mergeCell ref="K2833:L2833"/>
    <mergeCell ref="M2833:N2833"/>
    <mergeCell ref="O2833:P2833"/>
    <mergeCell ref="Q2833:R2833"/>
    <mergeCell ref="S2833:T2833"/>
    <mergeCell ref="U2833:V2833"/>
    <mergeCell ref="W2833:X2833"/>
    <mergeCell ref="Y2833:Z2833"/>
    <mergeCell ref="A2834:B2834"/>
    <mergeCell ref="C2834:E2834"/>
    <mergeCell ref="F2834:G2834"/>
    <mergeCell ref="I2834:J2834"/>
    <mergeCell ref="K2834:L2834"/>
    <mergeCell ref="M2834:N2834"/>
    <mergeCell ref="O2834:P2834"/>
    <mergeCell ref="Q2834:R2834"/>
    <mergeCell ref="S2834:T2834"/>
    <mergeCell ref="U2834:V2834"/>
    <mergeCell ref="W2834:X2834"/>
    <mergeCell ref="Y2834:Z2834"/>
    <mergeCell ref="A2829:B2829"/>
    <mergeCell ref="C2829:E2829"/>
    <mergeCell ref="F2829:G2829"/>
    <mergeCell ref="I2829:J2829"/>
    <mergeCell ref="K2829:L2829"/>
    <mergeCell ref="M2829:N2829"/>
    <mergeCell ref="O2829:P2829"/>
    <mergeCell ref="Q2829:R2829"/>
    <mergeCell ref="S2829:T2829"/>
    <mergeCell ref="U2829:V2829"/>
    <mergeCell ref="W2829:X2829"/>
    <mergeCell ref="Y2829:Z2829"/>
    <mergeCell ref="A2830:B2830"/>
    <mergeCell ref="C2830:E2830"/>
    <mergeCell ref="F2830:G2830"/>
    <mergeCell ref="I2830:J2830"/>
    <mergeCell ref="K2830:L2830"/>
    <mergeCell ref="M2830:N2830"/>
    <mergeCell ref="O2830:P2830"/>
    <mergeCell ref="Q2830:R2830"/>
    <mergeCell ref="S2830:T2830"/>
    <mergeCell ref="U2830:V2830"/>
    <mergeCell ref="W2830:X2830"/>
    <mergeCell ref="Y2830:Z2830"/>
    <mergeCell ref="A2831:B2831"/>
    <mergeCell ref="C2831:E2831"/>
    <mergeCell ref="F2831:G2831"/>
    <mergeCell ref="I2831:J2831"/>
    <mergeCell ref="K2831:L2831"/>
    <mergeCell ref="M2831:N2831"/>
    <mergeCell ref="O2831:P2831"/>
    <mergeCell ref="Q2831:R2831"/>
    <mergeCell ref="S2831:T2831"/>
    <mergeCell ref="U2831:V2831"/>
    <mergeCell ref="W2831:X2831"/>
    <mergeCell ref="Y2831:Z2831"/>
    <mergeCell ref="A2826:B2826"/>
    <mergeCell ref="C2826:E2826"/>
    <mergeCell ref="F2826:G2826"/>
    <mergeCell ref="I2826:J2826"/>
    <mergeCell ref="K2826:L2826"/>
    <mergeCell ref="M2826:N2826"/>
    <mergeCell ref="O2826:P2826"/>
    <mergeCell ref="Q2826:R2826"/>
    <mergeCell ref="S2826:T2826"/>
    <mergeCell ref="U2826:V2826"/>
    <mergeCell ref="W2826:X2826"/>
    <mergeCell ref="Y2826:Z2826"/>
    <mergeCell ref="A2827:B2827"/>
    <mergeCell ref="C2827:E2827"/>
    <mergeCell ref="F2827:G2827"/>
    <mergeCell ref="I2827:J2827"/>
    <mergeCell ref="K2827:L2827"/>
    <mergeCell ref="M2827:N2827"/>
    <mergeCell ref="O2827:P2827"/>
    <mergeCell ref="Q2827:R2827"/>
    <mergeCell ref="S2827:T2827"/>
    <mergeCell ref="U2827:V2827"/>
    <mergeCell ref="W2827:X2827"/>
    <mergeCell ref="Y2827:Z2827"/>
    <mergeCell ref="A2828:B2828"/>
    <mergeCell ref="C2828:E2828"/>
    <mergeCell ref="F2828:G2828"/>
    <mergeCell ref="I2828:J2828"/>
    <mergeCell ref="K2828:L2828"/>
    <mergeCell ref="M2828:N2828"/>
    <mergeCell ref="O2828:P2828"/>
    <mergeCell ref="Q2828:R2828"/>
    <mergeCell ref="S2828:T2828"/>
    <mergeCell ref="U2828:V2828"/>
    <mergeCell ref="W2828:X2828"/>
    <mergeCell ref="Y2828:Z2828"/>
    <mergeCell ref="A2823:B2823"/>
    <mergeCell ref="C2823:E2823"/>
    <mergeCell ref="F2823:G2823"/>
    <mergeCell ref="I2823:J2823"/>
    <mergeCell ref="K2823:L2823"/>
    <mergeCell ref="M2823:N2823"/>
    <mergeCell ref="O2823:P2823"/>
    <mergeCell ref="Q2823:R2823"/>
    <mergeCell ref="S2823:T2823"/>
    <mergeCell ref="U2823:V2823"/>
    <mergeCell ref="W2823:X2823"/>
    <mergeCell ref="Y2823:Z2823"/>
    <mergeCell ref="A2824:B2824"/>
    <mergeCell ref="C2824:E2824"/>
    <mergeCell ref="F2824:G2824"/>
    <mergeCell ref="I2824:J2824"/>
    <mergeCell ref="K2824:L2824"/>
    <mergeCell ref="M2824:N2824"/>
    <mergeCell ref="O2824:P2824"/>
    <mergeCell ref="Q2824:R2824"/>
    <mergeCell ref="S2824:T2824"/>
    <mergeCell ref="U2824:V2824"/>
    <mergeCell ref="W2824:X2824"/>
    <mergeCell ref="Y2824:Z2824"/>
    <mergeCell ref="A2825:B2825"/>
    <mergeCell ref="C2825:E2825"/>
    <mergeCell ref="F2825:G2825"/>
    <mergeCell ref="I2825:J2825"/>
    <mergeCell ref="K2825:L2825"/>
    <mergeCell ref="M2825:N2825"/>
    <mergeCell ref="O2825:P2825"/>
    <mergeCell ref="Q2825:R2825"/>
    <mergeCell ref="S2825:T2825"/>
    <mergeCell ref="U2825:V2825"/>
    <mergeCell ref="W2825:X2825"/>
    <mergeCell ref="Y2825:Z2825"/>
    <mergeCell ref="A2820:B2820"/>
    <mergeCell ref="C2820:E2820"/>
    <mergeCell ref="F2820:G2820"/>
    <mergeCell ref="I2820:J2820"/>
    <mergeCell ref="K2820:L2820"/>
    <mergeCell ref="M2820:N2820"/>
    <mergeCell ref="O2820:P2820"/>
    <mergeCell ref="Q2820:R2820"/>
    <mergeCell ref="S2820:T2820"/>
    <mergeCell ref="U2820:V2820"/>
    <mergeCell ref="W2820:X2820"/>
    <mergeCell ref="Y2820:Z2820"/>
    <mergeCell ref="A2821:B2821"/>
    <mergeCell ref="C2821:E2821"/>
    <mergeCell ref="F2821:G2821"/>
    <mergeCell ref="I2821:J2821"/>
    <mergeCell ref="K2821:L2821"/>
    <mergeCell ref="M2821:N2821"/>
    <mergeCell ref="O2821:P2821"/>
    <mergeCell ref="Q2821:R2821"/>
    <mergeCell ref="S2821:T2821"/>
    <mergeCell ref="U2821:V2821"/>
    <mergeCell ref="W2821:X2821"/>
    <mergeCell ref="Y2821:Z2821"/>
    <mergeCell ref="A2822:B2822"/>
    <mergeCell ref="C2822:E2822"/>
    <mergeCell ref="F2822:G2822"/>
    <mergeCell ref="I2822:J2822"/>
    <mergeCell ref="K2822:L2822"/>
    <mergeCell ref="M2822:N2822"/>
    <mergeCell ref="O2822:P2822"/>
    <mergeCell ref="Q2822:R2822"/>
    <mergeCell ref="S2822:T2822"/>
    <mergeCell ref="U2822:V2822"/>
    <mergeCell ref="W2822:X2822"/>
    <mergeCell ref="Y2822:Z2822"/>
    <mergeCell ref="A2817:B2817"/>
    <mergeCell ref="C2817:E2817"/>
    <mergeCell ref="F2817:G2817"/>
    <mergeCell ref="I2817:J2817"/>
    <mergeCell ref="K2817:L2817"/>
    <mergeCell ref="M2817:N2817"/>
    <mergeCell ref="O2817:P2817"/>
    <mergeCell ref="Q2817:R2817"/>
    <mergeCell ref="S2817:T2817"/>
    <mergeCell ref="U2817:V2817"/>
    <mergeCell ref="W2817:X2817"/>
    <mergeCell ref="Y2817:Z2817"/>
    <mergeCell ref="A2818:B2818"/>
    <mergeCell ref="C2818:E2818"/>
    <mergeCell ref="F2818:G2818"/>
    <mergeCell ref="I2818:J2818"/>
    <mergeCell ref="K2818:L2818"/>
    <mergeCell ref="M2818:N2818"/>
    <mergeCell ref="O2818:P2818"/>
    <mergeCell ref="Q2818:R2818"/>
    <mergeCell ref="S2818:T2818"/>
    <mergeCell ref="U2818:V2818"/>
    <mergeCell ref="W2818:X2818"/>
    <mergeCell ref="Y2818:Z2818"/>
    <mergeCell ref="A2819:B2819"/>
    <mergeCell ref="C2819:E2819"/>
    <mergeCell ref="F2819:G2819"/>
    <mergeCell ref="I2819:J2819"/>
    <mergeCell ref="K2819:L2819"/>
    <mergeCell ref="M2819:N2819"/>
    <mergeCell ref="O2819:P2819"/>
    <mergeCell ref="Q2819:R2819"/>
    <mergeCell ref="S2819:T2819"/>
    <mergeCell ref="U2819:V2819"/>
    <mergeCell ref="W2819:X2819"/>
    <mergeCell ref="Y2819:Z2819"/>
    <mergeCell ref="A2814:B2814"/>
    <mergeCell ref="C2814:E2814"/>
    <mergeCell ref="F2814:G2814"/>
    <mergeCell ref="I2814:J2814"/>
    <mergeCell ref="K2814:L2814"/>
    <mergeCell ref="M2814:N2814"/>
    <mergeCell ref="O2814:P2814"/>
    <mergeCell ref="Q2814:R2814"/>
    <mergeCell ref="S2814:T2814"/>
    <mergeCell ref="U2814:V2814"/>
    <mergeCell ref="W2814:X2814"/>
    <mergeCell ref="Y2814:Z2814"/>
    <mergeCell ref="A2815:B2815"/>
    <mergeCell ref="C2815:E2815"/>
    <mergeCell ref="F2815:G2815"/>
    <mergeCell ref="I2815:J2815"/>
    <mergeCell ref="K2815:L2815"/>
    <mergeCell ref="M2815:N2815"/>
    <mergeCell ref="O2815:P2815"/>
    <mergeCell ref="Q2815:R2815"/>
    <mergeCell ref="S2815:T2815"/>
    <mergeCell ref="U2815:V2815"/>
    <mergeCell ref="W2815:X2815"/>
    <mergeCell ref="Y2815:Z2815"/>
    <mergeCell ref="A2816:B2816"/>
    <mergeCell ref="C2816:E2816"/>
    <mergeCell ref="F2816:G2816"/>
    <mergeCell ref="I2816:J2816"/>
    <mergeCell ref="K2816:L2816"/>
    <mergeCell ref="M2816:N2816"/>
    <mergeCell ref="O2816:P2816"/>
    <mergeCell ref="Q2816:R2816"/>
    <mergeCell ref="S2816:T2816"/>
    <mergeCell ref="U2816:V2816"/>
    <mergeCell ref="W2816:X2816"/>
    <mergeCell ref="Y2816:Z2816"/>
    <mergeCell ref="A2811:B2811"/>
    <mergeCell ref="C2811:E2811"/>
    <mergeCell ref="F2811:G2811"/>
    <mergeCell ref="I2811:J2811"/>
    <mergeCell ref="K2811:L2811"/>
    <mergeCell ref="M2811:N2811"/>
    <mergeCell ref="O2811:P2811"/>
    <mergeCell ref="Q2811:R2811"/>
    <mergeCell ref="S2811:T2811"/>
    <mergeCell ref="U2811:V2811"/>
    <mergeCell ref="W2811:X2811"/>
    <mergeCell ref="Y2811:Z2811"/>
    <mergeCell ref="A2812:B2812"/>
    <mergeCell ref="C2812:E2812"/>
    <mergeCell ref="F2812:G2812"/>
    <mergeCell ref="I2812:J2812"/>
    <mergeCell ref="K2812:L2812"/>
    <mergeCell ref="M2812:N2812"/>
    <mergeCell ref="O2812:P2812"/>
    <mergeCell ref="Q2812:R2812"/>
    <mergeCell ref="S2812:T2812"/>
    <mergeCell ref="U2812:V2812"/>
    <mergeCell ref="W2812:X2812"/>
    <mergeCell ref="Y2812:Z2812"/>
    <mergeCell ref="A2813:B2813"/>
    <mergeCell ref="C2813:E2813"/>
    <mergeCell ref="F2813:G2813"/>
    <mergeCell ref="I2813:J2813"/>
    <mergeCell ref="K2813:L2813"/>
    <mergeCell ref="M2813:N2813"/>
    <mergeCell ref="O2813:P2813"/>
    <mergeCell ref="Q2813:R2813"/>
    <mergeCell ref="S2813:T2813"/>
    <mergeCell ref="U2813:V2813"/>
    <mergeCell ref="W2813:X2813"/>
    <mergeCell ref="Y2813:Z2813"/>
    <mergeCell ref="A2808:B2808"/>
    <mergeCell ref="C2808:E2808"/>
    <mergeCell ref="F2808:G2808"/>
    <mergeCell ref="I2808:J2808"/>
    <mergeCell ref="K2808:L2808"/>
    <mergeCell ref="M2808:N2808"/>
    <mergeCell ref="O2808:P2808"/>
    <mergeCell ref="Q2808:R2808"/>
    <mergeCell ref="S2808:T2808"/>
    <mergeCell ref="U2808:V2808"/>
    <mergeCell ref="W2808:X2808"/>
    <mergeCell ref="Y2808:Z2808"/>
    <mergeCell ref="A2809:B2809"/>
    <mergeCell ref="C2809:E2809"/>
    <mergeCell ref="F2809:G2809"/>
    <mergeCell ref="I2809:J2809"/>
    <mergeCell ref="K2809:L2809"/>
    <mergeCell ref="M2809:N2809"/>
    <mergeCell ref="O2809:P2809"/>
    <mergeCell ref="Q2809:R2809"/>
    <mergeCell ref="S2809:T2809"/>
    <mergeCell ref="U2809:V2809"/>
    <mergeCell ref="W2809:X2809"/>
    <mergeCell ref="Y2809:Z2809"/>
    <mergeCell ref="A2810:B2810"/>
    <mergeCell ref="C2810:E2810"/>
    <mergeCell ref="F2810:G2810"/>
    <mergeCell ref="I2810:J2810"/>
    <mergeCell ref="K2810:L2810"/>
    <mergeCell ref="M2810:N2810"/>
    <mergeCell ref="O2810:P2810"/>
    <mergeCell ref="Q2810:R2810"/>
    <mergeCell ref="S2810:T2810"/>
    <mergeCell ref="U2810:V2810"/>
    <mergeCell ref="W2810:X2810"/>
    <mergeCell ref="Y2810:Z2810"/>
    <mergeCell ref="A2805:B2805"/>
    <mergeCell ref="C2805:E2805"/>
    <mergeCell ref="F2805:G2805"/>
    <mergeCell ref="I2805:J2805"/>
    <mergeCell ref="K2805:L2805"/>
    <mergeCell ref="M2805:N2805"/>
    <mergeCell ref="O2805:P2805"/>
    <mergeCell ref="Q2805:R2805"/>
    <mergeCell ref="S2805:T2805"/>
    <mergeCell ref="U2805:V2805"/>
    <mergeCell ref="W2805:X2805"/>
    <mergeCell ref="Y2805:Z2805"/>
    <mergeCell ref="A2806:B2806"/>
    <mergeCell ref="C2806:E2806"/>
    <mergeCell ref="F2806:G2806"/>
    <mergeCell ref="I2806:J2806"/>
    <mergeCell ref="K2806:L2806"/>
    <mergeCell ref="M2806:N2806"/>
    <mergeCell ref="O2806:P2806"/>
    <mergeCell ref="Q2806:R2806"/>
    <mergeCell ref="S2806:T2806"/>
    <mergeCell ref="U2806:V2806"/>
    <mergeCell ref="W2806:X2806"/>
    <mergeCell ref="Y2806:Z2806"/>
    <mergeCell ref="A2807:B2807"/>
    <mergeCell ref="C2807:E2807"/>
    <mergeCell ref="F2807:G2807"/>
    <mergeCell ref="I2807:J2807"/>
    <mergeCell ref="K2807:L2807"/>
    <mergeCell ref="M2807:N2807"/>
    <mergeCell ref="O2807:P2807"/>
    <mergeCell ref="Q2807:R2807"/>
    <mergeCell ref="S2807:T2807"/>
    <mergeCell ref="U2807:V2807"/>
    <mergeCell ref="W2807:X2807"/>
    <mergeCell ref="Y2807:Z2807"/>
    <mergeCell ref="A2802:B2802"/>
    <mergeCell ref="C2802:E2802"/>
    <mergeCell ref="F2802:G2802"/>
    <mergeCell ref="I2802:J2802"/>
    <mergeCell ref="K2802:L2802"/>
    <mergeCell ref="M2802:N2802"/>
    <mergeCell ref="O2802:P2802"/>
    <mergeCell ref="Q2802:R2802"/>
    <mergeCell ref="S2802:T2802"/>
    <mergeCell ref="U2802:V2802"/>
    <mergeCell ref="W2802:X2802"/>
    <mergeCell ref="Y2802:Z2802"/>
    <mergeCell ref="A2803:B2803"/>
    <mergeCell ref="C2803:E2803"/>
    <mergeCell ref="F2803:G2803"/>
    <mergeCell ref="I2803:J2803"/>
    <mergeCell ref="K2803:L2803"/>
    <mergeCell ref="M2803:N2803"/>
    <mergeCell ref="O2803:P2803"/>
    <mergeCell ref="Q2803:R2803"/>
    <mergeCell ref="S2803:T2803"/>
    <mergeCell ref="U2803:V2803"/>
    <mergeCell ref="W2803:X2803"/>
    <mergeCell ref="Y2803:Z2803"/>
    <mergeCell ref="A2804:B2804"/>
    <mergeCell ref="C2804:E2804"/>
    <mergeCell ref="F2804:G2804"/>
    <mergeCell ref="I2804:J2804"/>
    <mergeCell ref="K2804:L2804"/>
    <mergeCell ref="M2804:N2804"/>
    <mergeCell ref="O2804:P2804"/>
    <mergeCell ref="Q2804:R2804"/>
    <mergeCell ref="S2804:T2804"/>
    <mergeCell ref="U2804:V2804"/>
    <mergeCell ref="W2804:X2804"/>
    <mergeCell ref="Y2804:Z2804"/>
    <mergeCell ref="A2799:B2799"/>
    <mergeCell ref="C2799:E2799"/>
    <mergeCell ref="F2799:G2799"/>
    <mergeCell ref="I2799:J2799"/>
    <mergeCell ref="K2799:L2799"/>
    <mergeCell ref="M2799:N2799"/>
    <mergeCell ref="O2799:P2799"/>
    <mergeCell ref="Q2799:R2799"/>
    <mergeCell ref="S2799:T2799"/>
    <mergeCell ref="U2799:V2799"/>
    <mergeCell ref="W2799:X2799"/>
    <mergeCell ref="Y2799:Z2799"/>
    <mergeCell ref="A2800:B2800"/>
    <mergeCell ref="C2800:E2800"/>
    <mergeCell ref="F2800:G2800"/>
    <mergeCell ref="I2800:J2800"/>
    <mergeCell ref="K2800:L2800"/>
    <mergeCell ref="M2800:N2800"/>
    <mergeCell ref="O2800:P2800"/>
    <mergeCell ref="Q2800:R2800"/>
    <mergeCell ref="S2800:T2800"/>
    <mergeCell ref="U2800:V2800"/>
    <mergeCell ref="W2800:X2800"/>
    <mergeCell ref="Y2800:Z2800"/>
    <mergeCell ref="A2801:B2801"/>
    <mergeCell ref="C2801:E2801"/>
    <mergeCell ref="F2801:G2801"/>
    <mergeCell ref="I2801:J2801"/>
    <mergeCell ref="K2801:L2801"/>
    <mergeCell ref="M2801:N2801"/>
    <mergeCell ref="O2801:P2801"/>
    <mergeCell ref="Q2801:R2801"/>
    <mergeCell ref="S2801:T2801"/>
    <mergeCell ref="U2801:V2801"/>
    <mergeCell ref="W2801:X2801"/>
    <mergeCell ref="Y2801:Z2801"/>
    <mergeCell ref="A2796:B2796"/>
    <mergeCell ref="C2796:E2796"/>
    <mergeCell ref="F2796:G2796"/>
    <mergeCell ref="I2796:J2796"/>
    <mergeCell ref="K2796:L2796"/>
    <mergeCell ref="M2796:N2796"/>
    <mergeCell ref="O2796:P2796"/>
    <mergeCell ref="Q2796:R2796"/>
    <mergeCell ref="S2796:T2796"/>
    <mergeCell ref="U2796:V2796"/>
    <mergeCell ref="W2796:X2796"/>
    <mergeCell ref="Y2796:Z2796"/>
    <mergeCell ref="A2797:B2797"/>
    <mergeCell ref="C2797:E2797"/>
    <mergeCell ref="F2797:G2797"/>
    <mergeCell ref="I2797:J2797"/>
    <mergeCell ref="K2797:L2797"/>
    <mergeCell ref="M2797:N2797"/>
    <mergeCell ref="O2797:P2797"/>
    <mergeCell ref="Q2797:R2797"/>
    <mergeCell ref="S2797:T2797"/>
    <mergeCell ref="U2797:V2797"/>
    <mergeCell ref="W2797:X2797"/>
    <mergeCell ref="Y2797:Z2797"/>
    <mergeCell ref="A2798:B2798"/>
    <mergeCell ref="C2798:E2798"/>
    <mergeCell ref="F2798:G2798"/>
    <mergeCell ref="I2798:J2798"/>
    <mergeCell ref="K2798:L2798"/>
    <mergeCell ref="M2798:N2798"/>
    <mergeCell ref="O2798:P2798"/>
    <mergeCell ref="Q2798:R2798"/>
    <mergeCell ref="S2798:T2798"/>
    <mergeCell ref="U2798:V2798"/>
    <mergeCell ref="W2798:X2798"/>
    <mergeCell ref="Y2798:Z2798"/>
    <mergeCell ref="A2793:B2793"/>
    <mergeCell ref="C2793:E2793"/>
    <mergeCell ref="F2793:G2793"/>
    <mergeCell ref="I2793:J2793"/>
    <mergeCell ref="K2793:L2793"/>
    <mergeCell ref="M2793:N2793"/>
    <mergeCell ref="O2793:P2793"/>
    <mergeCell ref="Q2793:R2793"/>
    <mergeCell ref="S2793:T2793"/>
    <mergeCell ref="U2793:V2793"/>
    <mergeCell ref="W2793:X2793"/>
    <mergeCell ref="Y2793:Z2793"/>
    <mergeCell ref="A2794:B2794"/>
    <mergeCell ref="C2794:E2794"/>
    <mergeCell ref="F2794:G2794"/>
    <mergeCell ref="I2794:J2794"/>
    <mergeCell ref="K2794:L2794"/>
    <mergeCell ref="M2794:N2794"/>
    <mergeCell ref="O2794:P2794"/>
    <mergeCell ref="Q2794:R2794"/>
    <mergeCell ref="S2794:T2794"/>
    <mergeCell ref="U2794:V2794"/>
    <mergeCell ref="W2794:X2794"/>
    <mergeCell ref="Y2794:Z2794"/>
    <mergeCell ref="A2795:B2795"/>
    <mergeCell ref="C2795:E2795"/>
    <mergeCell ref="F2795:G2795"/>
    <mergeCell ref="I2795:J2795"/>
    <mergeCell ref="K2795:L2795"/>
    <mergeCell ref="M2795:N2795"/>
    <mergeCell ref="O2795:P2795"/>
    <mergeCell ref="Q2795:R2795"/>
    <mergeCell ref="S2795:T2795"/>
    <mergeCell ref="U2795:V2795"/>
    <mergeCell ref="W2795:X2795"/>
    <mergeCell ref="Y2795:Z2795"/>
    <mergeCell ref="A2790:B2790"/>
    <mergeCell ref="C2790:E2790"/>
    <mergeCell ref="F2790:G2790"/>
    <mergeCell ref="I2790:J2790"/>
    <mergeCell ref="K2790:L2790"/>
    <mergeCell ref="M2790:N2790"/>
    <mergeCell ref="O2790:P2790"/>
    <mergeCell ref="Q2790:R2790"/>
    <mergeCell ref="S2790:T2790"/>
    <mergeCell ref="U2790:V2790"/>
    <mergeCell ref="W2790:X2790"/>
    <mergeCell ref="Y2790:Z2790"/>
    <mergeCell ref="A2791:B2791"/>
    <mergeCell ref="C2791:E2791"/>
    <mergeCell ref="F2791:G2791"/>
    <mergeCell ref="I2791:J2791"/>
    <mergeCell ref="K2791:L2791"/>
    <mergeCell ref="M2791:N2791"/>
    <mergeCell ref="O2791:P2791"/>
    <mergeCell ref="Q2791:R2791"/>
    <mergeCell ref="S2791:T2791"/>
    <mergeCell ref="U2791:V2791"/>
    <mergeCell ref="W2791:X2791"/>
    <mergeCell ref="Y2791:Z2791"/>
    <mergeCell ref="A2792:B2792"/>
    <mergeCell ref="C2792:E2792"/>
    <mergeCell ref="F2792:G2792"/>
    <mergeCell ref="I2792:J2792"/>
    <mergeCell ref="K2792:L2792"/>
    <mergeCell ref="M2792:N2792"/>
    <mergeCell ref="O2792:P2792"/>
    <mergeCell ref="Q2792:R2792"/>
    <mergeCell ref="S2792:T2792"/>
    <mergeCell ref="U2792:V2792"/>
    <mergeCell ref="W2792:X2792"/>
    <mergeCell ref="Y2792:Z2792"/>
    <mergeCell ref="A2787:B2787"/>
    <mergeCell ref="C2787:E2787"/>
    <mergeCell ref="F2787:G2787"/>
    <mergeCell ref="I2787:J2787"/>
    <mergeCell ref="K2787:L2787"/>
    <mergeCell ref="M2787:N2787"/>
    <mergeCell ref="O2787:P2787"/>
    <mergeCell ref="Q2787:R2787"/>
    <mergeCell ref="S2787:T2787"/>
    <mergeCell ref="U2787:V2787"/>
    <mergeCell ref="W2787:X2787"/>
    <mergeCell ref="Y2787:Z2787"/>
    <mergeCell ref="A2788:B2788"/>
    <mergeCell ref="C2788:E2788"/>
    <mergeCell ref="F2788:G2788"/>
    <mergeCell ref="I2788:J2788"/>
    <mergeCell ref="K2788:L2788"/>
    <mergeCell ref="M2788:N2788"/>
    <mergeCell ref="O2788:P2788"/>
    <mergeCell ref="Q2788:R2788"/>
    <mergeCell ref="S2788:T2788"/>
    <mergeCell ref="U2788:V2788"/>
    <mergeCell ref="W2788:X2788"/>
    <mergeCell ref="Y2788:Z2788"/>
    <mergeCell ref="A2789:B2789"/>
    <mergeCell ref="C2789:E2789"/>
    <mergeCell ref="F2789:G2789"/>
    <mergeCell ref="I2789:J2789"/>
    <mergeCell ref="K2789:L2789"/>
    <mergeCell ref="M2789:N2789"/>
    <mergeCell ref="O2789:P2789"/>
    <mergeCell ref="Q2789:R2789"/>
    <mergeCell ref="S2789:T2789"/>
    <mergeCell ref="U2789:V2789"/>
    <mergeCell ref="W2789:X2789"/>
    <mergeCell ref="Y2789:Z2789"/>
    <mergeCell ref="A2784:B2784"/>
    <mergeCell ref="C2784:E2784"/>
    <mergeCell ref="F2784:G2784"/>
    <mergeCell ref="I2784:J2784"/>
    <mergeCell ref="K2784:L2784"/>
    <mergeCell ref="M2784:N2784"/>
    <mergeCell ref="O2784:P2784"/>
    <mergeCell ref="Q2784:R2784"/>
    <mergeCell ref="S2784:T2784"/>
    <mergeCell ref="U2784:V2784"/>
    <mergeCell ref="W2784:X2784"/>
    <mergeCell ref="Y2784:Z2784"/>
    <mergeCell ref="A2785:B2785"/>
    <mergeCell ref="C2785:E2785"/>
    <mergeCell ref="F2785:G2785"/>
    <mergeCell ref="I2785:J2785"/>
    <mergeCell ref="K2785:L2785"/>
    <mergeCell ref="M2785:N2785"/>
    <mergeCell ref="O2785:P2785"/>
    <mergeCell ref="Q2785:R2785"/>
    <mergeCell ref="S2785:T2785"/>
    <mergeCell ref="U2785:V2785"/>
    <mergeCell ref="W2785:X2785"/>
    <mergeCell ref="Y2785:Z2785"/>
    <mergeCell ref="A2786:B2786"/>
    <mergeCell ref="C2786:E2786"/>
    <mergeCell ref="F2786:G2786"/>
    <mergeCell ref="I2786:J2786"/>
    <mergeCell ref="K2786:L2786"/>
    <mergeCell ref="M2786:N2786"/>
    <mergeCell ref="O2786:P2786"/>
    <mergeCell ref="Q2786:R2786"/>
    <mergeCell ref="S2786:T2786"/>
    <mergeCell ref="U2786:V2786"/>
    <mergeCell ref="W2786:X2786"/>
    <mergeCell ref="Y2786:Z2786"/>
    <mergeCell ref="A2781:B2781"/>
    <mergeCell ref="C2781:E2781"/>
    <mergeCell ref="F2781:G2781"/>
    <mergeCell ref="I2781:J2781"/>
    <mergeCell ref="K2781:L2781"/>
    <mergeCell ref="M2781:N2781"/>
    <mergeCell ref="O2781:P2781"/>
    <mergeCell ref="Q2781:R2781"/>
    <mergeCell ref="S2781:T2781"/>
    <mergeCell ref="U2781:V2781"/>
    <mergeCell ref="W2781:X2781"/>
    <mergeCell ref="Y2781:Z2781"/>
    <mergeCell ref="A2782:B2782"/>
    <mergeCell ref="C2782:E2782"/>
    <mergeCell ref="F2782:G2782"/>
    <mergeCell ref="I2782:J2782"/>
    <mergeCell ref="K2782:L2782"/>
    <mergeCell ref="M2782:N2782"/>
    <mergeCell ref="O2782:P2782"/>
    <mergeCell ref="Q2782:R2782"/>
    <mergeCell ref="S2782:T2782"/>
    <mergeCell ref="U2782:V2782"/>
    <mergeCell ref="W2782:X2782"/>
    <mergeCell ref="Y2782:Z2782"/>
    <mergeCell ref="A2783:B2783"/>
    <mergeCell ref="C2783:E2783"/>
    <mergeCell ref="F2783:G2783"/>
    <mergeCell ref="I2783:J2783"/>
    <mergeCell ref="K2783:L2783"/>
    <mergeCell ref="M2783:N2783"/>
    <mergeCell ref="O2783:P2783"/>
    <mergeCell ref="Q2783:R2783"/>
    <mergeCell ref="S2783:T2783"/>
    <mergeCell ref="U2783:V2783"/>
    <mergeCell ref="W2783:X2783"/>
    <mergeCell ref="Y2783:Z2783"/>
    <mergeCell ref="A2778:B2778"/>
    <mergeCell ref="C2778:E2778"/>
    <mergeCell ref="F2778:G2778"/>
    <mergeCell ref="I2778:J2778"/>
    <mergeCell ref="K2778:L2778"/>
    <mergeCell ref="M2778:N2778"/>
    <mergeCell ref="O2778:P2778"/>
    <mergeCell ref="Q2778:R2778"/>
    <mergeCell ref="S2778:T2778"/>
    <mergeCell ref="U2778:V2778"/>
    <mergeCell ref="W2778:X2778"/>
    <mergeCell ref="Y2778:Z2778"/>
    <mergeCell ref="A2779:B2779"/>
    <mergeCell ref="C2779:E2779"/>
    <mergeCell ref="F2779:G2779"/>
    <mergeCell ref="I2779:J2779"/>
    <mergeCell ref="K2779:L2779"/>
    <mergeCell ref="M2779:N2779"/>
    <mergeCell ref="O2779:P2779"/>
    <mergeCell ref="Q2779:R2779"/>
    <mergeCell ref="S2779:T2779"/>
    <mergeCell ref="U2779:V2779"/>
    <mergeCell ref="W2779:X2779"/>
    <mergeCell ref="Y2779:Z2779"/>
    <mergeCell ref="A2780:B2780"/>
    <mergeCell ref="C2780:E2780"/>
    <mergeCell ref="F2780:G2780"/>
    <mergeCell ref="I2780:J2780"/>
    <mergeCell ref="K2780:L2780"/>
    <mergeCell ref="M2780:N2780"/>
    <mergeCell ref="O2780:P2780"/>
    <mergeCell ref="Q2780:R2780"/>
    <mergeCell ref="S2780:T2780"/>
    <mergeCell ref="U2780:V2780"/>
    <mergeCell ref="W2780:X2780"/>
    <mergeCell ref="Y2780:Z2780"/>
    <mergeCell ref="A2775:B2775"/>
    <mergeCell ref="C2775:E2775"/>
    <mergeCell ref="F2775:G2775"/>
    <mergeCell ref="I2775:J2775"/>
    <mergeCell ref="K2775:L2775"/>
    <mergeCell ref="M2775:N2775"/>
    <mergeCell ref="O2775:P2775"/>
    <mergeCell ref="Q2775:R2775"/>
    <mergeCell ref="S2775:T2775"/>
    <mergeCell ref="U2775:V2775"/>
    <mergeCell ref="W2775:X2775"/>
    <mergeCell ref="Y2775:Z2775"/>
    <mergeCell ref="A2776:B2776"/>
    <mergeCell ref="C2776:E2776"/>
    <mergeCell ref="F2776:G2776"/>
    <mergeCell ref="I2776:J2776"/>
    <mergeCell ref="K2776:L2776"/>
    <mergeCell ref="M2776:N2776"/>
    <mergeCell ref="O2776:P2776"/>
    <mergeCell ref="Q2776:R2776"/>
    <mergeCell ref="S2776:T2776"/>
    <mergeCell ref="U2776:V2776"/>
    <mergeCell ref="W2776:X2776"/>
    <mergeCell ref="Y2776:Z2776"/>
    <mergeCell ref="A2777:B2777"/>
    <mergeCell ref="C2777:E2777"/>
    <mergeCell ref="F2777:G2777"/>
    <mergeCell ref="I2777:J2777"/>
    <mergeCell ref="K2777:L2777"/>
    <mergeCell ref="M2777:N2777"/>
    <mergeCell ref="O2777:P2777"/>
    <mergeCell ref="Q2777:R2777"/>
    <mergeCell ref="S2777:T2777"/>
    <mergeCell ref="U2777:V2777"/>
    <mergeCell ref="W2777:X2777"/>
    <mergeCell ref="Y2777:Z2777"/>
    <mergeCell ref="A2772:B2772"/>
    <mergeCell ref="C2772:E2772"/>
    <mergeCell ref="F2772:G2772"/>
    <mergeCell ref="I2772:J2772"/>
    <mergeCell ref="K2772:L2772"/>
    <mergeCell ref="M2772:N2772"/>
    <mergeCell ref="O2772:P2772"/>
    <mergeCell ref="Q2772:R2772"/>
    <mergeCell ref="S2772:T2772"/>
    <mergeCell ref="U2772:V2772"/>
    <mergeCell ref="W2772:X2772"/>
    <mergeCell ref="Y2772:Z2772"/>
    <mergeCell ref="A2773:B2773"/>
    <mergeCell ref="C2773:E2773"/>
    <mergeCell ref="F2773:G2773"/>
    <mergeCell ref="I2773:J2773"/>
    <mergeCell ref="K2773:L2773"/>
    <mergeCell ref="M2773:N2773"/>
    <mergeCell ref="O2773:P2773"/>
    <mergeCell ref="Q2773:R2773"/>
    <mergeCell ref="S2773:T2773"/>
    <mergeCell ref="U2773:V2773"/>
    <mergeCell ref="W2773:X2773"/>
    <mergeCell ref="Y2773:Z2773"/>
    <mergeCell ref="A2774:B2774"/>
    <mergeCell ref="C2774:E2774"/>
    <mergeCell ref="F2774:G2774"/>
    <mergeCell ref="I2774:J2774"/>
    <mergeCell ref="K2774:L2774"/>
    <mergeCell ref="M2774:N2774"/>
    <mergeCell ref="O2774:P2774"/>
    <mergeCell ref="Q2774:R2774"/>
    <mergeCell ref="S2774:T2774"/>
    <mergeCell ref="U2774:V2774"/>
    <mergeCell ref="W2774:X2774"/>
    <mergeCell ref="Y2774:Z2774"/>
    <mergeCell ref="A2769:B2769"/>
    <mergeCell ref="C2769:E2769"/>
    <mergeCell ref="F2769:G2769"/>
    <mergeCell ref="I2769:J2769"/>
    <mergeCell ref="K2769:L2769"/>
    <mergeCell ref="M2769:N2769"/>
    <mergeCell ref="O2769:P2769"/>
    <mergeCell ref="Q2769:R2769"/>
    <mergeCell ref="S2769:T2769"/>
    <mergeCell ref="U2769:V2769"/>
    <mergeCell ref="W2769:X2769"/>
    <mergeCell ref="Y2769:Z2769"/>
    <mergeCell ref="A2770:B2770"/>
    <mergeCell ref="C2770:E2770"/>
    <mergeCell ref="F2770:G2770"/>
    <mergeCell ref="I2770:J2770"/>
    <mergeCell ref="K2770:L2770"/>
    <mergeCell ref="M2770:N2770"/>
    <mergeCell ref="O2770:P2770"/>
    <mergeCell ref="Q2770:R2770"/>
    <mergeCell ref="S2770:T2770"/>
    <mergeCell ref="U2770:V2770"/>
    <mergeCell ref="W2770:X2770"/>
    <mergeCell ref="Y2770:Z2770"/>
    <mergeCell ref="A2771:B2771"/>
    <mergeCell ref="C2771:E2771"/>
    <mergeCell ref="F2771:G2771"/>
    <mergeCell ref="I2771:J2771"/>
    <mergeCell ref="K2771:L2771"/>
    <mergeCell ref="M2771:N2771"/>
    <mergeCell ref="O2771:P2771"/>
    <mergeCell ref="Q2771:R2771"/>
    <mergeCell ref="S2771:T2771"/>
    <mergeCell ref="U2771:V2771"/>
    <mergeCell ref="W2771:X2771"/>
    <mergeCell ref="Y2771:Z2771"/>
    <mergeCell ref="A2766:B2766"/>
    <mergeCell ref="C2766:E2766"/>
    <mergeCell ref="F2766:G2766"/>
    <mergeCell ref="I2766:J2766"/>
    <mergeCell ref="K2766:L2766"/>
    <mergeCell ref="M2766:N2766"/>
    <mergeCell ref="O2766:P2766"/>
    <mergeCell ref="Q2766:R2766"/>
    <mergeCell ref="S2766:T2766"/>
    <mergeCell ref="U2766:V2766"/>
    <mergeCell ref="W2766:X2766"/>
    <mergeCell ref="Y2766:Z2766"/>
    <mergeCell ref="A2767:B2767"/>
    <mergeCell ref="C2767:E2767"/>
    <mergeCell ref="F2767:G2767"/>
    <mergeCell ref="I2767:J2767"/>
    <mergeCell ref="K2767:L2767"/>
    <mergeCell ref="M2767:N2767"/>
    <mergeCell ref="O2767:P2767"/>
    <mergeCell ref="Q2767:R2767"/>
    <mergeCell ref="S2767:T2767"/>
    <mergeCell ref="U2767:V2767"/>
    <mergeCell ref="W2767:X2767"/>
    <mergeCell ref="Y2767:Z2767"/>
    <mergeCell ref="A2768:B2768"/>
    <mergeCell ref="C2768:E2768"/>
    <mergeCell ref="F2768:G2768"/>
    <mergeCell ref="I2768:J2768"/>
    <mergeCell ref="K2768:L2768"/>
    <mergeCell ref="M2768:N2768"/>
    <mergeCell ref="O2768:P2768"/>
    <mergeCell ref="Q2768:R2768"/>
    <mergeCell ref="S2768:T2768"/>
    <mergeCell ref="U2768:V2768"/>
    <mergeCell ref="W2768:X2768"/>
    <mergeCell ref="Y2768:Z2768"/>
    <mergeCell ref="A2763:B2763"/>
    <mergeCell ref="C2763:E2763"/>
    <mergeCell ref="F2763:G2763"/>
    <mergeCell ref="I2763:J2763"/>
    <mergeCell ref="K2763:L2763"/>
    <mergeCell ref="M2763:N2763"/>
    <mergeCell ref="O2763:P2763"/>
    <mergeCell ref="Q2763:R2763"/>
    <mergeCell ref="S2763:T2763"/>
    <mergeCell ref="U2763:V2763"/>
    <mergeCell ref="W2763:X2763"/>
    <mergeCell ref="Y2763:Z2763"/>
    <mergeCell ref="A2764:B2764"/>
    <mergeCell ref="C2764:E2764"/>
    <mergeCell ref="F2764:G2764"/>
    <mergeCell ref="I2764:J2764"/>
    <mergeCell ref="K2764:L2764"/>
    <mergeCell ref="M2764:N2764"/>
    <mergeCell ref="O2764:P2764"/>
    <mergeCell ref="Q2764:R2764"/>
    <mergeCell ref="S2764:T2764"/>
    <mergeCell ref="U2764:V2764"/>
    <mergeCell ref="W2764:X2764"/>
    <mergeCell ref="Y2764:Z2764"/>
    <mergeCell ref="A2765:B2765"/>
    <mergeCell ref="C2765:E2765"/>
    <mergeCell ref="F2765:G2765"/>
    <mergeCell ref="I2765:J2765"/>
    <mergeCell ref="K2765:L2765"/>
    <mergeCell ref="M2765:N2765"/>
    <mergeCell ref="O2765:P2765"/>
    <mergeCell ref="Q2765:R2765"/>
    <mergeCell ref="S2765:T2765"/>
    <mergeCell ref="U2765:V2765"/>
    <mergeCell ref="W2765:X2765"/>
    <mergeCell ref="Y2765:Z2765"/>
    <mergeCell ref="A2760:B2760"/>
    <mergeCell ref="C2760:E2760"/>
    <mergeCell ref="F2760:G2760"/>
    <mergeCell ref="I2760:J2760"/>
    <mergeCell ref="K2760:L2760"/>
    <mergeCell ref="M2760:N2760"/>
    <mergeCell ref="O2760:P2760"/>
    <mergeCell ref="Q2760:R2760"/>
    <mergeCell ref="S2760:T2760"/>
    <mergeCell ref="U2760:V2760"/>
    <mergeCell ref="W2760:X2760"/>
    <mergeCell ref="Y2760:Z2760"/>
    <mergeCell ref="A2761:B2761"/>
    <mergeCell ref="C2761:E2761"/>
    <mergeCell ref="F2761:G2761"/>
    <mergeCell ref="I2761:J2761"/>
    <mergeCell ref="K2761:L2761"/>
    <mergeCell ref="M2761:N2761"/>
    <mergeCell ref="O2761:P2761"/>
    <mergeCell ref="Q2761:R2761"/>
    <mergeCell ref="S2761:T2761"/>
    <mergeCell ref="U2761:V2761"/>
    <mergeCell ref="W2761:X2761"/>
    <mergeCell ref="Y2761:Z2761"/>
    <mergeCell ref="A2762:B2762"/>
    <mergeCell ref="C2762:E2762"/>
    <mergeCell ref="F2762:G2762"/>
    <mergeCell ref="I2762:J2762"/>
    <mergeCell ref="K2762:L2762"/>
    <mergeCell ref="M2762:N2762"/>
    <mergeCell ref="O2762:P2762"/>
    <mergeCell ref="Q2762:R2762"/>
    <mergeCell ref="S2762:T2762"/>
    <mergeCell ref="U2762:V2762"/>
    <mergeCell ref="W2762:X2762"/>
    <mergeCell ref="Y2762:Z2762"/>
    <mergeCell ref="A2757:B2757"/>
    <mergeCell ref="C2757:E2757"/>
    <mergeCell ref="F2757:G2757"/>
    <mergeCell ref="I2757:J2757"/>
    <mergeCell ref="K2757:L2757"/>
    <mergeCell ref="M2757:N2757"/>
    <mergeCell ref="O2757:P2757"/>
    <mergeCell ref="Q2757:R2757"/>
    <mergeCell ref="S2757:T2757"/>
    <mergeCell ref="U2757:V2757"/>
    <mergeCell ref="W2757:X2757"/>
    <mergeCell ref="Y2757:Z2757"/>
    <mergeCell ref="A2758:B2758"/>
    <mergeCell ref="C2758:E2758"/>
    <mergeCell ref="F2758:G2758"/>
    <mergeCell ref="I2758:J2758"/>
    <mergeCell ref="K2758:L2758"/>
    <mergeCell ref="M2758:N2758"/>
    <mergeCell ref="O2758:P2758"/>
    <mergeCell ref="Q2758:R2758"/>
    <mergeCell ref="S2758:T2758"/>
    <mergeCell ref="U2758:V2758"/>
    <mergeCell ref="W2758:X2758"/>
    <mergeCell ref="Y2758:Z2758"/>
    <mergeCell ref="A2759:B2759"/>
    <mergeCell ref="C2759:E2759"/>
    <mergeCell ref="F2759:G2759"/>
    <mergeCell ref="I2759:J2759"/>
    <mergeCell ref="K2759:L2759"/>
    <mergeCell ref="M2759:N2759"/>
    <mergeCell ref="O2759:P2759"/>
    <mergeCell ref="Q2759:R2759"/>
    <mergeCell ref="S2759:T2759"/>
    <mergeCell ref="U2759:V2759"/>
    <mergeCell ref="W2759:X2759"/>
    <mergeCell ref="Y2759:Z2759"/>
    <mergeCell ref="A2754:B2754"/>
    <mergeCell ref="C2754:E2754"/>
    <mergeCell ref="F2754:G2754"/>
    <mergeCell ref="I2754:J2754"/>
    <mergeCell ref="K2754:L2754"/>
    <mergeCell ref="M2754:N2754"/>
    <mergeCell ref="O2754:P2754"/>
    <mergeCell ref="Q2754:R2754"/>
    <mergeCell ref="S2754:T2754"/>
    <mergeCell ref="U2754:V2754"/>
    <mergeCell ref="W2754:X2754"/>
    <mergeCell ref="Y2754:Z2754"/>
    <mergeCell ref="A2755:B2755"/>
    <mergeCell ref="C2755:E2755"/>
    <mergeCell ref="F2755:G2755"/>
    <mergeCell ref="I2755:J2755"/>
    <mergeCell ref="K2755:L2755"/>
    <mergeCell ref="M2755:N2755"/>
    <mergeCell ref="O2755:P2755"/>
    <mergeCell ref="Q2755:R2755"/>
    <mergeCell ref="S2755:T2755"/>
    <mergeCell ref="U2755:V2755"/>
    <mergeCell ref="W2755:X2755"/>
    <mergeCell ref="Y2755:Z2755"/>
    <mergeCell ref="A2756:B2756"/>
    <mergeCell ref="C2756:E2756"/>
    <mergeCell ref="F2756:G2756"/>
    <mergeCell ref="I2756:J2756"/>
    <mergeCell ref="K2756:L2756"/>
    <mergeCell ref="M2756:N2756"/>
    <mergeCell ref="O2756:P2756"/>
    <mergeCell ref="Q2756:R2756"/>
    <mergeCell ref="S2756:T2756"/>
    <mergeCell ref="U2756:V2756"/>
    <mergeCell ref="W2756:X2756"/>
    <mergeCell ref="Y2756:Z2756"/>
    <mergeCell ref="A2751:B2751"/>
    <mergeCell ref="C2751:E2751"/>
    <mergeCell ref="F2751:G2751"/>
    <mergeCell ref="I2751:J2751"/>
    <mergeCell ref="K2751:L2751"/>
    <mergeCell ref="M2751:N2751"/>
    <mergeCell ref="O2751:P2751"/>
    <mergeCell ref="Q2751:R2751"/>
    <mergeCell ref="S2751:T2751"/>
    <mergeCell ref="U2751:V2751"/>
    <mergeCell ref="W2751:X2751"/>
    <mergeCell ref="Y2751:Z2751"/>
    <mergeCell ref="A2752:B2752"/>
    <mergeCell ref="C2752:E2752"/>
    <mergeCell ref="F2752:G2752"/>
    <mergeCell ref="I2752:J2752"/>
    <mergeCell ref="K2752:L2752"/>
    <mergeCell ref="M2752:N2752"/>
    <mergeCell ref="O2752:P2752"/>
    <mergeCell ref="Q2752:R2752"/>
    <mergeCell ref="S2752:T2752"/>
    <mergeCell ref="U2752:V2752"/>
    <mergeCell ref="W2752:X2752"/>
    <mergeCell ref="Y2752:Z2752"/>
    <mergeCell ref="A2753:B2753"/>
    <mergeCell ref="C2753:E2753"/>
    <mergeCell ref="F2753:G2753"/>
    <mergeCell ref="I2753:J2753"/>
    <mergeCell ref="K2753:L2753"/>
    <mergeCell ref="M2753:N2753"/>
    <mergeCell ref="O2753:P2753"/>
    <mergeCell ref="Q2753:R2753"/>
    <mergeCell ref="S2753:T2753"/>
    <mergeCell ref="U2753:V2753"/>
    <mergeCell ref="W2753:X2753"/>
    <mergeCell ref="Y2753:Z2753"/>
    <mergeCell ref="A2748:B2748"/>
    <mergeCell ref="C2748:E2748"/>
    <mergeCell ref="F2748:G2748"/>
    <mergeCell ref="I2748:J2748"/>
    <mergeCell ref="K2748:L2748"/>
    <mergeCell ref="M2748:N2748"/>
    <mergeCell ref="O2748:P2748"/>
    <mergeCell ref="Q2748:R2748"/>
    <mergeCell ref="S2748:T2748"/>
    <mergeCell ref="U2748:V2748"/>
    <mergeCell ref="W2748:X2748"/>
    <mergeCell ref="Y2748:Z2748"/>
    <mergeCell ref="A2749:B2749"/>
    <mergeCell ref="C2749:E2749"/>
    <mergeCell ref="F2749:G2749"/>
    <mergeCell ref="I2749:J2749"/>
    <mergeCell ref="K2749:L2749"/>
    <mergeCell ref="M2749:N2749"/>
    <mergeCell ref="O2749:P2749"/>
    <mergeCell ref="Q2749:R2749"/>
    <mergeCell ref="S2749:T2749"/>
    <mergeCell ref="U2749:V2749"/>
    <mergeCell ref="W2749:X2749"/>
    <mergeCell ref="Y2749:Z2749"/>
    <mergeCell ref="A2750:B2750"/>
    <mergeCell ref="C2750:E2750"/>
    <mergeCell ref="F2750:G2750"/>
    <mergeCell ref="I2750:J2750"/>
    <mergeCell ref="K2750:L2750"/>
    <mergeCell ref="M2750:N2750"/>
    <mergeCell ref="O2750:P2750"/>
    <mergeCell ref="Q2750:R2750"/>
    <mergeCell ref="S2750:T2750"/>
    <mergeCell ref="U2750:V2750"/>
    <mergeCell ref="W2750:X2750"/>
    <mergeCell ref="Y2750:Z2750"/>
    <mergeCell ref="A2745:B2745"/>
    <mergeCell ref="C2745:E2745"/>
    <mergeCell ref="F2745:G2745"/>
    <mergeCell ref="I2745:J2745"/>
    <mergeCell ref="K2745:L2745"/>
    <mergeCell ref="M2745:N2745"/>
    <mergeCell ref="O2745:P2745"/>
    <mergeCell ref="Q2745:R2745"/>
    <mergeCell ref="S2745:T2745"/>
    <mergeCell ref="U2745:V2745"/>
    <mergeCell ref="W2745:X2745"/>
    <mergeCell ref="Y2745:Z2745"/>
    <mergeCell ref="A2746:B2746"/>
    <mergeCell ref="C2746:E2746"/>
    <mergeCell ref="F2746:G2746"/>
    <mergeCell ref="I2746:J2746"/>
    <mergeCell ref="K2746:L2746"/>
    <mergeCell ref="M2746:N2746"/>
    <mergeCell ref="O2746:P2746"/>
    <mergeCell ref="Q2746:R2746"/>
    <mergeCell ref="S2746:T2746"/>
    <mergeCell ref="U2746:V2746"/>
    <mergeCell ref="W2746:X2746"/>
    <mergeCell ref="Y2746:Z2746"/>
    <mergeCell ref="A2747:B2747"/>
    <mergeCell ref="C2747:E2747"/>
    <mergeCell ref="F2747:G2747"/>
    <mergeCell ref="I2747:J2747"/>
    <mergeCell ref="K2747:L2747"/>
    <mergeCell ref="M2747:N2747"/>
    <mergeCell ref="O2747:P2747"/>
    <mergeCell ref="Q2747:R2747"/>
    <mergeCell ref="S2747:T2747"/>
    <mergeCell ref="U2747:V2747"/>
    <mergeCell ref="W2747:X2747"/>
    <mergeCell ref="Y2747:Z2747"/>
    <mergeCell ref="A2742:B2742"/>
    <mergeCell ref="C2742:E2742"/>
    <mergeCell ref="F2742:G2742"/>
    <mergeCell ref="I2742:J2742"/>
    <mergeCell ref="K2742:L2742"/>
    <mergeCell ref="M2742:N2742"/>
    <mergeCell ref="O2742:P2742"/>
    <mergeCell ref="Q2742:R2742"/>
    <mergeCell ref="S2742:T2742"/>
    <mergeCell ref="U2742:V2742"/>
    <mergeCell ref="W2742:X2742"/>
    <mergeCell ref="Y2742:Z2742"/>
    <mergeCell ref="A2743:B2743"/>
    <mergeCell ref="C2743:E2743"/>
    <mergeCell ref="F2743:G2743"/>
    <mergeCell ref="I2743:J2743"/>
    <mergeCell ref="K2743:L2743"/>
    <mergeCell ref="M2743:N2743"/>
    <mergeCell ref="O2743:P2743"/>
    <mergeCell ref="Q2743:R2743"/>
    <mergeCell ref="S2743:T2743"/>
    <mergeCell ref="U2743:V2743"/>
    <mergeCell ref="W2743:X2743"/>
    <mergeCell ref="Y2743:Z2743"/>
    <mergeCell ref="A2744:B2744"/>
    <mergeCell ref="C2744:E2744"/>
    <mergeCell ref="F2744:G2744"/>
    <mergeCell ref="I2744:J2744"/>
    <mergeCell ref="K2744:L2744"/>
    <mergeCell ref="M2744:N2744"/>
    <mergeCell ref="O2744:P2744"/>
    <mergeCell ref="Q2744:R2744"/>
    <mergeCell ref="S2744:T2744"/>
    <mergeCell ref="U2744:V2744"/>
    <mergeCell ref="W2744:X2744"/>
    <mergeCell ref="Y2744:Z2744"/>
    <mergeCell ref="A2739:B2739"/>
    <mergeCell ref="C2739:E2739"/>
    <mergeCell ref="F2739:G2739"/>
    <mergeCell ref="I2739:J2739"/>
    <mergeCell ref="K2739:L2739"/>
    <mergeCell ref="M2739:N2739"/>
    <mergeCell ref="O2739:P2739"/>
    <mergeCell ref="Q2739:R2739"/>
    <mergeCell ref="S2739:T2739"/>
    <mergeCell ref="U2739:V2739"/>
    <mergeCell ref="W2739:X2739"/>
    <mergeCell ref="Y2739:Z2739"/>
    <mergeCell ref="A2740:B2740"/>
    <mergeCell ref="C2740:E2740"/>
    <mergeCell ref="F2740:G2740"/>
    <mergeCell ref="I2740:J2740"/>
    <mergeCell ref="K2740:L2740"/>
    <mergeCell ref="M2740:N2740"/>
    <mergeCell ref="O2740:P2740"/>
    <mergeCell ref="Q2740:R2740"/>
    <mergeCell ref="S2740:T2740"/>
    <mergeCell ref="U2740:V2740"/>
    <mergeCell ref="W2740:X2740"/>
    <mergeCell ref="Y2740:Z2740"/>
    <mergeCell ref="A2741:B2741"/>
    <mergeCell ref="C2741:E2741"/>
    <mergeCell ref="F2741:G2741"/>
    <mergeCell ref="I2741:J2741"/>
    <mergeCell ref="K2741:L2741"/>
    <mergeCell ref="M2741:N2741"/>
    <mergeCell ref="O2741:P2741"/>
    <mergeCell ref="Q2741:R2741"/>
    <mergeCell ref="S2741:T2741"/>
    <mergeCell ref="U2741:V2741"/>
    <mergeCell ref="W2741:X2741"/>
    <mergeCell ref="Y2741:Z2741"/>
    <mergeCell ref="A2736:B2736"/>
    <mergeCell ref="C2736:E2736"/>
    <mergeCell ref="F2736:G2736"/>
    <mergeCell ref="I2736:J2736"/>
    <mergeCell ref="K2736:L2736"/>
    <mergeCell ref="M2736:N2736"/>
    <mergeCell ref="O2736:P2736"/>
    <mergeCell ref="Q2736:R2736"/>
    <mergeCell ref="S2736:T2736"/>
    <mergeCell ref="U2736:V2736"/>
    <mergeCell ref="W2736:X2736"/>
    <mergeCell ref="Y2736:Z2736"/>
    <mergeCell ref="A2737:B2737"/>
    <mergeCell ref="C2737:E2737"/>
    <mergeCell ref="F2737:G2737"/>
    <mergeCell ref="I2737:J2737"/>
    <mergeCell ref="K2737:L2737"/>
    <mergeCell ref="M2737:N2737"/>
    <mergeCell ref="O2737:P2737"/>
    <mergeCell ref="Q2737:R2737"/>
    <mergeCell ref="S2737:T2737"/>
    <mergeCell ref="U2737:V2737"/>
    <mergeCell ref="W2737:X2737"/>
    <mergeCell ref="Y2737:Z2737"/>
    <mergeCell ref="A2738:B2738"/>
    <mergeCell ref="C2738:E2738"/>
    <mergeCell ref="F2738:G2738"/>
    <mergeCell ref="I2738:J2738"/>
    <mergeCell ref="K2738:L2738"/>
    <mergeCell ref="M2738:N2738"/>
    <mergeCell ref="O2738:P2738"/>
    <mergeCell ref="Q2738:R2738"/>
    <mergeCell ref="S2738:T2738"/>
    <mergeCell ref="U2738:V2738"/>
    <mergeCell ref="W2738:X2738"/>
    <mergeCell ref="Y2738:Z2738"/>
    <mergeCell ref="A2733:B2733"/>
    <mergeCell ref="C2733:E2733"/>
    <mergeCell ref="F2733:G2733"/>
    <mergeCell ref="I2733:J2733"/>
    <mergeCell ref="K2733:L2733"/>
    <mergeCell ref="M2733:N2733"/>
    <mergeCell ref="O2733:P2733"/>
    <mergeCell ref="Q2733:R2733"/>
    <mergeCell ref="S2733:T2733"/>
    <mergeCell ref="U2733:V2733"/>
    <mergeCell ref="W2733:X2733"/>
    <mergeCell ref="Y2733:Z2733"/>
    <mergeCell ref="A2734:B2734"/>
    <mergeCell ref="C2734:E2734"/>
    <mergeCell ref="F2734:G2734"/>
    <mergeCell ref="I2734:J2734"/>
    <mergeCell ref="K2734:L2734"/>
    <mergeCell ref="M2734:N2734"/>
    <mergeCell ref="O2734:P2734"/>
    <mergeCell ref="Q2734:R2734"/>
    <mergeCell ref="S2734:T2734"/>
    <mergeCell ref="U2734:V2734"/>
    <mergeCell ref="W2734:X2734"/>
    <mergeCell ref="Y2734:Z2734"/>
    <mergeCell ref="A2735:B2735"/>
    <mergeCell ref="C2735:E2735"/>
    <mergeCell ref="F2735:G2735"/>
    <mergeCell ref="I2735:J2735"/>
    <mergeCell ref="K2735:L2735"/>
    <mergeCell ref="M2735:N2735"/>
    <mergeCell ref="O2735:P2735"/>
    <mergeCell ref="Q2735:R2735"/>
    <mergeCell ref="S2735:T2735"/>
    <mergeCell ref="U2735:V2735"/>
    <mergeCell ref="W2735:X2735"/>
    <mergeCell ref="Y2735:Z2735"/>
    <mergeCell ref="A2730:B2730"/>
    <mergeCell ref="C2730:E2730"/>
    <mergeCell ref="F2730:G2730"/>
    <mergeCell ref="I2730:J2730"/>
    <mergeCell ref="K2730:L2730"/>
    <mergeCell ref="M2730:N2730"/>
    <mergeCell ref="O2730:P2730"/>
    <mergeCell ref="Q2730:R2730"/>
    <mergeCell ref="S2730:T2730"/>
    <mergeCell ref="U2730:V2730"/>
    <mergeCell ref="W2730:X2730"/>
    <mergeCell ref="Y2730:Z2730"/>
    <mergeCell ref="A2731:B2731"/>
    <mergeCell ref="C2731:E2731"/>
    <mergeCell ref="F2731:G2731"/>
    <mergeCell ref="I2731:J2731"/>
    <mergeCell ref="K2731:L2731"/>
    <mergeCell ref="M2731:N2731"/>
    <mergeCell ref="O2731:P2731"/>
    <mergeCell ref="Q2731:R2731"/>
    <mergeCell ref="S2731:T2731"/>
    <mergeCell ref="U2731:V2731"/>
    <mergeCell ref="W2731:X2731"/>
    <mergeCell ref="Y2731:Z2731"/>
    <mergeCell ref="A2732:B2732"/>
    <mergeCell ref="C2732:E2732"/>
    <mergeCell ref="F2732:G2732"/>
    <mergeCell ref="I2732:J2732"/>
    <mergeCell ref="K2732:L2732"/>
    <mergeCell ref="M2732:N2732"/>
    <mergeCell ref="O2732:P2732"/>
    <mergeCell ref="Q2732:R2732"/>
    <mergeCell ref="S2732:T2732"/>
    <mergeCell ref="U2732:V2732"/>
    <mergeCell ref="W2732:X2732"/>
    <mergeCell ref="Y2732:Z2732"/>
    <mergeCell ref="A2727:B2727"/>
    <mergeCell ref="C2727:E2727"/>
    <mergeCell ref="F2727:G2727"/>
    <mergeCell ref="I2727:J2727"/>
    <mergeCell ref="K2727:L2727"/>
    <mergeCell ref="M2727:N2727"/>
    <mergeCell ref="O2727:P2727"/>
    <mergeCell ref="Q2727:R2727"/>
    <mergeCell ref="S2727:T2727"/>
    <mergeCell ref="U2727:V2727"/>
    <mergeCell ref="W2727:X2727"/>
    <mergeCell ref="Y2727:Z2727"/>
    <mergeCell ref="A2728:B2728"/>
    <mergeCell ref="C2728:E2728"/>
    <mergeCell ref="F2728:G2728"/>
    <mergeCell ref="I2728:J2728"/>
    <mergeCell ref="K2728:L2728"/>
    <mergeCell ref="M2728:N2728"/>
    <mergeCell ref="O2728:P2728"/>
    <mergeCell ref="Q2728:R2728"/>
    <mergeCell ref="S2728:T2728"/>
    <mergeCell ref="U2728:V2728"/>
    <mergeCell ref="W2728:X2728"/>
    <mergeCell ref="Y2728:Z2728"/>
    <mergeCell ref="A2729:B2729"/>
    <mergeCell ref="C2729:E2729"/>
    <mergeCell ref="F2729:G2729"/>
    <mergeCell ref="I2729:J2729"/>
    <mergeCell ref="K2729:L2729"/>
    <mergeCell ref="M2729:N2729"/>
    <mergeCell ref="O2729:P2729"/>
    <mergeCell ref="Q2729:R2729"/>
    <mergeCell ref="S2729:T2729"/>
    <mergeCell ref="U2729:V2729"/>
    <mergeCell ref="W2729:X2729"/>
    <mergeCell ref="Y2729:Z2729"/>
    <mergeCell ref="A2724:B2724"/>
    <mergeCell ref="C2724:E2724"/>
    <mergeCell ref="F2724:G2724"/>
    <mergeCell ref="I2724:J2724"/>
    <mergeCell ref="K2724:L2724"/>
    <mergeCell ref="M2724:N2724"/>
    <mergeCell ref="O2724:P2724"/>
    <mergeCell ref="Q2724:R2724"/>
    <mergeCell ref="S2724:T2724"/>
    <mergeCell ref="U2724:V2724"/>
    <mergeCell ref="W2724:X2724"/>
    <mergeCell ref="Y2724:Z2724"/>
    <mergeCell ref="A2725:B2725"/>
    <mergeCell ref="C2725:E2725"/>
    <mergeCell ref="F2725:G2725"/>
    <mergeCell ref="I2725:J2725"/>
    <mergeCell ref="K2725:L2725"/>
    <mergeCell ref="M2725:N2725"/>
    <mergeCell ref="O2725:P2725"/>
    <mergeCell ref="Q2725:R2725"/>
    <mergeCell ref="S2725:T2725"/>
    <mergeCell ref="U2725:V2725"/>
    <mergeCell ref="W2725:X2725"/>
    <mergeCell ref="Y2725:Z2725"/>
    <mergeCell ref="A2726:B2726"/>
    <mergeCell ref="C2726:E2726"/>
    <mergeCell ref="F2726:G2726"/>
    <mergeCell ref="I2726:J2726"/>
    <mergeCell ref="K2726:L2726"/>
    <mergeCell ref="M2726:N2726"/>
    <mergeCell ref="O2726:P2726"/>
    <mergeCell ref="Q2726:R2726"/>
    <mergeCell ref="S2726:T2726"/>
    <mergeCell ref="U2726:V2726"/>
    <mergeCell ref="W2726:X2726"/>
    <mergeCell ref="Y2726:Z2726"/>
    <mergeCell ref="A2721:B2721"/>
    <mergeCell ref="C2721:E2721"/>
    <mergeCell ref="F2721:G2721"/>
    <mergeCell ref="I2721:J2721"/>
    <mergeCell ref="K2721:L2721"/>
    <mergeCell ref="M2721:N2721"/>
    <mergeCell ref="O2721:P2721"/>
    <mergeCell ref="Q2721:R2721"/>
    <mergeCell ref="S2721:T2721"/>
    <mergeCell ref="U2721:V2721"/>
    <mergeCell ref="W2721:X2721"/>
    <mergeCell ref="Y2721:Z2721"/>
    <mergeCell ref="A2722:B2722"/>
    <mergeCell ref="C2722:E2722"/>
    <mergeCell ref="F2722:G2722"/>
    <mergeCell ref="I2722:J2722"/>
    <mergeCell ref="K2722:L2722"/>
    <mergeCell ref="M2722:N2722"/>
    <mergeCell ref="O2722:P2722"/>
    <mergeCell ref="Q2722:R2722"/>
    <mergeCell ref="S2722:T2722"/>
    <mergeCell ref="U2722:V2722"/>
    <mergeCell ref="W2722:X2722"/>
    <mergeCell ref="Y2722:Z2722"/>
    <mergeCell ref="A2723:B2723"/>
    <mergeCell ref="C2723:E2723"/>
    <mergeCell ref="F2723:G2723"/>
    <mergeCell ref="I2723:J2723"/>
    <mergeCell ref="K2723:L2723"/>
    <mergeCell ref="M2723:N2723"/>
    <mergeCell ref="O2723:P2723"/>
    <mergeCell ref="Q2723:R2723"/>
    <mergeCell ref="S2723:T2723"/>
    <mergeCell ref="U2723:V2723"/>
    <mergeCell ref="W2723:X2723"/>
    <mergeCell ref="Y2723:Z2723"/>
    <mergeCell ref="A2718:B2718"/>
    <mergeCell ref="C2718:E2718"/>
    <mergeCell ref="F2718:G2718"/>
    <mergeCell ref="I2718:J2718"/>
    <mergeCell ref="K2718:L2718"/>
    <mergeCell ref="M2718:N2718"/>
    <mergeCell ref="O2718:P2718"/>
    <mergeCell ref="Q2718:R2718"/>
    <mergeCell ref="S2718:T2718"/>
    <mergeCell ref="U2718:V2718"/>
    <mergeCell ref="W2718:X2718"/>
    <mergeCell ref="Y2718:Z2718"/>
    <mergeCell ref="A2719:B2719"/>
    <mergeCell ref="C2719:E2719"/>
    <mergeCell ref="F2719:G2719"/>
    <mergeCell ref="I2719:J2719"/>
    <mergeCell ref="K2719:L2719"/>
    <mergeCell ref="M2719:N2719"/>
    <mergeCell ref="O2719:P2719"/>
    <mergeCell ref="Q2719:R2719"/>
    <mergeCell ref="S2719:T2719"/>
    <mergeCell ref="U2719:V2719"/>
    <mergeCell ref="W2719:X2719"/>
    <mergeCell ref="Y2719:Z2719"/>
    <mergeCell ref="A2720:B2720"/>
    <mergeCell ref="C2720:E2720"/>
    <mergeCell ref="F2720:G2720"/>
    <mergeCell ref="I2720:J2720"/>
    <mergeCell ref="K2720:L2720"/>
    <mergeCell ref="M2720:N2720"/>
    <mergeCell ref="O2720:P2720"/>
    <mergeCell ref="Q2720:R2720"/>
    <mergeCell ref="S2720:T2720"/>
    <mergeCell ref="U2720:V2720"/>
    <mergeCell ref="W2720:X2720"/>
    <mergeCell ref="Y2720:Z2720"/>
    <mergeCell ref="A2715:B2715"/>
    <mergeCell ref="C2715:E2715"/>
    <mergeCell ref="F2715:G2715"/>
    <mergeCell ref="I2715:J2715"/>
    <mergeCell ref="K2715:L2715"/>
    <mergeCell ref="M2715:N2715"/>
    <mergeCell ref="O2715:P2715"/>
    <mergeCell ref="Q2715:R2715"/>
    <mergeCell ref="S2715:T2715"/>
    <mergeCell ref="U2715:V2715"/>
    <mergeCell ref="W2715:X2715"/>
    <mergeCell ref="Y2715:Z2715"/>
    <mergeCell ref="A2716:B2716"/>
    <mergeCell ref="C2716:E2716"/>
    <mergeCell ref="F2716:G2716"/>
    <mergeCell ref="I2716:J2716"/>
    <mergeCell ref="K2716:L2716"/>
    <mergeCell ref="M2716:N2716"/>
    <mergeCell ref="O2716:P2716"/>
    <mergeCell ref="Q2716:R2716"/>
    <mergeCell ref="S2716:T2716"/>
    <mergeCell ref="U2716:V2716"/>
    <mergeCell ref="W2716:X2716"/>
    <mergeCell ref="Y2716:Z2716"/>
    <mergeCell ref="A2717:B2717"/>
    <mergeCell ref="C2717:E2717"/>
    <mergeCell ref="F2717:G2717"/>
    <mergeCell ref="I2717:J2717"/>
    <mergeCell ref="K2717:L2717"/>
    <mergeCell ref="M2717:N2717"/>
    <mergeCell ref="O2717:P2717"/>
    <mergeCell ref="Q2717:R2717"/>
    <mergeCell ref="S2717:T2717"/>
    <mergeCell ref="U2717:V2717"/>
    <mergeCell ref="W2717:X2717"/>
    <mergeCell ref="Y2717:Z2717"/>
    <mergeCell ref="A2712:B2712"/>
    <mergeCell ref="C2712:E2712"/>
    <mergeCell ref="F2712:G2712"/>
    <mergeCell ref="I2712:J2712"/>
    <mergeCell ref="K2712:L2712"/>
    <mergeCell ref="M2712:N2712"/>
    <mergeCell ref="O2712:P2712"/>
    <mergeCell ref="Q2712:R2712"/>
    <mergeCell ref="S2712:T2712"/>
    <mergeCell ref="U2712:V2712"/>
    <mergeCell ref="W2712:X2712"/>
    <mergeCell ref="Y2712:Z2712"/>
    <mergeCell ref="A2713:B2713"/>
    <mergeCell ref="C2713:E2713"/>
    <mergeCell ref="F2713:G2713"/>
    <mergeCell ref="I2713:J2713"/>
    <mergeCell ref="K2713:L2713"/>
    <mergeCell ref="M2713:N2713"/>
    <mergeCell ref="O2713:P2713"/>
    <mergeCell ref="Q2713:R2713"/>
    <mergeCell ref="S2713:T2713"/>
    <mergeCell ref="U2713:V2713"/>
    <mergeCell ref="W2713:X2713"/>
    <mergeCell ref="Y2713:Z2713"/>
    <mergeCell ref="A2714:B2714"/>
    <mergeCell ref="C2714:E2714"/>
    <mergeCell ref="F2714:G2714"/>
    <mergeCell ref="I2714:J2714"/>
    <mergeCell ref="K2714:L2714"/>
    <mergeCell ref="M2714:N2714"/>
    <mergeCell ref="O2714:P2714"/>
    <mergeCell ref="Q2714:R2714"/>
    <mergeCell ref="S2714:T2714"/>
    <mergeCell ref="U2714:V2714"/>
    <mergeCell ref="W2714:X2714"/>
    <mergeCell ref="Y2714:Z2714"/>
    <mergeCell ref="A2709:B2709"/>
    <mergeCell ref="C2709:E2709"/>
    <mergeCell ref="F2709:G2709"/>
    <mergeCell ref="I2709:J2709"/>
    <mergeCell ref="K2709:L2709"/>
    <mergeCell ref="M2709:N2709"/>
    <mergeCell ref="O2709:P2709"/>
    <mergeCell ref="Q2709:R2709"/>
    <mergeCell ref="S2709:T2709"/>
    <mergeCell ref="U2709:V2709"/>
    <mergeCell ref="W2709:X2709"/>
    <mergeCell ref="Y2709:Z2709"/>
    <mergeCell ref="A2710:B2710"/>
    <mergeCell ref="C2710:E2710"/>
    <mergeCell ref="F2710:G2710"/>
    <mergeCell ref="I2710:J2710"/>
    <mergeCell ref="K2710:L2710"/>
    <mergeCell ref="M2710:N2710"/>
    <mergeCell ref="O2710:P2710"/>
    <mergeCell ref="Q2710:R2710"/>
    <mergeCell ref="S2710:T2710"/>
    <mergeCell ref="U2710:V2710"/>
    <mergeCell ref="W2710:X2710"/>
    <mergeCell ref="Y2710:Z2710"/>
    <mergeCell ref="A2711:B2711"/>
    <mergeCell ref="C2711:E2711"/>
    <mergeCell ref="F2711:G2711"/>
    <mergeCell ref="I2711:J2711"/>
    <mergeCell ref="K2711:L2711"/>
    <mergeCell ref="M2711:N2711"/>
    <mergeCell ref="O2711:P2711"/>
    <mergeCell ref="Q2711:R2711"/>
    <mergeCell ref="S2711:T2711"/>
    <mergeCell ref="U2711:V2711"/>
    <mergeCell ref="W2711:X2711"/>
    <mergeCell ref="Y2711:Z2711"/>
    <mergeCell ref="A2706:B2706"/>
    <mergeCell ref="C2706:E2706"/>
    <mergeCell ref="F2706:G2706"/>
    <mergeCell ref="I2706:J2706"/>
    <mergeCell ref="K2706:L2706"/>
    <mergeCell ref="M2706:N2706"/>
    <mergeCell ref="O2706:P2706"/>
    <mergeCell ref="Q2706:R2706"/>
    <mergeCell ref="S2706:T2706"/>
    <mergeCell ref="U2706:V2706"/>
    <mergeCell ref="W2706:X2706"/>
    <mergeCell ref="Y2706:Z2706"/>
    <mergeCell ref="A2707:B2707"/>
    <mergeCell ref="C2707:E2707"/>
    <mergeCell ref="F2707:G2707"/>
    <mergeCell ref="I2707:J2707"/>
    <mergeCell ref="K2707:L2707"/>
    <mergeCell ref="M2707:N2707"/>
    <mergeCell ref="O2707:P2707"/>
    <mergeCell ref="Q2707:R2707"/>
    <mergeCell ref="S2707:T2707"/>
    <mergeCell ref="U2707:V2707"/>
    <mergeCell ref="W2707:X2707"/>
    <mergeCell ref="Y2707:Z2707"/>
    <mergeCell ref="A2708:B2708"/>
    <mergeCell ref="C2708:E2708"/>
    <mergeCell ref="F2708:G2708"/>
    <mergeCell ref="I2708:J2708"/>
    <mergeCell ref="K2708:L2708"/>
    <mergeCell ref="M2708:N2708"/>
    <mergeCell ref="O2708:P2708"/>
    <mergeCell ref="Q2708:R2708"/>
    <mergeCell ref="S2708:T2708"/>
    <mergeCell ref="U2708:V2708"/>
    <mergeCell ref="W2708:X2708"/>
    <mergeCell ref="Y2708:Z2708"/>
    <mergeCell ref="A2703:B2703"/>
    <mergeCell ref="C2703:E2703"/>
    <mergeCell ref="F2703:G2703"/>
    <mergeCell ref="I2703:J2703"/>
    <mergeCell ref="K2703:L2703"/>
    <mergeCell ref="M2703:N2703"/>
    <mergeCell ref="O2703:P2703"/>
    <mergeCell ref="Q2703:R2703"/>
    <mergeCell ref="S2703:T2703"/>
    <mergeCell ref="U2703:V2703"/>
    <mergeCell ref="W2703:X2703"/>
    <mergeCell ref="Y2703:Z2703"/>
    <mergeCell ref="A2704:B2704"/>
    <mergeCell ref="C2704:E2704"/>
    <mergeCell ref="F2704:G2704"/>
    <mergeCell ref="I2704:J2704"/>
    <mergeCell ref="K2704:L2704"/>
    <mergeCell ref="M2704:N2704"/>
    <mergeCell ref="O2704:P2704"/>
    <mergeCell ref="Q2704:R2704"/>
    <mergeCell ref="S2704:T2704"/>
    <mergeCell ref="U2704:V2704"/>
    <mergeCell ref="W2704:X2704"/>
    <mergeCell ref="Y2704:Z2704"/>
    <mergeCell ref="A2705:B2705"/>
    <mergeCell ref="C2705:E2705"/>
    <mergeCell ref="F2705:G2705"/>
    <mergeCell ref="I2705:J2705"/>
    <mergeCell ref="K2705:L2705"/>
    <mergeCell ref="M2705:N2705"/>
    <mergeCell ref="O2705:P2705"/>
    <mergeCell ref="Q2705:R2705"/>
    <mergeCell ref="S2705:T2705"/>
    <mergeCell ref="U2705:V2705"/>
    <mergeCell ref="W2705:X2705"/>
    <mergeCell ref="Y2705:Z2705"/>
    <mergeCell ref="A2700:B2700"/>
    <mergeCell ref="C2700:E2700"/>
    <mergeCell ref="F2700:G2700"/>
    <mergeCell ref="I2700:J2700"/>
    <mergeCell ref="K2700:L2700"/>
    <mergeCell ref="M2700:N2700"/>
    <mergeCell ref="O2700:P2700"/>
    <mergeCell ref="Q2700:R2700"/>
    <mergeCell ref="S2700:T2700"/>
    <mergeCell ref="U2700:V2700"/>
    <mergeCell ref="W2700:X2700"/>
    <mergeCell ref="Y2700:Z2700"/>
    <mergeCell ref="A2701:B2701"/>
    <mergeCell ref="C2701:E2701"/>
    <mergeCell ref="F2701:G2701"/>
    <mergeCell ref="I2701:J2701"/>
    <mergeCell ref="K2701:L2701"/>
    <mergeCell ref="M2701:N2701"/>
    <mergeCell ref="O2701:P2701"/>
    <mergeCell ref="Q2701:R2701"/>
    <mergeCell ref="S2701:T2701"/>
    <mergeCell ref="U2701:V2701"/>
    <mergeCell ref="W2701:X2701"/>
    <mergeCell ref="Y2701:Z2701"/>
    <mergeCell ref="A2702:B2702"/>
    <mergeCell ref="C2702:E2702"/>
    <mergeCell ref="F2702:G2702"/>
    <mergeCell ref="I2702:J2702"/>
    <mergeCell ref="K2702:L2702"/>
    <mergeCell ref="M2702:N2702"/>
    <mergeCell ref="O2702:P2702"/>
    <mergeCell ref="Q2702:R2702"/>
    <mergeCell ref="S2702:T2702"/>
    <mergeCell ref="U2702:V2702"/>
    <mergeCell ref="W2702:X2702"/>
    <mergeCell ref="Y2702:Z2702"/>
    <mergeCell ref="A2697:B2697"/>
    <mergeCell ref="C2697:E2697"/>
    <mergeCell ref="F2697:G2697"/>
    <mergeCell ref="I2697:J2697"/>
    <mergeCell ref="K2697:L2697"/>
    <mergeCell ref="M2697:N2697"/>
    <mergeCell ref="O2697:P2697"/>
    <mergeCell ref="Q2697:R2697"/>
    <mergeCell ref="S2697:T2697"/>
    <mergeCell ref="U2697:V2697"/>
    <mergeCell ref="W2697:X2697"/>
    <mergeCell ref="Y2697:Z2697"/>
    <mergeCell ref="A2698:B2698"/>
    <mergeCell ref="C2698:E2698"/>
    <mergeCell ref="F2698:G2698"/>
    <mergeCell ref="I2698:J2698"/>
    <mergeCell ref="K2698:L2698"/>
    <mergeCell ref="M2698:N2698"/>
    <mergeCell ref="O2698:P2698"/>
    <mergeCell ref="Q2698:R2698"/>
    <mergeCell ref="S2698:T2698"/>
    <mergeCell ref="U2698:V2698"/>
    <mergeCell ref="W2698:X2698"/>
    <mergeCell ref="Y2698:Z2698"/>
    <mergeCell ref="A2699:B2699"/>
    <mergeCell ref="C2699:E2699"/>
    <mergeCell ref="F2699:G2699"/>
    <mergeCell ref="I2699:J2699"/>
    <mergeCell ref="K2699:L2699"/>
    <mergeCell ref="M2699:N2699"/>
    <mergeCell ref="O2699:P2699"/>
    <mergeCell ref="Q2699:R2699"/>
    <mergeCell ref="S2699:T2699"/>
    <mergeCell ref="U2699:V2699"/>
    <mergeCell ref="W2699:X2699"/>
    <mergeCell ref="Y2699:Z2699"/>
    <mergeCell ref="A2694:B2694"/>
    <mergeCell ref="C2694:E2694"/>
    <mergeCell ref="F2694:G2694"/>
    <mergeCell ref="I2694:J2694"/>
    <mergeCell ref="K2694:L2694"/>
    <mergeCell ref="M2694:N2694"/>
    <mergeCell ref="O2694:P2694"/>
    <mergeCell ref="Q2694:R2694"/>
    <mergeCell ref="S2694:T2694"/>
    <mergeCell ref="U2694:V2694"/>
    <mergeCell ref="W2694:X2694"/>
    <mergeCell ref="Y2694:Z2694"/>
    <mergeCell ref="A2695:B2695"/>
    <mergeCell ref="C2695:E2695"/>
    <mergeCell ref="F2695:G2695"/>
    <mergeCell ref="I2695:J2695"/>
    <mergeCell ref="K2695:L2695"/>
    <mergeCell ref="M2695:N2695"/>
    <mergeCell ref="O2695:P2695"/>
    <mergeCell ref="Q2695:R2695"/>
    <mergeCell ref="S2695:T2695"/>
    <mergeCell ref="U2695:V2695"/>
    <mergeCell ref="W2695:X2695"/>
    <mergeCell ref="Y2695:Z2695"/>
    <mergeCell ref="A2696:B2696"/>
    <mergeCell ref="C2696:E2696"/>
    <mergeCell ref="F2696:G2696"/>
    <mergeCell ref="I2696:J2696"/>
    <mergeCell ref="K2696:L2696"/>
    <mergeCell ref="M2696:N2696"/>
    <mergeCell ref="O2696:P2696"/>
    <mergeCell ref="Q2696:R2696"/>
    <mergeCell ref="S2696:T2696"/>
    <mergeCell ref="U2696:V2696"/>
    <mergeCell ref="W2696:X2696"/>
    <mergeCell ref="Y2696:Z2696"/>
    <mergeCell ref="A2691:B2691"/>
    <mergeCell ref="C2691:E2691"/>
    <mergeCell ref="F2691:G2691"/>
    <mergeCell ref="I2691:J2691"/>
    <mergeCell ref="K2691:L2691"/>
    <mergeCell ref="M2691:N2691"/>
    <mergeCell ref="O2691:P2691"/>
    <mergeCell ref="Q2691:R2691"/>
    <mergeCell ref="S2691:T2691"/>
    <mergeCell ref="U2691:V2691"/>
    <mergeCell ref="W2691:X2691"/>
    <mergeCell ref="Y2691:Z2691"/>
    <mergeCell ref="A2692:B2692"/>
    <mergeCell ref="C2692:E2692"/>
    <mergeCell ref="F2692:G2692"/>
    <mergeCell ref="I2692:J2692"/>
    <mergeCell ref="K2692:L2692"/>
    <mergeCell ref="M2692:N2692"/>
    <mergeCell ref="O2692:P2692"/>
    <mergeCell ref="Q2692:R2692"/>
    <mergeCell ref="S2692:T2692"/>
    <mergeCell ref="U2692:V2692"/>
    <mergeCell ref="W2692:X2692"/>
    <mergeCell ref="Y2692:Z2692"/>
    <mergeCell ref="A2693:B2693"/>
    <mergeCell ref="C2693:E2693"/>
    <mergeCell ref="F2693:G2693"/>
    <mergeCell ref="I2693:J2693"/>
    <mergeCell ref="K2693:L2693"/>
    <mergeCell ref="M2693:N2693"/>
    <mergeCell ref="O2693:P2693"/>
    <mergeCell ref="Q2693:R2693"/>
    <mergeCell ref="S2693:T2693"/>
    <mergeCell ref="U2693:V2693"/>
    <mergeCell ref="W2693:X2693"/>
    <mergeCell ref="Y2693:Z2693"/>
    <mergeCell ref="A2688:B2688"/>
    <mergeCell ref="C2688:E2688"/>
    <mergeCell ref="F2688:G2688"/>
    <mergeCell ref="I2688:J2688"/>
    <mergeCell ref="K2688:L2688"/>
    <mergeCell ref="M2688:N2688"/>
    <mergeCell ref="O2688:P2688"/>
    <mergeCell ref="Q2688:R2688"/>
    <mergeCell ref="S2688:T2688"/>
    <mergeCell ref="U2688:V2688"/>
    <mergeCell ref="W2688:X2688"/>
    <mergeCell ref="Y2688:Z2688"/>
    <mergeCell ref="A2689:B2689"/>
    <mergeCell ref="C2689:E2689"/>
    <mergeCell ref="F2689:G2689"/>
    <mergeCell ref="I2689:J2689"/>
    <mergeCell ref="K2689:L2689"/>
    <mergeCell ref="M2689:N2689"/>
    <mergeCell ref="O2689:P2689"/>
    <mergeCell ref="Q2689:R2689"/>
    <mergeCell ref="S2689:T2689"/>
    <mergeCell ref="U2689:V2689"/>
    <mergeCell ref="W2689:X2689"/>
    <mergeCell ref="Y2689:Z2689"/>
    <mergeCell ref="A2690:B2690"/>
    <mergeCell ref="C2690:E2690"/>
    <mergeCell ref="F2690:G2690"/>
    <mergeCell ref="I2690:J2690"/>
    <mergeCell ref="K2690:L2690"/>
    <mergeCell ref="M2690:N2690"/>
    <mergeCell ref="O2690:P2690"/>
    <mergeCell ref="Q2690:R2690"/>
    <mergeCell ref="S2690:T2690"/>
    <mergeCell ref="U2690:V2690"/>
    <mergeCell ref="W2690:X2690"/>
    <mergeCell ref="Y2690:Z2690"/>
    <mergeCell ref="A2685:B2685"/>
    <mergeCell ref="C2685:E2685"/>
    <mergeCell ref="F2685:G2685"/>
    <mergeCell ref="I2685:J2685"/>
    <mergeCell ref="K2685:L2685"/>
    <mergeCell ref="M2685:N2685"/>
    <mergeCell ref="O2685:P2685"/>
    <mergeCell ref="Q2685:R2685"/>
    <mergeCell ref="S2685:T2685"/>
    <mergeCell ref="U2685:V2685"/>
    <mergeCell ref="W2685:X2685"/>
    <mergeCell ref="Y2685:Z2685"/>
    <mergeCell ref="A2686:B2686"/>
    <mergeCell ref="C2686:E2686"/>
    <mergeCell ref="F2686:G2686"/>
    <mergeCell ref="I2686:J2686"/>
    <mergeCell ref="K2686:L2686"/>
    <mergeCell ref="M2686:N2686"/>
    <mergeCell ref="O2686:P2686"/>
    <mergeCell ref="Q2686:R2686"/>
    <mergeCell ref="S2686:T2686"/>
    <mergeCell ref="U2686:V2686"/>
    <mergeCell ref="W2686:X2686"/>
    <mergeCell ref="Y2686:Z2686"/>
    <mergeCell ref="A2687:B2687"/>
    <mergeCell ref="C2687:E2687"/>
    <mergeCell ref="F2687:G2687"/>
    <mergeCell ref="I2687:J2687"/>
    <mergeCell ref="K2687:L2687"/>
    <mergeCell ref="M2687:N2687"/>
    <mergeCell ref="O2687:P2687"/>
    <mergeCell ref="Q2687:R2687"/>
    <mergeCell ref="S2687:T2687"/>
    <mergeCell ref="U2687:V2687"/>
    <mergeCell ref="W2687:X2687"/>
    <mergeCell ref="Y2687:Z2687"/>
    <mergeCell ref="A2682:B2682"/>
    <mergeCell ref="C2682:E2682"/>
    <mergeCell ref="F2682:G2682"/>
    <mergeCell ref="I2682:J2682"/>
    <mergeCell ref="K2682:L2682"/>
    <mergeCell ref="M2682:N2682"/>
    <mergeCell ref="O2682:P2682"/>
    <mergeCell ref="Q2682:R2682"/>
    <mergeCell ref="S2682:T2682"/>
    <mergeCell ref="U2682:V2682"/>
    <mergeCell ref="W2682:X2682"/>
    <mergeCell ref="Y2682:Z2682"/>
    <mergeCell ref="A2683:B2683"/>
    <mergeCell ref="C2683:E2683"/>
    <mergeCell ref="F2683:G2683"/>
    <mergeCell ref="I2683:J2683"/>
    <mergeCell ref="K2683:L2683"/>
    <mergeCell ref="M2683:N2683"/>
    <mergeCell ref="O2683:P2683"/>
    <mergeCell ref="Q2683:R2683"/>
    <mergeCell ref="S2683:T2683"/>
    <mergeCell ref="U2683:V2683"/>
    <mergeCell ref="W2683:X2683"/>
    <mergeCell ref="Y2683:Z2683"/>
    <mergeCell ref="A2684:B2684"/>
    <mergeCell ref="C2684:E2684"/>
    <mergeCell ref="F2684:G2684"/>
    <mergeCell ref="I2684:J2684"/>
    <mergeCell ref="K2684:L2684"/>
    <mergeCell ref="M2684:N2684"/>
    <mergeCell ref="O2684:P2684"/>
    <mergeCell ref="Q2684:R2684"/>
    <mergeCell ref="S2684:T2684"/>
    <mergeCell ref="U2684:V2684"/>
    <mergeCell ref="W2684:X2684"/>
    <mergeCell ref="Y2684:Z2684"/>
    <mergeCell ref="A2679:B2679"/>
    <mergeCell ref="C2679:E2679"/>
    <mergeCell ref="F2679:G2679"/>
    <mergeCell ref="I2679:J2679"/>
    <mergeCell ref="K2679:L2679"/>
    <mergeCell ref="M2679:N2679"/>
    <mergeCell ref="O2679:P2679"/>
    <mergeCell ref="Q2679:R2679"/>
    <mergeCell ref="S2679:T2679"/>
    <mergeCell ref="U2679:V2679"/>
    <mergeCell ref="W2679:X2679"/>
    <mergeCell ref="Y2679:Z2679"/>
    <mergeCell ref="A2680:B2680"/>
    <mergeCell ref="C2680:E2680"/>
    <mergeCell ref="F2680:G2680"/>
    <mergeCell ref="I2680:J2680"/>
    <mergeCell ref="K2680:L2680"/>
    <mergeCell ref="M2680:N2680"/>
    <mergeCell ref="O2680:P2680"/>
    <mergeCell ref="Q2680:R2680"/>
    <mergeCell ref="S2680:T2680"/>
    <mergeCell ref="U2680:V2680"/>
    <mergeCell ref="W2680:X2680"/>
    <mergeCell ref="Y2680:Z2680"/>
    <mergeCell ref="A2681:B2681"/>
    <mergeCell ref="C2681:E2681"/>
    <mergeCell ref="F2681:G2681"/>
    <mergeCell ref="I2681:J2681"/>
    <mergeCell ref="K2681:L2681"/>
    <mergeCell ref="M2681:N2681"/>
    <mergeCell ref="O2681:P2681"/>
    <mergeCell ref="Q2681:R2681"/>
    <mergeCell ref="S2681:T2681"/>
    <mergeCell ref="U2681:V2681"/>
    <mergeCell ref="W2681:X2681"/>
    <mergeCell ref="Y2681:Z2681"/>
    <mergeCell ref="A2676:B2676"/>
    <mergeCell ref="C2676:E2676"/>
    <mergeCell ref="F2676:G2676"/>
    <mergeCell ref="I2676:J2676"/>
    <mergeCell ref="K2676:L2676"/>
    <mergeCell ref="M2676:N2676"/>
    <mergeCell ref="O2676:P2676"/>
    <mergeCell ref="Q2676:R2676"/>
    <mergeCell ref="S2676:T2676"/>
    <mergeCell ref="U2676:V2676"/>
    <mergeCell ref="W2676:X2676"/>
    <mergeCell ref="Y2676:Z2676"/>
    <mergeCell ref="A2677:B2677"/>
    <mergeCell ref="C2677:E2677"/>
    <mergeCell ref="F2677:G2677"/>
    <mergeCell ref="I2677:J2677"/>
    <mergeCell ref="K2677:L2677"/>
    <mergeCell ref="M2677:N2677"/>
    <mergeCell ref="O2677:P2677"/>
    <mergeCell ref="Q2677:R2677"/>
    <mergeCell ref="S2677:T2677"/>
    <mergeCell ref="U2677:V2677"/>
    <mergeCell ref="W2677:X2677"/>
    <mergeCell ref="Y2677:Z2677"/>
    <mergeCell ref="A2678:B2678"/>
    <mergeCell ref="C2678:E2678"/>
    <mergeCell ref="F2678:G2678"/>
    <mergeCell ref="I2678:J2678"/>
    <mergeCell ref="K2678:L2678"/>
    <mergeCell ref="M2678:N2678"/>
    <mergeCell ref="O2678:P2678"/>
    <mergeCell ref="Q2678:R2678"/>
    <mergeCell ref="S2678:T2678"/>
    <mergeCell ref="U2678:V2678"/>
    <mergeCell ref="W2678:X2678"/>
    <mergeCell ref="Y2678:Z2678"/>
    <mergeCell ref="A2673:B2673"/>
    <mergeCell ref="C2673:E2673"/>
    <mergeCell ref="F2673:G2673"/>
    <mergeCell ref="I2673:J2673"/>
    <mergeCell ref="K2673:L2673"/>
    <mergeCell ref="M2673:N2673"/>
    <mergeCell ref="O2673:P2673"/>
    <mergeCell ref="Q2673:R2673"/>
    <mergeCell ref="S2673:T2673"/>
    <mergeCell ref="U2673:V2673"/>
    <mergeCell ref="W2673:X2673"/>
    <mergeCell ref="Y2673:Z2673"/>
    <mergeCell ref="A2674:B2674"/>
    <mergeCell ref="C2674:E2674"/>
    <mergeCell ref="F2674:G2674"/>
    <mergeCell ref="I2674:J2674"/>
    <mergeCell ref="K2674:L2674"/>
    <mergeCell ref="M2674:N2674"/>
    <mergeCell ref="O2674:P2674"/>
    <mergeCell ref="Q2674:R2674"/>
    <mergeCell ref="S2674:T2674"/>
    <mergeCell ref="U2674:V2674"/>
    <mergeCell ref="W2674:X2674"/>
    <mergeCell ref="Y2674:Z2674"/>
    <mergeCell ref="A2675:B2675"/>
    <mergeCell ref="C2675:E2675"/>
    <mergeCell ref="F2675:G2675"/>
    <mergeCell ref="I2675:J2675"/>
    <mergeCell ref="K2675:L2675"/>
    <mergeCell ref="M2675:N2675"/>
    <mergeCell ref="O2675:P2675"/>
    <mergeCell ref="Q2675:R2675"/>
    <mergeCell ref="S2675:T2675"/>
    <mergeCell ref="U2675:V2675"/>
    <mergeCell ref="W2675:X2675"/>
    <mergeCell ref="Y2675:Z2675"/>
    <mergeCell ref="A2670:B2670"/>
    <mergeCell ref="C2670:E2670"/>
    <mergeCell ref="F2670:G2670"/>
    <mergeCell ref="I2670:J2670"/>
    <mergeCell ref="K2670:L2670"/>
    <mergeCell ref="M2670:N2670"/>
    <mergeCell ref="O2670:P2670"/>
    <mergeCell ref="Q2670:R2670"/>
    <mergeCell ref="S2670:T2670"/>
    <mergeCell ref="U2670:V2670"/>
    <mergeCell ref="W2670:X2670"/>
    <mergeCell ref="Y2670:Z2670"/>
    <mergeCell ref="A2671:B2671"/>
    <mergeCell ref="C2671:E2671"/>
    <mergeCell ref="F2671:G2671"/>
    <mergeCell ref="I2671:J2671"/>
    <mergeCell ref="K2671:L2671"/>
    <mergeCell ref="M2671:N2671"/>
    <mergeCell ref="O2671:P2671"/>
    <mergeCell ref="Q2671:R2671"/>
    <mergeCell ref="S2671:T2671"/>
    <mergeCell ref="U2671:V2671"/>
    <mergeCell ref="W2671:X2671"/>
    <mergeCell ref="Y2671:Z2671"/>
    <mergeCell ref="A2672:B2672"/>
    <mergeCell ref="C2672:E2672"/>
    <mergeCell ref="F2672:G2672"/>
    <mergeCell ref="I2672:J2672"/>
    <mergeCell ref="K2672:L2672"/>
    <mergeCell ref="M2672:N2672"/>
    <mergeCell ref="O2672:P2672"/>
    <mergeCell ref="Q2672:R2672"/>
    <mergeCell ref="S2672:T2672"/>
    <mergeCell ref="U2672:V2672"/>
    <mergeCell ref="W2672:X2672"/>
    <mergeCell ref="Y2672:Z2672"/>
    <mergeCell ref="A2667:B2667"/>
    <mergeCell ref="C2667:E2667"/>
    <mergeCell ref="F2667:G2667"/>
    <mergeCell ref="I2667:J2667"/>
    <mergeCell ref="K2667:L2667"/>
    <mergeCell ref="M2667:N2667"/>
    <mergeCell ref="O2667:P2667"/>
    <mergeCell ref="Q2667:R2667"/>
    <mergeCell ref="S2667:T2667"/>
    <mergeCell ref="U2667:V2667"/>
    <mergeCell ref="W2667:X2667"/>
    <mergeCell ref="Y2667:Z2667"/>
    <mergeCell ref="A2668:B2668"/>
    <mergeCell ref="C2668:E2668"/>
    <mergeCell ref="F2668:G2668"/>
    <mergeCell ref="I2668:J2668"/>
    <mergeCell ref="K2668:L2668"/>
    <mergeCell ref="M2668:N2668"/>
    <mergeCell ref="O2668:P2668"/>
    <mergeCell ref="Q2668:R2668"/>
    <mergeCell ref="S2668:T2668"/>
    <mergeCell ref="U2668:V2668"/>
    <mergeCell ref="W2668:X2668"/>
    <mergeCell ref="Y2668:Z2668"/>
    <mergeCell ref="A2669:B2669"/>
    <mergeCell ref="C2669:E2669"/>
    <mergeCell ref="F2669:G2669"/>
    <mergeCell ref="I2669:J2669"/>
    <mergeCell ref="K2669:L2669"/>
    <mergeCell ref="M2669:N2669"/>
    <mergeCell ref="O2669:P2669"/>
    <mergeCell ref="Q2669:R2669"/>
    <mergeCell ref="S2669:T2669"/>
    <mergeCell ref="U2669:V2669"/>
    <mergeCell ref="W2669:X2669"/>
    <mergeCell ref="Y2669:Z2669"/>
    <mergeCell ref="A2664:B2664"/>
    <mergeCell ref="C2664:E2664"/>
    <mergeCell ref="F2664:G2664"/>
    <mergeCell ref="I2664:J2664"/>
    <mergeCell ref="K2664:L2664"/>
    <mergeCell ref="M2664:N2664"/>
    <mergeCell ref="O2664:P2664"/>
    <mergeCell ref="Q2664:R2664"/>
    <mergeCell ref="S2664:T2664"/>
    <mergeCell ref="U2664:V2664"/>
    <mergeCell ref="W2664:X2664"/>
    <mergeCell ref="Y2664:Z2664"/>
    <mergeCell ref="A2665:B2665"/>
    <mergeCell ref="C2665:E2665"/>
    <mergeCell ref="F2665:G2665"/>
    <mergeCell ref="I2665:J2665"/>
    <mergeCell ref="K2665:L2665"/>
    <mergeCell ref="M2665:N2665"/>
    <mergeCell ref="O2665:P2665"/>
    <mergeCell ref="Q2665:R2665"/>
    <mergeCell ref="S2665:T2665"/>
    <mergeCell ref="U2665:V2665"/>
    <mergeCell ref="W2665:X2665"/>
    <mergeCell ref="Y2665:Z2665"/>
    <mergeCell ref="A2666:B2666"/>
    <mergeCell ref="C2666:E2666"/>
    <mergeCell ref="F2666:G2666"/>
    <mergeCell ref="I2666:J2666"/>
    <mergeCell ref="K2666:L2666"/>
    <mergeCell ref="M2666:N2666"/>
    <mergeCell ref="O2666:P2666"/>
    <mergeCell ref="Q2666:R2666"/>
    <mergeCell ref="S2666:T2666"/>
    <mergeCell ref="U2666:V2666"/>
    <mergeCell ref="W2666:X2666"/>
    <mergeCell ref="Y2666:Z2666"/>
    <mergeCell ref="A2661:B2661"/>
    <mergeCell ref="C2661:E2661"/>
    <mergeCell ref="F2661:G2661"/>
    <mergeCell ref="I2661:J2661"/>
    <mergeCell ref="K2661:L2661"/>
    <mergeCell ref="M2661:N2661"/>
    <mergeCell ref="O2661:P2661"/>
    <mergeCell ref="Q2661:R2661"/>
    <mergeCell ref="S2661:T2661"/>
    <mergeCell ref="U2661:V2661"/>
    <mergeCell ref="W2661:X2661"/>
    <mergeCell ref="Y2661:Z2661"/>
    <mergeCell ref="A2662:B2662"/>
    <mergeCell ref="C2662:E2662"/>
    <mergeCell ref="F2662:G2662"/>
    <mergeCell ref="I2662:J2662"/>
    <mergeCell ref="K2662:L2662"/>
    <mergeCell ref="M2662:N2662"/>
    <mergeCell ref="O2662:P2662"/>
    <mergeCell ref="Q2662:R2662"/>
    <mergeCell ref="S2662:T2662"/>
    <mergeCell ref="U2662:V2662"/>
    <mergeCell ref="W2662:X2662"/>
    <mergeCell ref="Y2662:Z2662"/>
    <mergeCell ref="A2663:B2663"/>
    <mergeCell ref="C2663:E2663"/>
    <mergeCell ref="F2663:G2663"/>
    <mergeCell ref="I2663:J2663"/>
    <mergeCell ref="K2663:L2663"/>
    <mergeCell ref="M2663:N2663"/>
    <mergeCell ref="O2663:P2663"/>
    <mergeCell ref="Q2663:R2663"/>
    <mergeCell ref="S2663:T2663"/>
    <mergeCell ref="U2663:V2663"/>
    <mergeCell ref="W2663:X2663"/>
    <mergeCell ref="Y2663:Z2663"/>
    <mergeCell ref="A2658:B2658"/>
    <mergeCell ref="C2658:E2658"/>
    <mergeCell ref="F2658:G2658"/>
    <mergeCell ref="I2658:J2658"/>
    <mergeCell ref="K2658:L2658"/>
    <mergeCell ref="M2658:N2658"/>
    <mergeCell ref="O2658:P2658"/>
    <mergeCell ref="Q2658:R2658"/>
    <mergeCell ref="S2658:T2658"/>
    <mergeCell ref="U2658:V2658"/>
    <mergeCell ref="W2658:X2658"/>
    <mergeCell ref="Y2658:Z2658"/>
    <mergeCell ref="A2659:B2659"/>
    <mergeCell ref="C2659:E2659"/>
    <mergeCell ref="F2659:G2659"/>
    <mergeCell ref="I2659:J2659"/>
    <mergeCell ref="K2659:L2659"/>
    <mergeCell ref="M2659:N2659"/>
    <mergeCell ref="O2659:P2659"/>
    <mergeCell ref="Q2659:R2659"/>
    <mergeCell ref="S2659:T2659"/>
    <mergeCell ref="U2659:V2659"/>
    <mergeCell ref="W2659:X2659"/>
    <mergeCell ref="Y2659:Z2659"/>
    <mergeCell ref="A2660:B2660"/>
    <mergeCell ref="C2660:E2660"/>
    <mergeCell ref="F2660:G2660"/>
    <mergeCell ref="I2660:J2660"/>
    <mergeCell ref="K2660:L2660"/>
    <mergeCell ref="M2660:N2660"/>
    <mergeCell ref="O2660:P2660"/>
    <mergeCell ref="Q2660:R2660"/>
    <mergeCell ref="S2660:T2660"/>
    <mergeCell ref="U2660:V2660"/>
    <mergeCell ref="W2660:X2660"/>
    <mergeCell ref="Y2660:Z2660"/>
    <mergeCell ref="A2655:B2655"/>
    <mergeCell ref="C2655:E2655"/>
    <mergeCell ref="F2655:G2655"/>
    <mergeCell ref="I2655:J2655"/>
    <mergeCell ref="K2655:L2655"/>
    <mergeCell ref="M2655:N2655"/>
    <mergeCell ref="O2655:P2655"/>
    <mergeCell ref="Q2655:R2655"/>
    <mergeCell ref="S2655:T2655"/>
    <mergeCell ref="U2655:V2655"/>
    <mergeCell ref="W2655:X2655"/>
    <mergeCell ref="Y2655:Z2655"/>
    <mergeCell ref="A2656:B2656"/>
    <mergeCell ref="C2656:E2656"/>
    <mergeCell ref="F2656:G2656"/>
    <mergeCell ref="I2656:J2656"/>
    <mergeCell ref="K2656:L2656"/>
    <mergeCell ref="M2656:N2656"/>
    <mergeCell ref="O2656:P2656"/>
    <mergeCell ref="Q2656:R2656"/>
    <mergeCell ref="S2656:T2656"/>
    <mergeCell ref="U2656:V2656"/>
    <mergeCell ref="W2656:X2656"/>
    <mergeCell ref="Y2656:Z2656"/>
    <mergeCell ref="A2657:B2657"/>
    <mergeCell ref="C2657:E2657"/>
    <mergeCell ref="F2657:G2657"/>
    <mergeCell ref="I2657:J2657"/>
    <mergeCell ref="K2657:L2657"/>
    <mergeCell ref="M2657:N2657"/>
    <mergeCell ref="O2657:P2657"/>
    <mergeCell ref="Q2657:R2657"/>
    <mergeCell ref="S2657:T2657"/>
    <mergeCell ref="U2657:V2657"/>
    <mergeCell ref="W2657:X2657"/>
    <mergeCell ref="Y2657:Z2657"/>
    <mergeCell ref="A2652:B2652"/>
    <mergeCell ref="C2652:E2652"/>
    <mergeCell ref="F2652:G2652"/>
    <mergeCell ref="I2652:J2652"/>
    <mergeCell ref="K2652:L2652"/>
    <mergeCell ref="M2652:N2652"/>
    <mergeCell ref="O2652:P2652"/>
    <mergeCell ref="Q2652:R2652"/>
    <mergeCell ref="S2652:T2652"/>
    <mergeCell ref="U2652:V2652"/>
    <mergeCell ref="W2652:X2652"/>
    <mergeCell ref="Y2652:Z2652"/>
    <mergeCell ref="A2653:B2653"/>
    <mergeCell ref="C2653:E2653"/>
    <mergeCell ref="F2653:G2653"/>
    <mergeCell ref="I2653:J2653"/>
    <mergeCell ref="K2653:L2653"/>
    <mergeCell ref="M2653:N2653"/>
    <mergeCell ref="O2653:P2653"/>
    <mergeCell ref="Q2653:R2653"/>
    <mergeCell ref="S2653:T2653"/>
    <mergeCell ref="U2653:V2653"/>
    <mergeCell ref="W2653:X2653"/>
    <mergeCell ref="Y2653:Z2653"/>
    <mergeCell ref="A2654:B2654"/>
    <mergeCell ref="C2654:E2654"/>
    <mergeCell ref="F2654:G2654"/>
    <mergeCell ref="I2654:J2654"/>
    <mergeCell ref="K2654:L2654"/>
    <mergeCell ref="M2654:N2654"/>
    <mergeCell ref="O2654:P2654"/>
    <mergeCell ref="Q2654:R2654"/>
    <mergeCell ref="S2654:T2654"/>
    <mergeCell ref="U2654:V2654"/>
    <mergeCell ref="W2654:X2654"/>
    <mergeCell ref="Y2654:Z2654"/>
    <mergeCell ref="A2649:B2649"/>
    <mergeCell ref="C2649:E2649"/>
    <mergeCell ref="F2649:G2649"/>
    <mergeCell ref="I2649:J2649"/>
    <mergeCell ref="K2649:L2649"/>
    <mergeCell ref="M2649:N2649"/>
    <mergeCell ref="O2649:P2649"/>
    <mergeCell ref="Q2649:R2649"/>
    <mergeCell ref="S2649:T2649"/>
    <mergeCell ref="U2649:V2649"/>
    <mergeCell ref="W2649:X2649"/>
    <mergeCell ref="Y2649:Z2649"/>
    <mergeCell ref="A2650:B2650"/>
    <mergeCell ref="C2650:E2650"/>
    <mergeCell ref="F2650:G2650"/>
    <mergeCell ref="I2650:J2650"/>
    <mergeCell ref="K2650:L2650"/>
    <mergeCell ref="M2650:N2650"/>
    <mergeCell ref="O2650:P2650"/>
    <mergeCell ref="Q2650:R2650"/>
    <mergeCell ref="S2650:T2650"/>
    <mergeCell ref="U2650:V2650"/>
    <mergeCell ref="W2650:X2650"/>
    <mergeCell ref="Y2650:Z2650"/>
    <mergeCell ref="A2651:B2651"/>
    <mergeCell ref="C2651:E2651"/>
    <mergeCell ref="F2651:G2651"/>
    <mergeCell ref="I2651:J2651"/>
    <mergeCell ref="K2651:L2651"/>
    <mergeCell ref="M2651:N2651"/>
    <mergeCell ref="O2651:P2651"/>
    <mergeCell ref="Q2651:R2651"/>
    <mergeCell ref="S2651:T2651"/>
    <mergeCell ref="U2651:V2651"/>
    <mergeCell ref="W2651:X2651"/>
    <mergeCell ref="Y2651:Z2651"/>
    <mergeCell ref="A2646:B2646"/>
    <mergeCell ref="C2646:E2646"/>
    <mergeCell ref="F2646:G2646"/>
    <mergeCell ref="I2646:J2646"/>
    <mergeCell ref="K2646:L2646"/>
    <mergeCell ref="M2646:N2646"/>
    <mergeCell ref="O2646:P2646"/>
    <mergeCell ref="Q2646:R2646"/>
    <mergeCell ref="S2646:T2646"/>
    <mergeCell ref="U2646:V2646"/>
    <mergeCell ref="W2646:X2646"/>
    <mergeCell ref="Y2646:Z2646"/>
    <mergeCell ref="A2647:B2647"/>
    <mergeCell ref="C2647:E2647"/>
    <mergeCell ref="F2647:G2647"/>
    <mergeCell ref="I2647:J2647"/>
    <mergeCell ref="K2647:L2647"/>
    <mergeCell ref="M2647:N2647"/>
    <mergeCell ref="O2647:P2647"/>
    <mergeCell ref="Q2647:R2647"/>
    <mergeCell ref="S2647:T2647"/>
    <mergeCell ref="U2647:V2647"/>
    <mergeCell ref="W2647:X2647"/>
    <mergeCell ref="Y2647:Z2647"/>
    <mergeCell ref="A2648:B2648"/>
    <mergeCell ref="C2648:E2648"/>
    <mergeCell ref="F2648:G2648"/>
    <mergeCell ref="I2648:J2648"/>
    <mergeCell ref="K2648:L2648"/>
    <mergeCell ref="M2648:N2648"/>
    <mergeCell ref="O2648:P2648"/>
    <mergeCell ref="Q2648:R2648"/>
    <mergeCell ref="S2648:T2648"/>
    <mergeCell ref="U2648:V2648"/>
    <mergeCell ref="W2648:X2648"/>
    <mergeCell ref="Y2648:Z2648"/>
    <mergeCell ref="A2643:B2643"/>
    <mergeCell ref="C2643:E2643"/>
    <mergeCell ref="F2643:G2643"/>
    <mergeCell ref="I2643:J2643"/>
    <mergeCell ref="K2643:L2643"/>
    <mergeCell ref="M2643:N2643"/>
    <mergeCell ref="O2643:P2643"/>
    <mergeCell ref="Q2643:R2643"/>
    <mergeCell ref="S2643:T2643"/>
    <mergeCell ref="U2643:V2643"/>
    <mergeCell ref="W2643:X2643"/>
    <mergeCell ref="Y2643:Z2643"/>
    <mergeCell ref="A2644:B2644"/>
    <mergeCell ref="C2644:E2644"/>
    <mergeCell ref="F2644:G2644"/>
    <mergeCell ref="I2644:J2644"/>
    <mergeCell ref="K2644:L2644"/>
    <mergeCell ref="M2644:N2644"/>
    <mergeCell ref="O2644:P2644"/>
    <mergeCell ref="Q2644:R2644"/>
    <mergeCell ref="S2644:T2644"/>
    <mergeCell ref="U2644:V2644"/>
    <mergeCell ref="W2644:X2644"/>
    <mergeCell ref="Y2644:Z2644"/>
    <mergeCell ref="A2645:B2645"/>
    <mergeCell ref="C2645:E2645"/>
    <mergeCell ref="F2645:G2645"/>
    <mergeCell ref="I2645:J2645"/>
    <mergeCell ref="K2645:L2645"/>
    <mergeCell ref="M2645:N2645"/>
    <mergeCell ref="O2645:P2645"/>
    <mergeCell ref="Q2645:R2645"/>
    <mergeCell ref="S2645:T2645"/>
    <mergeCell ref="U2645:V2645"/>
    <mergeCell ref="W2645:X2645"/>
    <mergeCell ref="Y2645:Z2645"/>
    <mergeCell ref="A2640:B2640"/>
    <mergeCell ref="C2640:E2640"/>
    <mergeCell ref="F2640:G2640"/>
    <mergeCell ref="I2640:J2640"/>
    <mergeCell ref="K2640:L2640"/>
    <mergeCell ref="M2640:N2640"/>
    <mergeCell ref="O2640:P2640"/>
    <mergeCell ref="Q2640:R2640"/>
    <mergeCell ref="S2640:T2640"/>
    <mergeCell ref="U2640:V2640"/>
    <mergeCell ref="W2640:X2640"/>
    <mergeCell ref="Y2640:Z2640"/>
    <mergeCell ref="A2641:B2641"/>
    <mergeCell ref="C2641:E2641"/>
    <mergeCell ref="F2641:G2641"/>
    <mergeCell ref="I2641:J2641"/>
    <mergeCell ref="K2641:L2641"/>
    <mergeCell ref="M2641:N2641"/>
    <mergeCell ref="O2641:P2641"/>
    <mergeCell ref="Q2641:R2641"/>
    <mergeCell ref="S2641:T2641"/>
    <mergeCell ref="U2641:V2641"/>
    <mergeCell ref="W2641:X2641"/>
    <mergeCell ref="Y2641:Z2641"/>
    <mergeCell ref="A2642:B2642"/>
    <mergeCell ref="C2642:E2642"/>
    <mergeCell ref="F2642:G2642"/>
    <mergeCell ref="I2642:J2642"/>
    <mergeCell ref="K2642:L2642"/>
    <mergeCell ref="M2642:N2642"/>
    <mergeCell ref="O2642:P2642"/>
    <mergeCell ref="Q2642:R2642"/>
    <mergeCell ref="S2642:T2642"/>
    <mergeCell ref="U2642:V2642"/>
    <mergeCell ref="W2642:X2642"/>
    <mergeCell ref="Y2642:Z2642"/>
    <mergeCell ref="A2637:B2637"/>
    <mergeCell ref="C2637:E2637"/>
    <mergeCell ref="F2637:G2637"/>
    <mergeCell ref="I2637:J2637"/>
    <mergeCell ref="K2637:L2637"/>
    <mergeCell ref="M2637:N2637"/>
    <mergeCell ref="O2637:P2637"/>
    <mergeCell ref="Q2637:R2637"/>
    <mergeCell ref="S2637:T2637"/>
    <mergeCell ref="U2637:V2637"/>
    <mergeCell ref="W2637:X2637"/>
    <mergeCell ref="Y2637:Z2637"/>
    <mergeCell ref="A2638:B2638"/>
    <mergeCell ref="C2638:E2638"/>
    <mergeCell ref="F2638:G2638"/>
    <mergeCell ref="I2638:J2638"/>
    <mergeCell ref="K2638:L2638"/>
    <mergeCell ref="M2638:N2638"/>
    <mergeCell ref="O2638:P2638"/>
    <mergeCell ref="Q2638:R2638"/>
    <mergeCell ref="S2638:T2638"/>
    <mergeCell ref="U2638:V2638"/>
    <mergeCell ref="W2638:X2638"/>
    <mergeCell ref="Y2638:Z2638"/>
    <mergeCell ref="A2639:B2639"/>
    <mergeCell ref="C2639:E2639"/>
    <mergeCell ref="F2639:G2639"/>
    <mergeCell ref="I2639:J2639"/>
    <mergeCell ref="K2639:L2639"/>
    <mergeCell ref="M2639:N2639"/>
    <mergeCell ref="O2639:P2639"/>
    <mergeCell ref="Q2639:R2639"/>
    <mergeCell ref="S2639:T2639"/>
    <mergeCell ref="U2639:V2639"/>
    <mergeCell ref="W2639:X2639"/>
    <mergeCell ref="Y2639:Z2639"/>
    <mergeCell ref="A2634:B2634"/>
    <mergeCell ref="C2634:E2634"/>
    <mergeCell ref="F2634:G2634"/>
    <mergeCell ref="I2634:J2634"/>
    <mergeCell ref="K2634:L2634"/>
    <mergeCell ref="M2634:N2634"/>
    <mergeCell ref="O2634:P2634"/>
    <mergeCell ref="Q2634:R2634"/>
    <mergeCell ref="S2634:T2634"/>
    <mergeCell ref="U2634:V2634"/>
    <mergeCell ref="W2634:X2634"/>
    <mergeCell ref="Y2634:Z2634"/>
    <mergeCell ref="A2635:B2635"/>
    <mergeCell ref="C2635:E2635"/>
    <mergeCell ref="F2635:G2635"/>
    <mergeCell ref="I2635:J2635"/>
    <mergeCell ref="K2635:L2635"/>
    <mergeCell ref="M2635:N2635"/>
    <mergeCell ref="O2635:P2635"/>
    <mergeCell ref="Q2635:R2635"/>
    <mergeCell ref="S2635:T2635"/>
    <mergeCell ref="U2635:V2635"/>
    <mergeCell ref="W2635:X2635"/>
    <mergeCell ref="Y2635:Z2635"/>
    <mergeCell ref="A2636:B2636"/>
    <mergeCell ref="C2636:E2636"/>
    <mergeCell ref="F2636:G2636"/>
    <mergeCell ref="I2636:J2636"/>
    <mergeCell ref="K2636:L2636"/>
    <mergeCell ref="M2636:N2636"/>
    <mergeCell ref="O2636:P2636"/>
    <mergeCell ref="Q2636:R2636"/>
    <mergeCell ref="S2636:T2636"/>
    <mergeCell ref="U2636:V2636"/>
    <mergeCell ref="W2636:X2636"/>
    <mergeCell ref="Y2636:Z2636"/>
    <mergeCell ref="A2631:B2631"/>
    <mergeCell ref="C2631:E2631"/>
    <mergeCell ref="F2631:G2631"/>
    <mergeCell ref="I2631:J2631"/>
    <mergeCell ref="K2631:L2631"/>
    <mergeCell ref="M2631:N2631"/>
    <mergeCell ref="O2631:P2631"/>
    <mergeCell ref="Q2631:R2631"/>
    <mergeCell ref="S2631:T2631"/>
    <mergeCell ref="U2631:V2631"/>
    <mergeCell ref="W2631:X2631"/>
    <mergeCell ref="Y2631:Z2631"/>
    <mergeCell ref="A2632:B2632"/>
    <mergeCell ref="C2632:E2632"/>
    <mergeCell ref="F2632:G2632"/>
    <mergeCell ref="I2632:J2632"/>
    <mergeCell ref="K2632:L2632"/>
    <mergeCell ref="M2632:N2632"/>
    <mergeCell ref="O2632:P2632"/>
    <mergeCell ref="Q2632:R2632"/>
    <mergeCell ref="S2632:T2632"/>
    <mergeCell ref="U2632:V2632"/>
    <mergeCell ref="W2632:X2632"/>
    <mergeCell ref="Y2632:Z2632"/>
    <mergeCell ref="A2633:B2633"/>
    <mergeCell ref="C2633:E2633"/>
    <mergeCell ref="F2633:G2633"/>
    <mergeCell ref="I2633:J2633"/>
    <mergeCell ref="K2633:L2633"/>
    <mergeCell ref="M2633:N2633"/>
    <mergeCell ref="O2633:P2633"/>
    <mergeCell ref="Q2633:R2633"/>
    <mergeCell ref="S2633:T2633"/>
    <mergeCell ref="U2633:V2633"/>
    <mergeCell ref="W2633:X2633"/>
    <mergeCell ref="Y2633:Z2633"/>
    <mergeCell ref="A2628:B2628"/>
    <mergeCell ref="C2628:E2628"/>
    <mergeCell ref="F2628:G2628"/>
    <mergeCell ref="I2628:J2628"/>
    <mergeCell ref="K2628:L2628"/>
    <mergeCell ref="M2628:N2628"/>
    <mergeCell ref="O2628:P2628"/>
    <mergeCell ref="Q2628:R2628"/>
    <mergeCell ref="S2628:T2628"/>
    <mergeCell ref="U2628:V2628"/>
    <mergeCell ref="W2628:X2628"/>
    <mergeCell ref="Y2628:Z2628"/>
    <mergeCell ref="A2629:B2629"/>
    <mergeCell ref="C2629:E2629"/>
    <mergeCell ref="F2629:G2629"/>
    <mergeCell ref="I2629:J2629"/>
    <mergeCell ref="K2629:L2629"/>
    <mergeCell ref="M2629:N2629"/>
    <mergeCell ref="O2629:P2629"/>
    <mergeCell ref="Q2629:R2629"/>
    <mergeCell ref="S2629:T2629"/>
    <mergeCell ref="U2629:V2629"/>
    <mergeCell ref="W2629:X2629"/>
    <mergeCell ref="Y2629:Z2629"/>
    <mergeCell ref="A2630:B2630"/>
    <mergeCell ref="C2630:E2630"/>
    <mergeCell ref="F2630:G2630"/>
    <mergeCell ref="I2630:J2630"/>
    <mergeCell ref="K2630:L2630"/>
    <mergeCell ref="M2630:N2630"/>
    <mergeCell ref="O2630:P2630"/>
    <mergeCell ref="Q2630:R2630"/>
    <mergeCell ref="S2630:T2630"/>
    <mergeCell ref="U2630:V2630"/>
    <mergeCell ref="W2630:X2630"/>
    <mergeCell ref="Y2630:Z2630"/>
    <mergeCell ref="A2625:B2625"/>
    <mergeCell ref="C2625:E2625"/>
    <mergeCell ref="F2625:G2625"/>
    <mergeCell ref="I2625:J2625"/>
    <mergeCell ref="K2625:L2625"/>
    <mergeCell ref="M2625:N2625"/>
    <mergeCell ref="O2625:P2625"/>
    <mergeCell ref="Q2625:R2625"/>
    <mergeCell ref="S2625:T2625"/>
    <mergeCell ref="U2625:V2625"/>
    <mergeCell ref="W2625:X2625"/>
    <mergeCell ref="Y2625:Z2625"/>
    <mergeCell ref="A2626:B2626"/>
    <mergeCell ref="C2626:E2626"/>
    <mergeCell ref="F2626:G2626"/>
    <mergeCell ref="I2626:J2626"/>
    <mergeCell ref="K2626:L2626"/>
    <mergeCell ref="M2626:N2626"/>
    <mergeCell ref="O2626:P2626"/>
    <mergeCell ref="Q2626:R2626"/>
    <mergeCell ref="S2626:T2626"/>
    <mergeCell ref="U2626:V2626"/>
    <mergeCell ref="W2626:X2626"/>
    <mergeCell ref="Y2626:Z2626"/>
    <mergeCell ref="A2627:B2627"/>
    <mergeCell ref="C2627:E2627"/>
    <mergeCell ref="F2627:G2627"/>
    <mergeCell ref="I2627:J2627"/>
    <mergeCell ref="K2627:L2627"/>
    <mergeCell ref="M2627:N2627"/>
    <mergeCell ref="O2627:P2627"/>
    <mergeCell ref="Q2627:R2627"/>
    <mergeCell ref="S2627:T2627"/>
    <mergeCell ref="U2627:V2627"/>
    <mergeCell ref="W2627:X2627"/>
    <mergeCell ref="Y2627:Z2627"/>
    <mergeCell ref="A2622:B2622"/>
    <mergeCell ref="C2622:E2622"/>
    <mergeCell ref="F2622:G2622"/>
    <mergeCell ref="I2622:J2622"/>
    <mergeCell ref="K2622:L2622"/>
    <mergeCell ref="M2622:N2622"/>
    <mergeCell ref="O2622:P2622"/>
    <mergeCell ref="Q2622:R2622"/>
    <mergeCell ref="S2622:T2622"/>
    <mergeCell ref="U2622:V2622"/>
    <mergeCell ref="W2622:X2622"/>
    <mergeCell ref="Y2622:Z2622"/>
    <mergeCell ref="A2623:B2623"/>
    <mergeCell ref="C2623:E2623"/>
    <mergeCell ref="F2623:G2623"/>
    <mergeCell ref="I2623:J2623"/>
    <mergeCell ref="K2623:L2623"/>
    <mergeCell ref="M2623:N2623"/>
    <mergeCell ref="O2623:P2623"/>
    <mergeCell ref="Q2623:R2623"/>
    <mergeCell ref="S2623:T2623"/>
    <mergeCell ref="U2623:V2623"/>
    <mergeCell ref="W2623:X2623"/>
    <mergeCell ref="Y2623:Z2623"/>
    <mergeCell ref="A2624:B2624"/>
    <mergeCell ref="C2624:E2624"/>
    <mergeCell ref="F2624:G2624"/>
    <mergeCell ref="I2624:J2624"/>
    <mergeCell ref="K2624:L2624"/>
    <mergeCell ref="M2624:N2624"/>
    <mergeCell ref="O2624:P2624"/>
    <mergeCell ref="Q2624:R2624"/>
    <mergeCell ref="S2624:T2624"/>
    <mergeCell ref="U2624:V2624"/>
    <mergeCell ref="W2624:X2624"/>
    <mergeCell ref="Y2624:Z2624"/>
    <mergeCell ref="A2619:B2619"/>
    <mergeCell ref="C2619:E2619"/>
    <mergeCell ref="F2619:G2619"/>
    <mergeCell ref="I2619:J2619"/>
    <mergeCell ref="K2619:L2619"/>
    <mergeCell ref="M2619:N2619"/>
    <mergeCell ref="O2619:P2619"/>
    <mergeCell ref="Q2619:R2619"/>
    <mergeCell ref="S2619:T2619"/>
    <mergeCell ref="U2619:V2619"/>
    <mergeCell ref="W2619:X2619"/>
    <mergeCell ref="Y2619:Z2619"/>
    <mergeCell ref="A2620:B2620"/>
    <mergeCell ref="C2620:E2620"/>
    <mergeCell ref="F2620:G2620"/>
    <mergeCell ref="I2620:J2620"/>
    <mergeCell ref="K2620:L2620"/>
    <mergeCell ref="M2620:N2620"/>
    <mergeCell ref="O2620:P2620"/>
    <mergeCell ref="Q2620:R2620"/>
    <mergeCell ref="S2620:T2620"/>
    <mergeCell ref="U2620:V2620"/>
    <mergeCell ref="W2620:X2620"/>
    <mergeCell ref="Y2620:Z2620"/>
    <mergeCell ref="A2621:B2621"/>
    <mergeCell ref="C2621:E2621"/>
    <mergeCell ref="F2621:G2621"/>
    <mergeCell ref="I2621:J2621"/>
    <mergeCell ref="K2621:L2621"/>
    <mergeCell ref="M2621:N2621"/>
    <mergeCell ref="O2621:P2621"/>
    <mergeCell ref="Q2621:R2621"/>
    <mergeCell ref="S2621:T2621"/>
    <mergeCell ref="U2621:V2621"/>
    <mergeCell ref="W2621:X2621"/>
    <mergeCell ref="Y2621:Z2621"/>
    <mergeCell ref="A2616:B2616"/>
    <mergeCell ref="C2616:E2616"/>
    <mergeCell ref="F2616:G2616"/>
    <mergeCell ref="I2616:J2616"/>
    <mergeCell ref="K2616:L2616"/>
    <mergeCell ref="M2616:N2616"/>
    <mergeCell ref="O2616:P2616"/>
    <mergeCell ref="Q2616:R2616"/>
    <mergeCell ref="S2616:T2616"/>
    <mergeCell ref="U2616:V2616"/>
    <mergeCell ref="W2616:X2616"/>
    <mergeCell ref="Y2616:Z2616"/>
    <mergeCell ref="A2617:B2617"/>
    <mergeCell ref="C2617:E2617"/>
    <mergeCell ref="F2617:G2617"/>
    <mergeCell ref="I2617:J2617"/>
    <mergeCell ref="K2617:L2617"/>
    <mergeCell ref="M2617:N2617"/>
    <mergeCell ref="O2617:P2617"/>
    <mergeCell ref="Q2617:R2617"/>
    <mergeCell ref="S2617:T2617"/>
    <mergeCell ref="U2617:V2617"/>
    <mergeCell ref="W2617:X2617"/>
    <mergeCell ref="Y2617:Z2617"/>
    <mergeCell ref="A2618:B2618"/>
    <mergeCell ref="C2618:E2618"/>
    <mergeCell ref="F2618:G2618"/>
    <mergeCell ref="I2618:J2618"/>
    <mergeCell ref="K2618:L2618"/>
    <mergeCell ref="M2618:N2618"/>
    <mergeCell ref="O2618:P2618"/>
    <mergeCell ref="Q2618:R2618"/>
    <mergeCell ref="S2618:T2618"/>
    <mergeCell ref="U2618:V2618"/>
    <mergeCell ref="W2618:X2618"/>
    <mergeCell ref="Y2618:Z2618"/>
    <mergeCell ref="A2613:B2613"/>
    <mergeCell ref="C2613:E2613"/>
    <mergeCell ref="F2613:G2613"/>
    <mergeCell ref="I2613:J2613"/>
    <mergeCell ref="K2613:L2613"/>
    <mergeCell ref="M2613:N2613"/>
    <mergeCell ref="O2613:P2613"/>
    <mergeCell ref="Q2613:R2613"/>
    <mergeCell ref="S2613:T2613"/>
    <mergeCell ref="U2613:V2613"/>
    <mergeCell ref="W2613:X2613"/>
    <mergeCell ref="Y2613:Z2613"/>
    <mergeCell ref="A2614:B2614"/>
    <mergeCell ref="C2614:E2614"/>
    <mergeCell ref="F2614:G2614"/>
    <mergeCell ref="I2614:J2614"/>
    <mergeCell ref="K2614:L2614"/>
    <mergeCell ref="M2614:N2614"/>
    <mergeCell ref="O2614:P2614"/>
    <mergeCell ref="Q2614:R2614"/>
    <mergeCell ref="S2614:T2614"/>
    <mergeCell ref="U2614:V2614"/>
    <mergeCell ref="W2614:X2614"/>
    <mergeCell ref="Y2614:Z2614"/>
    <mergeCell ref="A2615:B2615"/>
    <mergeCell ref="C2615:E2615"/>
    <mergeCell ref="F2615:G2615"/>
    <mergeCell ref="I2615:J2615"/>
    <mergeCell ref="K2615:L2615"/>
    <mergeCell ref="M2615:N2615"/>
    <mergeCell ref="O2615:P2615"/>
    <mergeCell ref="Q2615:R2615"/>
    <mergeCell ref="S2615:T2615"/>
    <mergeCell ref="U2615:V2615"/>
    <mergeCell ref="W2615:X2615"/>
    <mergeCell ref="Y2615:Z2615"/>
    <mergeCell ref="A2610:B2610"/>
    <mergeCell ref="C2610:E2610"/>
    <mergeCell ref="F2610:G2610"/>
    <mergeCell ref="I2610:J2610"/>
    <mergeCell ref="K2610:L2610"/>
    <mergeCell ref="M2610:N2610"/>
    <mergeCell ref="O2610:P2610"/>
    <mergeCell ref="Q2610:R2610"/>
    <mergeCell ref="S2610:T2610"/>
    <mergeCell ref="U2610:V2610"/>
    <mergeCell ref="W2610:X2610"/>
    <mergeCell ref="Y2610:Z2610"/>
    <mergeCell ref="A2611:B2611"/>
    <mergeCell ref="C2611:E2611"/>
    <mergeCell ref="F2611:G2611"/>
    <mergeCell ref="I2611:J2611"/>
    <mergeCell ref="K2611:L2611"/>
    <mergeCell ref="M2611:N2611"/>
    <mergeCell ref="O2611:P2611"/>
    <mergeCell ref="Q2611:R2611"/>
    <mergeCell ref="S2611:T2611"/>
    <mergeCell ref="U2611:V2611"/>
    <mergeCell ref="W2611:X2611"/>
    <mergeCell ref="Y2611:Z2611"/>
    <mergeCell ref="A2612:B2612"/>
    <mergeCell ref="C2612:E2612"/>
    <mergeCell ref="F2612:G2612"/>
    <mergeCell ref="I2612:J2612"/>
    <mergeCell ref="K2612:L2612"/>
    <mergeCell ref="M2612:N2612"/>
    <mergeCell ref="O2612:P2612"/>
    <mergeCell ref="Q2612:R2612"/>
    <mergeCell ref="S2612:T2612"/>
    <mergeCell ref="U2612:V2612"/>
    <mergeCell ref="W2612:X2612"/>
    <mergeCell ref="Y2612:Z2612"/>
    <mergeCell ref="A2607:B2607"/>
    <mergeCell ref="C2607:E2607"/>
    <mergeCell ref="F2607:G2607"/>
    <mergeCell ref="I2607:J2607"/>
    <mergeCell ref="K2607:L2607"/>
    <mergeCell ref="M2607:N2607"/>
    <mergeCell ref="O2607:P2607"/>
    <mergeCell ref="Q2607:R2607"/>
    <mergeCell ref="S2607:T2607"/>
    <mergeCell ref="U2607:V2607"/>
    <mergeCell ref="W2607:X2607"/>
    <mergeCell ref="Y2607:Z2607"/>
    <mergeCell ref="A2608:B2608"/>
    <mergeCell ref="C2608:E2608"/>
    <mergeCell ref="F2608:G2608"/>
    <mergeCell ref="I2608:J2608"/>
    <mergeCell ref="K2608:L2608"/>
    <mergeCell ref="M2608:N2608"/>
    <mergeCell ref="O2608:P2608"/>
    <mergeCell ref="Q2608:R2608"/>
    <mergeCell ref="S2608:T2608"/>
    <mergeCell ref="U2608:V2608"/>
    <mergeCell ref="W2608:X2608"/>
    <mergeCell ref="Y2608:Z2608"/>
    <mergeCell ref="A2609:B2609"/>
    <mergeCell ref="C2609:E2609"/>
    <mergeCell ref="F2609:G2609"/>
    <mergeCell ref="I2609:J2609"/>
    <mergeCell ref="K2609:L2609"/>
    <mergeCell ref="M2609:N2609"/>
    <mergeCell ref="O2609:P2609"/>
    <mergeCell ref="Q2609:R2609"/>
    <mergeCell ref="S2609:T2609"/>
    <mergeCell ref="U2609:V2609"/>
    <mergeCell ref="W2609:X2609"/>
    <mergeCell ref="Y2609:Z2609"/>
    <mergeCell ref="A2604:B2604"/>
    <mergeCell ref="C2604:E2604"/>
    <mergeCell ref="F2604:G2604"/>
    <mergeCell ref="I2604:J2604"/>
    <mergeCell ref="K2604:L2604"/>
    <mergeCell ref="M2604:N2604"/>
    <mergeCell ref="O2604:P2604"/>
    <mergeCell ref="Q2604:R2604"/>
    <mergeCell ref="S2604:T2604"/>
    <mergeCell ref="U2604:V2604"/>
    <mergeCell ref="W2604:X2604"/>
    <mergeCell ref="Y2604:Z2604"/>
    <mergeCell ref="A2605:B2605"/>
    <mergeCell ref="C2605:E2605"/>
    <mergeCell ref="F2605:G2605"/>
    <mergeCell ref="I2605:J2605"/>
    <mergeCell ref="K2605:L2605"/>
    <mergeCell ref="M2605:N2605"/>
    <mergeCell ref="O2605:P2605"/>
    <mergeCell ref="Q2605:R2605"/>
    <mergeCell ref="S2605:T2605"/>
    <mergeCell ref="U2605:V2605"/>
    <mergeCell ref="W2605:X2605"/>
    <mergeCell ref="Y2605:Z2605"/>
    <mergeCell ref="A2606:B2606"/>
    <mergeCell ref="C2606:E2606"/>
    <mergeCell ref="F2606:G2606"/>
    <mergeCell ref="I2606:J2606"/>
    <mergeCell ref="K2606:L2606"/>
    <mergeCell ref="M2606:N2606"/>
    <mergeCell ref="O2606:P2606"/>
    <mergeCell ref="Q2606:R2606"/>
    <mergeCell ref="S2606:T2606"/>
    <mergeCell ref="U2606:V2606"/>
    <mergeCell ref="W2606:X2606"/>
    <mergeCell ref="Y2606:Z2606"/>
    <mergeCell ref="A2601:B2601"/>
    <mergeCell ref="C2601:E2601"/>
    <mergeCell ref="F2601:G2601"/>
    <mergeCell ref="I2601:J2601"/>
    <mergeCell ref="K2601:L2601"/>
    <mergeCell ref="M2601:N2601"/>
    <mergeCell ref="O2601:P2601"/>
    <mergeCell ref="Q2601:R2601"/>
    <mergeCell ref="S2601:T2601"/>
    <mergeCell ref="U2601:V2601"/>
    <mergeCell ref="W2601:X2601"/>
    <mergeCell ref="Y2601:Z2601"/>
    <mergeCell ref="A2602:B2602"/>
    <mergeCell ref="C2602:E2602"/>
    <mergeCell ref="F2602:G2602"/>
    <mergeCell ref="I2602:J2602"/>
    <mergeCell ref="K2602:L2602"/>
    <mergeCell ref="M2602:N2602"/>
    <mergeCell ref="O2602:P2602"/>
    <mergeCell ref="Q2602:R2602"/>
    <mergeCell ref="S2602:T2602"/>
    <mergeCell ref="U2602:V2602"/>
    <mergeCell ref="W2602:X2602"/>
    <mergeCell ref="Y2602:Z2602"/>
    <mergeCell ref="A2603:B2603"/>
    <mergeCell ref="C2603:E2603"/>
    <mergeCell ref="F2603:G2603"/>
    <mergeCell ref="I2603:J2603"/>
    <mergeCell ref="K2603:L2603"/>
    <mergeCell ref="M2603:N2603"/>
    <mergeCell ref="O2603:P2603"/>
    <mergeCell ref="Q2603:R2603"/>
    <mergeCell ref="S2603:T2603"/>
    <mergeCell ref="U2603:V2603"/>
    <mergeCell ref="W2603:X2603"/>
    <mergeCell ref="Y2603:Z2603"/>
    <mergeCell ref="A2598:B2598"/>
    <mergeCell ref="C2598:E2598"/>
    <mergeCell ref="F2598:G2598"/>
    <mergeCell ref="I2598:J2598"/>
    <mergeCell ref="K2598:L2598"/>
    <mergeCell ref="M2598:N2598"/>
    <mergeCell ref="O2598:P2598"/>
    <mergeCell ref="Q2598:R2598"/>
    <mergeCell ref="S2598:T2598"/>
    <mergeCell ref="U2598:V2598"/>
    <mergeCell ref="W2598:X2598"/>
    <mergeCell ref="Y2598:Z2598"/>
    <mergeCell ref="A2599:B2599"/>
    <mergeCell ref="C2599:E2599"/>
    <mergeCell ref="F2599:G2599"/>
    <mergeCell ref="I2599:J2599"/>
    <mergeCell ref="K2599:L2599"/>
    <mergeCell ref="M2599:N2599"/>
    <mergeCell ref="O2599:P2599"/>
    <mergeCell ref="Q2599:R2599"/>
    <mergeCell ref="S2599:T2599"/>
    <mergeCell ref="U2599:V2599"/>
    <mergeCell ref="W2599:X2599"/>
    <mergeCell ref="Y2599:Z2599"/>
    <mergeCell ref="A2600:B2600"/>
    <mergeCell ref="C2600:E2600"/>
    <mergeCell ref="F2600:G2600"/>
    <mergeCell ref="I2600:J2600"/>
    <mergeCell ref="K2600:L2600"/>
    <mergeCell ref="M2600:N2600"/>
    <mergeCell ref="O2600:P2600"/>
    <mergeCell ref="Q2600:R2600"/>
    <mergeCell ref="S2600:T2600"/>
    <mergeCell ref="U2600:V2600"/>
    <mergeCell ref="W2600:X2600"/>
    <mergeCell ref="Y2600:Z2600"/>
    <mergeCell ref="A2595:B2595"/>
    <mergeCell ref="C2595:E2595"/>
    <mergeCell ref="F2595:G2595"/>
    <mergeCell ref="I2595:J2595"/>
    <mergeCell ref="K2595:L2595"/>
    <mergeCell ref="M2595:N2595"/>
    <mergeCell ref="O2595:P2595"/>
    <mergeCell ref="Q2595:R2595"/>
    <mergeCell ref="S2595:T2595"/>
    <mergeCell ref="U2595:V2595"/>
    <mergeCell ref="W2595:X2595"/>
    <mergeCell ref="Y2595:Z2595"/>
    <mergeCell ref="A2596:B2596"/>
    <mergeCell ref="C2596:E2596"/>
    <mergeCell ref="F2596:G2596"/>
    <mergeCell ref="I2596:J2596"/>
    <mergeCell ref="K2596:L2596"/>
    <mergeCell ref="M2596:N2596"/>
    <mergeCell ref="O2596:P2596"/>
    <mergeCell ref="Q2596:R2596"/>
    <mergeCell ref="S2596:T2596"/>
    <mergeCell ref="U2596:V2596"/>
    <mergeCell ref="W2596:X2596"/>
    <mergeCell ref="Y2596:Z2596"/>
    <mergeCell ref="A2597:B2597"/>
    <mergeCell ref="C2597:E2597"/>
    <mergeCell ref="F2597:G2597"/>
    <mergeCell ref="I2597:J2597"/>
    <mergeCell ref="K2597:L2597"/>
    <mergeCell ref="M2597:N2597"/>
    <mergeCell ref="O2597:P2597"/>
    <mergeCell ref="Q2597:R2597"/>
    <mergeCell ref="S2597:T2597"/>
    <mergeCell ref="U2597:V2597"/>
    <mergeCell ref="W2597:X2597"/>
    <mergeCell ref="Y2597:Z2597"/>
    <mergeCell ref="A2592:B2592"/>
    <mergeCell ref="C2592:E2592"/>
    <mergeCell ref="F2592:G2592"/>
    <mergeCell ref="I2592:J2592"/>
    <mergeCell ref="K2592:L2592"/>
    <mergeCell ref="M2592:N2592"/>
    <mergeCell ref="O2592:P2592"/>
    <mergeCell ref="Q2592:R2592"/>
    <mergeCell ref="S2592:T2592"/>
    <mergeCell ref="U2592:V2592"/>
    <mergeCell ref="W2592:X2592"/>
    <mergeCell ref="Y2592:Z2592"/>
    <mergeCell ref="A2593:B2593"/>
    <mergeCell ref="C2593:E2593"/>
    <mergeCell ref="F2593:G2593"/>
    <mergeCell ref="I2593:J2593"/>
    <mergeCell ref="K2593:L2593"/>
    <mergeCell ref="M2593:N2593"/>
    <mergeCell ref="O2593:P2593"/>
    <mergeCell ref="Q2593:R2593"/>
    <mergeCell ref="S2593:T2593"/>
    <mergeCell ref="U2593:V2593"/>
    <mergeCell ref="W2593:X2593"/>
    <mergeCell ref="Y2593:Z2593"/>
    <mergeCell ref="A2594:B2594"/>
    <mergeCell ref="C2594:E2594"/>
    <mergeCell ref="F2594:G2594"/>
    <mergeCell ref="I2594:J2594"/>
    <mergeCell ref="K2594:L2594"/>
    <mergeCell ref="M2594:N2594"/>
    <mergeCell ref="O2594:P2594"/>
    <mergeCell ref="Q2594:R2594"/>
    <mergeCell ref="S2594:T2594"/>
    <mergeCell ref="U2594:V2594"/>
    <mergeCell ref="W2594:X2594"/>
    <mergeCell ref="Y2594:Z2594"/>
    <mergeCell ref="A2589:B2589"/>
    <mergeCell ref="C2589:E2589"/>
    <mergeCell ref="F2589:G2589"/>
    <mergeCell ref="I2589:J2589"/>
    <mergeCell ref="K2589:L2589"/>
    <mergeCell ref="M2589:N2589"/>
    <mergeCell ref="O2589:P2589"/>
    <mergeCell ref="Q2589:R2589"/>
    <mergeCell ref="S2589:T2589"/>
    <mergeCell ref="U2589:V2589"/>
    <mergeCell ref="W2589:X2589"/>
    <mergeCell ref="Y2589:Z2589"/>
    <mergeCell ref="A2590:B2590"/>
    <mergeCell ref="C2590:E2590"/>
    <mergeCell ref="F2590:G2590"/>
    <mergeCell ref="I2590:J2590"/>
    <mergeCell ref="K2590:L2590"/>
    <mergeCell ref="M2590:N2590"/>
    <mergeCell ref="O2590:P2590"/>
    <mergeCell ref="Q2590:R2590"/>
    <mergeCell ref="S2590:T2590"/>
    <mergeCell ref="U2590:V2590"/>
    <mergeCell ref="W2590:X2590"/>
    <mergeCell ref="Y2590:Z2590"/>
    <mergeCell ref="A2591:B2591"/>
    <mergeCell ref="C2591:E2591"/>
    <mergeCell ref="F2591:G2591"/>
    <mergeCell ref="I2591:J2591"/>
    <mergeCell ref="K2591:L2591"/>
    <mergeCell ref="M2591:N2591"/>
    <mergeCell ref="O2591:P2591"/>
    <mergeCell ref="Q2591:R2591"/>
    <mergeCell ref="S2591:T2591"/>
    <mergeCell ref="U2591:V2591"/>
    <mergeCell ref="W2591:X2591"/>
    <mergeCell ref="Y2591:Z2591"/>
    <mergeCell ref="A2586:B2586"/>
    <mergeCell ref="C2586:E2586"/>
    <mergeCell ref="F2586:G2586"/>
    <mergeCell ref="I2586:J2586"/>
    <mergeCell ref="K2586:L2586"/>
    <mergeCell ref="M2586:N2586"/>
    <mergeCell ref="O2586:P2586"/>
    <mergeCell ref="Q2586:R2586"/>
    <mergeCell ref="S2586:T2586"/>
    <mergeCell ref="U2586:V2586"/>
    <mergeCell ref="W2586:X2586"/>
    <mergeCell ref="Y2586:Z2586"/>
    <mergeCell ref="A2587:B2587"/>
    <mergeCell ref="C2587:E2587"/>
    <mergeCell ref="F2587:G2587"/>
    <mergeCell ref="I2587:J2587"/>
    <mergeCell ref="K2587:L2587"/>
    <mergeCell ref="M2587:N2587"/>
    <mergeCell ref="O2587:P2587"/>
    <mergeCell ref="Q2587:R2587"/>
    <mergeCell ref="S2587:T2587"/>
    <mergeCell ref="U2587:V2587"/>
    <mergeCell ref="W2587:X2587"/>
    <mergeCell ref="Y2587:Z2587"/>
    <mergeCell ref="A2588:B2588"/>
    <mergeCell ref="C2588:E2588"/>
    <mergeCell ref="F2588:G2588"/>
    <mergeCell ref="I2588:J2588"/>
    <mergeCell ref="K2588:L2588"/>
    <mergeCell ref="M2588:N2588"/>
    <mergeCell ref="O2588:P2588"/>
    <mergeCell ref="Q2588:R2588"/>
    <mergeCell ref="S2588:T2588"/>
    <mergeCell ref="U2588:V2588"/>
    <mergeCell ref="W2588:X2588"/>
    <mergeCell ref="Y2588:Z2588"/>
    <mergeCell ref="A2583:B2583"/>
    <mergeCell ref="C2583:E2583"/>
    <mergeCell ref="F2583:G2583"/>
    <mergeCell ref="I2583:J2583"/>
    <mergeCell ref="K2583:L2583"/>
    <mergeCell ref="M2583:N2583"/>
    <mergeCell ref="O2583:P2583"/>
    <mergeCell ref="Q2583:R2583"/>
    <mergeCell ref="S2583:T2583"/>
    <mergeCell ref="U2583:V2583"/>
    <mergeCell ref="W2583:X2583"/>
    <mergeCell ref="Y2583:Z2583"/>
    <mergeCell ref="A2584:B2584"/>
    <mergeCell ref="C2584:E2584"/>
    <mergeCell ref="F2584:G2584"/>
    <mergeCell ref="I2584:J2584"/>
    <mergeCell ref="K2584:L2584"/>
    <mergeCell ref="M2584:N2584"/>
    <mergeCell ref="O2584:P2584"/>
    <mergeCell ref="Q2584:R2584"/>
    <mergeCell ref="S2584:T2584"/>
    <mergeCell ref="U2584:V2584"/>
    <mergeCell ref="W2584:X2584"/>
    <mergeCell ref="Y2584:Z2584"/>
    <mergeCell ref="A2585:B2585"/>
    <mergeCell ref="C2585:E2585"/>
    <mergeCell ref="F2585:G2585"/>
    <mergeCell ref="I2585:J2585"/>
    <mergeCell ref="K2585:L2585"/>
    <mergeCell ref="M2585:N2585"/>
    <mergeCell ref="O2585:P2585"/>
    <mergeCell ref="Q2585:R2585"/>
    <mergeCell ref="S2585:T2585"/>
    <mergeCell ref="U2585:V2585"/>
    <mergeCell ref="W2585:X2585"/>
    <mergeCell ref="Y2585:Z2585"/>
    <mergeCell ref="A2580:B2580"/>
    <mergeCell ref="C2580:E2580"/>
    <mergeCell ref="F2580:G2580"/>
    <mergeCell ref="I2580:J2580"/>
    <mergeCell ref="K2580:L2580"/>
    <mergeCell ref="M2580:N2580"/>
    <mergeCell ref="O2580:P2580"/>
    <mergeCell ref="Q2580:R2580"/>
    <mergeCell ref="S2580:T2580"/>
    <mergeCell ref="U2580:V2580"/>
    <mergeCell ref="W2580:X2580"/>
    <mergeCell ref="Y2580:Z2580"/>
    <mergeCell ref="A2581:B2581"/>
    <mergeCell ref="C2581:E2581"/>
    <mergeCell ref="F2581:G2581"/>
    <mergeCell ref="I2581:J2581"/>
    <mergeCell ref="K2581:L2581"/>
    <mergeCell ref="M2581:N2581"/>
    <mergeCell ref="O2581:P2581"/>
    <mergeCell ref="Q2581:R2581"/>
    <mergeCell ref="S2581:T2581"/>
    <mergeCell ref="U2581:V2581"/>
    <mergeCell ref="W2581:X2581"/>
    <mergeCell ref="Y2581:Z2581"/>
    <mergeCell ref="A2582:B2582"/>
    <mergeCell ref="C2582:E2582"/>
    <mergeCell ref="F2582:G2582"/>
    <mergeCell ref="I2582:J2582"/>
    <mergeCell ref="K2582:L2582"/>
    <mergeCell ref="M2582:N2582"/>
    <mergeCell ref="O2582:P2582"/>
    <mergeCell ref="Q2582:R2582"/>
    <mergeCell ref="S2582:T2582"/>
    <mergeCell ref="U2582:V2582"/>
    <mergeCell ref="W2582:X2582"/>
    <mergeCell ref="Y2582:Z2582"/>
    <mergeCell ref="A2577:B2577"/>
    <mergeCell ref="C2577:E2577"/>
    <mergeCell ref="F2577:G2577"/>
    <mergeCell ref="I2577:J2577"/>
    <mergeCell ref="K2577:L2577"/>
    <mergeCell ref="M2577:N2577"/>
    <mergeCell ref="O2577:P2577"/>
    <mergeCell ref="Q2577:R2577"/>
    <mergeCell ref="S2577:T2577"/>
    <mergeCell ref="U2577:V2577"/>
    <mergeCell ref="W2577:X2577"/>
    <mergeCell ref="Y2577:Z2577"/>
    <mergeCell ref="A2578:B2578"/>
    <mergeCell ref="C2578:E2578"/>
    <mergeCell ref="F2578:G2578"/>
    <mergeCell ref="I2578:J2578"/>
    <mergeCell ref="K2578:L2578"/>
    <mergeCell ref="M2578:N2578"/>
    <mergeCell ref="O2578:P2578"/>
    <mergeCell ref="Q2578:R2578"/>
    <mergeCell ref="S2578:T2578"/>
    <mergeCell ref="U2578:V2578"/>
    <mergeCell ref="W2578:X2578"/>
    <mergeCell ref="Y2578:Z2578"/>
    <mergeCell ref="A2579:B2579"/>
    <mergeCell ref="C2579:E2579"/>
    <mergeCell ref="F2579:G2579"/>
    <mergeCell ref="I2579:J2579"/>
    <mergeCell ref="K2579:L2579"/>
    <mergeCell ref="M2579:N2579"/>
    <mergeCell ref="O2579:P2579"/>
    <mergeCell ref="Q2579:R2579"/>
    <mergeCell ref="S2579:T2579"/>
    <mergeCell ref="U2579:V2579"/>
    <mergeCell ref="W2579:X2579"/>
    <mergeCell ref="Y2579:Z2579"/>
    <mergeCell ref="A2574:B2574"/>
    <mergeCell ref="C2574:E2574"/>
    <mergeCell ref="F2574:G2574"/>
    <mergeCell ref="I2574:J2574"/>
    <mergeCell ref="K2574:L2574"/>
    <mergeCell ref="M2574:N2574"/>
    <mergeCell ref="O2574:P2574"/>
    <mergeCell ref="Q2574:R2574"/>
    <mergeCell ref="S2574:T2574"/>
    <mergeCell ref="U2574:V2574"/>
    <mergeCell ref="W2574:X2574"/>
    <mergeCell ref="Y2574:Z2574"/>
    <mergeCell ref="A2575:B2575"/>
    <mergeCell ref="C2575:E2575"/>
    <mergeCell ref="F2575:G2575"/>
    <mergeCell ref="I2575:J2575"/>
    <mergeCell ref="K2575:L2575"/>
    <mergeCell ref="M2575:N2575"/>
    <mergeCell ref="O2575:P2575"/>
    <mergeCell ref="Q2575:R2575"/>
    <mergeCell ref="S2575:T2575"/>
    <mergeCell ref="U2575:V2575"/>
    <mergeCell ref="W2575:X2575"/>
    <mergeCell ref="Y2575:Z2575"/>
    <mergeCell ref="A2576:B2576"/>
    <mergeCell ref="C2576:E2576"/>
    <mergeCell ref="F2576:G2576"/>
    <mergeCell ref="I2576:J2576"/>
    <mergeCell ref="K2576:L2576"/>
    <mergeCell ref="M2576:N2576"/>
    <mergeCell ref="O2576:P2576"/>
    <mergeCell ref="Q2576:R2576"/>
    <mergeCell ref="S2576:T2576"/>
    <mergeCell ref="U2576:V2576"/>
    <mergeCell ref="W2576:X2576"/>
    <mergeCell ref="Y2576:Z2576"/>
    <mergeCell ref="A2571:B2571"/>
    <mergeCell ref="C2571:E2571"/>
    <mergeCell ref="F2571:G2571"/>
    <mergeCell ref="I2571:J2571"/>
    <mergeCell ref="K2571:L2571"/>
    <mergeCell ref="M2571:N2571"/>
    <mergeCell ref="O2571:P2571"/>
    <mergeCell ref="Q2571:R2571"/>
    <mergeCell ref="S2571:T2571"/>
    <mergeCell ref="U2571:V2571"/>
    <mergeCell ref="W2571:X2571"/>
    <mergeCell ref="Y2571:Z2571"/>
    <mergeCell ref="A2572:B2572"/>
    <mergeCell ref="C2572:E2572"/>
    <mergeCell ref="F2572:G2572"/>
    <mergeCell ref="I2572:J2572"/>
    <mergeCell ref="K2572:L2572"/>
    <mergeCell ref="M2572:N2572"/>
    <mergeCell ref="O2572:P2572"/>
    <mergeCell ref="Q2572:R2572"/>
    <mergeCell ref="S2572:T2572"/>
    <mergeCell ref="U2572:V2572"/>
    <mergeCell ref="W2572:X2572"/>
    <mergeCell ref="Y2572:Z2572"/>
    <mergeCell ref="A2573:B2573"/>
    <mergeCell ref="C2573:E2573"/>
    <mergeCell ref="F2573:G2573"/>
    <mergeCell ref="I2573:J2573"/>
    <mergeCell ref="K2573:L2573"/>
    <mergeCell ref="M2573:N2573"/>
    <mergeCell ref="O2573:P2573"/>
    <mergeCell ref="Q2573:R2573"/>
    <mergeCell ref="S2573:T2573"/>
    <mergeCell ref="U2573:V2573"/>
    <mergeCell ref="W2573:X2573"/>
    <mergeCell ref="Y2573:Z2573"/>
    <mergeCell ref="A2568:B2568"/>
    <mergeCell ref="C2568:E2568"/>
    <mergeCell ref="F2568:G2568"/>
    <mergeCell ref="I2568:J2568"/>
    <mergeCell ref="K2568:L2568"/>
    <mergeCell ref="M2568:N2568"/>
    <mergeCell ref="O2568:P2568"/>
    <mergeCell ref="Q2568:R2568"/>
    <mergeCell ref="S2568:T2568"/>
    <mergeCell ref="U2568:V2568"/>
    <mergeCell ref="W2568:X2568"/>
    <mergeCell ref="Y2568:Z2568"/>
    <mergeCell ref="A2569:B2569"/>
    <mergeCell ref="C2569:E2569"/>
    <mergeCell ref="F2569:G2569"/>
    <mergeCell ref="I2569:J2569"/>
    <mergeCell ref="K2569:L2569"/>
    <mergeCell ref="M2569:N2569"/>
    <mergeCell ref="O2569:P2569"/>
    <mergeCell ref="Q2569:R2569"/>
    <mergeCell ref="S2569:T2569"/>
    <mergeCell ref="U2569:V2569"/>
    <mergeCell ref="W2569:X2569"/>
    <mergeCell ref="Y2569:Z2569"/>
    <mergeCell ref="A2570:B2570"/>
    <mergeCell ref="C2570:E2570"/>
    <mergeCell ref="F2570:G2570"/>
    <mergeCell ref="I2570:J2570"/>
    <mergeCell ref="K2570:L2570"/>
    <mergeCell ref="M2570:N2570"/>
    <mergeCell ref="O2570:P2570"/>
    <mergeCell ref="Q2570:R2570"/>
    <mergeCell ref="S2570:T2570"/>
    <mergeCell ref="U2570:V2570"/>
    <mergeCell ref="W2570:X2570"/>
    <mergeCell ref="Y2570:Z2570"/>
    <mergeCell ref="A2565:B2565"/>
    <mergeCell ref="C2565:E2565"/>
    <mergeCell ref="F2565:G2565"/>
    <mergeCell ref="I2565:J2565"/>
    <mergeCell ref="K2565:L2565"/>
    <mergeCell ref="M2565:N2565"/>
    <mergeCell ref="O2565:P2565"/>
    <mergeCell ref="Q2565:R2565"/>
    <mergeCell ref="S2565:T2565"/>
    <mergeCell ref="U2565:V2565"/>
    <mergeCell ref="W2565:X2565"/>
    <mergeCell ref="Y2565:Z2565"/>
    <mergeCell ref="A2566:B2566"/>
    <mergeCell ref="C2566:E2566"/>
    <mergeCell ref="F2566:G2566"/>
    <mergeCell ref="I2566:J2566"/>
    <mergeCell ref="K2566:L2566"/>
    <mergeCell ref="M2566:N2566"/>
    <mergeCell ref="O2566:P2566"/>
    <mergeCell ref="Q2566:R2566"/>
    <mergeCell ref="S2566:T2566"/>
    <mergeCell ref="U2566:V2566"/>
    <mergeCell ref="W2566:X2566"/>
    <mergeCell ref="Y2566:Z2566"/>
    <mergeCell ref="A2567:B2567"/>
    <mergeCell ref="C2567:E2567"/>
    <mergeCell ref="F2567:G2567"/>
    <mergeCell ref="I2567:J2567"/>
    <mergeCell ref="K2567:L2567"/>
    <mergeCell ref="M2567:N2567"/>
    <mergeCell ref="O2567:P2567"/>
    <mergeCell ref="Q2567:R2567"/>
    <mergeCell ref="S2567:T2567"/>
    <mergeCell ref="U2567:V2567"/>
    <mergeCell ref="W2567:X2567"/>
    <mergeCell ref="Y2567:Z2567"/>
    <mergeCell ref="A2562:B2562"/>
    <mergeCell ref="C2562:E2562"/>
    <mergeCell ref="F2562:G2562"/>
    <mergeCell ref="I2562:J2562"/>
    <mergeCell ref="K2562:L2562"/>
    <mergeCell ref="M2562:N2562"/>
    <mergeCell ref="O2562:P2562"/>
    <mergeCell ref="Q2562:R2562"/>
    <mergeCell ref="S2562:T2562"/>
    <mergeCell ref="U2562:V2562"/>
    <mergeCell ref="W2562:X2562"/>
    <mergeCell ref="Y2562:Z2562"/>
    <mergeCell ref="A2563:B2563"/>
    <mergeCell ref="C2563:E2563"/>
    <mergeCell ref="F2563:G2563"/>
    <mergeCell ref="I2563:J2563"/>
    <mergeCell ref="K2563:L2563"/>
    <mergeCell ref="M2563:N2563"/>
    <mergeCell ref="O2563:P2563"/>
    <mergeCell ref="Q2563:R2563"/>
    <mergeCell ref="S2563:T2563"/>
    <mergeCell ref="U2563:V2563"/>
    <mergeCell ref="W2563:X2563"/>
    <mergeCell ref="Y2563:Z2563"/>
    <mergeCell ref="A2564:B2564"/>
    <mergeCell ref="C2564:E2564"/>
    <mergeCell ref="F2564:G2564"/>
    <mergeCell ref="I2564:J2564"/>
    <mergeCell ref="K2564:L2564"/>
    <mergeCell ref="M2564:N2564"/>
    <mergeCell ref="O2564:P2564"/>
    <mergeCell ref="Q2564:R2564"/>
    <mergeCell ref="S2564:T2564"/>
    <mergeCell ref="U2564:V2564"/>
    <mergeCell ref="W2564:X2564"/>
    <mergeCell ref="Y2564:Z2564"/>
    <mergeCell ref="A2559:B2559"/>
    <mergeCell ref="C2559:E2559"/>
    <mergeCell ref="F2559:G2559"/>
    <mergeCell ref="I2559:J2559"/>
    <mergeCell ref="K2559:L2559"/>
    <mergeCell ref="M2559:N2559"/>
    <mergeCell ref="O2559:P2559"/>
    <mergeCell ref="Q2559:R2559"/>
    <mergeCell ref="S2559:T2559"/>
    <mergeCell ref="U2559:V2559"/>
    <mergeCell ref="W2559:X2559"/>
    <mergeCell ref="Y2559:Z2559"/>
    <mergeCell ref="A2560:B2560"/>
    <mergeCell ref="C2560:E2560"/>
    <mergeCell ref="F2560:G2560"/>
    <mergeCell ref="I2560:J2560"/>
    <mergeCell ref="K2560:L2560"/>
    <mergeCell ref="M2560:N2560"/>
    <mergeCell ref="O2560:P2560"/>
    <mergeCell ref="Q2560:R2560"/>
    <mergeCell ref="S2560:T2560"/>
    <mergeCell ref="U2560:V2560"/>
    <mergeCell ref="W2560:X2560"/>
    <mergeCell ref="Y2560:Z2560"/>
    <mergeCell ref="A2561:B2561"/>
    <mergeCell ref="C2561:E2561"/>
    <mergeCell ref="F2561:G2561"/>
    <mergeCell ref="I2561:J2561"/>
    <mergeCell ref="K2561:L2561"/>
    <mergeCell ref="M2561:N2561"/>
    <mergeCell ref="O2561:P2561"/>
    <mergeCell ref="Q2561:R2561"/>
    <mergeCell ref="S2561:T2561"/>
    <mergeCell ref="U2561:V2561"/>
    <mergeCell ref="W2561:X2561"/>
    <mergeCell ref="Y2561:Z2561"/>
    <mergeCell ref="A2556:B2556"/>
    <mergeCell ref="C2556:E2556"/>
    <mergeCell ref="F2556:G2556"/>
    <mergeCell ref="I2556:J2556"/>
    <mergeCell ref="K2556:L2556"/>
    <mergeCell ref="M2556:N2556"/>
    <mergeCell ref="O2556:P2556"/>
    <mergeCell ref="Q2556:R2556"/>
    <mergeCell ref="S2556:T2556"/>
    <mergeCell ref="U2556:V2556"/>
    <mergeCell ref="W2556:X2556"/>
    <mergeCell ref="Y2556:Z2556"/>
    <mergeCell ref="A2557:B2557"/>
    <mergeCell ref="C2557:E2557"/>
    <mergeCell ref="F2557:G2557"/>
    <mergeCell ref="I2557:J2557"/>
    <mergeCell ref="K2557:L2557"/>
    <mergeCell ref="M2557:N2557"/>
    <mergeCell ref="O2557:P2557"/>
    <mergeCell ref="Q2557:R2557"/>
    <mergeCell ref="S2557:T2557"/>
    <mergeCell ref="U2557:V2557"/>
    <mergeCell ref="W2557:X2557"/>
    <mergeCell ref="Y2557:Z2557"/>
    <mergeCell ref="A2558:B2558"/>
    <mergeCell ref="C2558:E2558"/>
    <mergeCell ref="F2558:G2558"/>
    <mergeCell ref="I2558:J2558"/>
    <mergeCell ref="K2558:L2558"/>
    <mergeCell ref="M2558:N2558"/>
    <mergeCell ref="O2558:P2558"/>
    <mergeCell ref="Q2558:R2558"/>
    <mergeCell ref="S2558:T2558"/>
    <mergeCell ref="U2558:V2558"/>
    <mergeCell ref="W2558:X2558"/>
    <mergeCell ref="Y2558:Z2558"/>
    <mergeCell ref="A2553:B2553"/>
    <mergeCell ref="C2553:E2553"/>
    <mergeCell ref="F2553:G2553"/>
    <mergeCell ref="I2553:J2553"/>
    <mergeCell ref="K2553:L2553"/>
    <mergeCell ref="M2553:N2553"/>
    <mergeCell ref="O2553:P2553"/>
    <mergeCell ref="Q2553:R2553"/>
    <mergeCell ref="S2553:T2553"/>
    <mergeCell ref="U2553:V2553"/>
    <mergeCell ref="W2553:X2553"/>
    <mergeCell ref="Y2553:Z2553"/>
    <mergeCell ref="A2554:B2554"/>
    <mergeCell ref="C2554:E2554"/>
    <mergeCell ref="F2554:G2554"/>
    <mergeCell ref="I2554:J2554"/>
    <mergeCell ref="K2554:L2554"/>
    <mergeCell ref="M2554:N2554"/>
    <mergeCell ref="O2554:P2554"/>
    <mergeCell ref="Q2554:R2554"/>
    <mergeCell ref="S2554:T2554"/>
    <mergeCell ref="U2554:V2554"/>
    <mergeCell ref="W2554:X2554"/>
    <mergeCell ref="Y2554:Z2554"/>
    <mergeCell ref="A2555:B2555"/>
    <mergeCell ref="C2555:E2555"/>
    <mergeCell ref="F2555:G2555"/>
    <mergeCell ref="I2555:J2555"/>
    <mergeCell ref="K2555:L2555"/>
    <mergeCell ref="M2555:N2555"/>
    <mergeCell ref="O2555:P2555"/>
    <mergeCell ref="Q2555:R2555"/>
    <mergeCell ref="S2555:T2555"/>
    <mergeCell ref="U2555:V2555"/>
    <mergeCell ref="W2555:X2555"/>
    <mergeCell ref="Y2555:Z2555"/>
    <mergeCell ref="A2550:B2550"/>
    <mergeCell ref="C2550:E2550"/>
    <mergeCell ref="F2550:G2550"/>
    <mergeCell ref="I2550:J2550"/>
    <mergeCell ref="K2550:L2550"/>
    <mergeCell ref="M2550:N2550"/>
    <mergeCell ref="O2550:P2550"/>
    <mergeCell ref="Q2550:R2550"/>
    <mergeCell ref="S2550:T2550"/>
    <mergeCell ref="U2550:V2550"/>
    <mergeCell ref="W2550:X2550"/>
    <mergeCell ref="Y2550:Z2550"/>
    <mergeCell ref="A2551:B2551"/>
    <mergeCell ref="C2551:E2551"/>
    <mergeCell ref="F2551:G2551"/>
    <mergeCell ref="I2551:J2551"/>
    <mergeCell ref="K2551:L2551"/>
    <mergeCell ref="M2551:N2551"/>
    <mergeCell ref="O2551:P2551"/>
    <mergeCell ref="Q2551:R2551"/>
    <mergeCell ref="S2551:T2551"/>
    <mergeCell ref="U2551:V2551"/>
    <mergeCell ref="W2551:X2551"/>
    <mergeCell ref="Y2551:Z2551"/>
    <mergeCell ref="A2552:B2552"/>
    <mergeCell ref="C2552:E2552"/>
    <mergeCell ref="F2552:G2552"/>
    <mergeCell ref="I2552:J2552"/>
    <mergeCell ref="K2552:L2552"/>
    <mergeCell ref="M2552:N2552"/>
    <mergeCell ref="O2552:P2552"/>
    <mergeCell ref="Q2552:R2552"/>
    <mergeCell ref="S2552:T2552"/>
    <mergeCell ref="U2552:V2552"/>
    <mergeCell ref="W2552:X2552"/>
    <mergeCell ref="Y2552:Z2552"/>
    <mergeCell ref="A2547:B2547"/>
    <mergeCell ref="C2547:E2547"/>
    <mergeCell ref="F2547:G2547"/>
    <mergeCell ref="I2547:J2547"/>
    <mergeCell ref="K2547:L2547"/>
    <mergeCell ref="M2547:N2547"/>
    <mergeCell ref="O2547:P2547"/>
    <mergeCell ref="Q2547:R2547"/>
    <mergeCell ref="S2547:T2547"/>
    <mergeCell ref="U2547:V2547"/>
    <mergeCell ref="W2547:X2547"/>
    <mergeCell ref="Y2547:Z2547"/>
    <mergeCell ref="A2548:B2548"/>
    <mergeCell ref="C2548:E2548"/>
    <mergeCell ref="F2548:G2548"/>
    <mergeCell ref="I2548:J2548"/>
    <mergeCell ref="K2548:L2548"/>
    <mergeCell ref="M2548:N2548"/>
    <mergeCell ref="O2548:P2548"/>
    <mergeCell ref="Q2548:R2548"/>
    <mergeCell ref="S2548:T2548"/>
    <mergeCell ref="U2548:V2548"/>
    <mergeCell ref="W2548:X2548"/>
    <mergeCell ref="Y2548:Z2548"/>
    <mergeCell ref="A2549:B2549"/>
    <mergeCell ref="C2549:E2549"/>
    <mergeCell ref="F2549:G2549"/>
    <mergeCell ref="I2549:J2549"/>
    <mergeCell ref="K2549:L2549"/>
    <mergeCell ref="M2549:N2549"/>
    <mergeCell ref="O2549:P2549"/>
    <mergeCell ref="Q2549:R2549"/>
    <mergeCell ref="S2549:T2549"/>
    <mergeCell ref="U2549:V2549"/>
    <mergeCell ref="W2549:X2549"/>
    <mergeCell ref="Y2549:Z2549"/>
    <mergeCell ref="A2544:B2544"/>
    <mergeCell ref="C2544:E2544"/>
    <mergeCell ref="F2544:G2544"/>
    <mergeCell ref="I2544:J2544"/>
    <mergeCell ref="K2544:L2544"/>
    <mergeCell ref="M2544:N2544"/>
    <mergeCell ref="O2544:P2544"/>
    <mergeCell ref="Q2544:R2544"/>
    <mergeCell ref="S2544:T2544"/>
    <mergeCell ref="U2544:V2544"/>
    <mergeCell ref="W2544:X2544"/>
    <mergeCell ref="Y2544:Z2544"/>
    <mergeCell ref="A2545:B2545"/>
    <mergeCell ref="C2545:E2545"/>
    <mergeCell ref="F2545:G2545"/>
    <mergeCell ref="I2545:J2545"/>
    <mergeCell ref="K2545:L2545"/>
    <mergeCell ref="M2545:N2545"/>
    <mergeCell ref="O2545:P2545"/>
    <mergeCell ref="Q2545:R2545"/>
    <mergeCell ref="S2545:T2545"/>
    <mergeCell ref="U2545:V2545"/>
    <mergeCell ref="W2545:X2545"/>
    <mergeCell ref="Y2545:Z2545"/>
    <mergeCell ref="A2546:B2546"/>
    <mergeCell ref="C2546:E2546"/>
    <mergeCell ref="F2546:G2546"/>
    <mergeCell ref="I2546:J2546"/>
    <mergeCell ref="K2546:L2546"/>
    <mergeCell ref="M2546:N2546"/>
    <mergeCell ref="O2546:P2546"/>
    <mergeCell ref="Q2546:R2546"/>
    <mergeCell ref="S2546:T2546"/>
    <mergeCell ref="U2546:V2546"/>
    <mergeCell ref="W2546:X2546"/>
    <mergeCell ref="Y2546:Z2546"/>
    <mergeCell ref="A2541:B2541"/>
    <mergeCell ref="C2541:E2541"/>
    <mergeCell ref="F2541:G2541"/>
    <mergeCell ref="I2541:J2541"/>
    <mergeCell ref="K2541:L2541"/>
    <mergeCell ref="M2541:N2541"/>
    <mergeCell ref="O2541:P2541"/>
    <mergeCell ref="Q2541:R2541"/>
    <mergeCell ref="S2541:T2541"/>
    <mergeCell ref="U2541:V2541"/>
    <mergeCell ref="W2541:X2541"/>
    <mergeCell ref="Y2541:Z2541"/>
    <mergeCell ref="A2542:B2542"/>
    <mergeCell ref="C2542:E2542"/>
    <mergeCell ref="F2542:G2542"/>
    <mergeCell ref="I2542:J2542"/>
    <mergeCell ref="K2542:L2542"/>
    <mergeCell ref="M2542:N2542"/>
    <mergeCell ref="O2542:P2542"/>
    <mergeCell ref="Q2542:R2542"/>
    <mergeCell ref="S2542:T2542"/>
    <mergeCell ref="U2542:V2542"/>
    <mergeCell ref="W2542:X2542"/>
    <mergeCell ref="Y2542:Z2542"/>
    <mergeCell ref="A2543:B2543"/>
    <mergeCell ref="C2543:E2543"/>
    <mergeCell ref="F2543:G2543"/>
    <mergeCell ref="I2543:J2543"/>
    <mergeCell ref="K2543:L2543"/>
    <mergeCell ref="M2543:N2543"/>
    <mergeCell ref="O2543:P2543"/>
    <mergeCell ref="Q2543:R2543"/>
    <mergeCell ref="S2543:T2543"/>
    <mergeCell ref="U2543:V2543"/>
    <mergeCell ref="W2543:X2543"/>
    <mergeCell ref="Y2543:Z2543"/>
    <mergeCell ref="A2538:B2538"/>
    <mergeCell ref="C2538:E2538"/>
    <mergeCell ref="F2538:G2538"/>
    <mergeCell ref="I2538:J2538"/>
    <mergeCell ref="K2538:L2538"/>
    <mergeCell ref="M2538:N2538"/>
    <mergeCell ref="O2538:P2538"/>
    <mergeCell ref="Q2538:R2538"/>
    <mergeCell ref="S2538:T2538"/>
    <mergeCell ref="U2538:V2538"/>
    <mergeCell ref="W2538:X2538"/>
    <mergeCell ref="Y2538:Z2538"/>
    <mergeCell ref="A2539:B2539"/>
    <mergeCell ref="C2539:E2539"/>
    <mergeCell ref="F2539:G2539"/>
    <mergeCell ref="I2539:J2539"/>
    <mergeCell ref="K2539:L2539"/>
    <mergeCell ref="M2539:N2539"/>
    <mergeCell ref="O2539:P2539"/>
    <mergeCell ref="Q2539:R2539"/>
    <mergeCell ref="S2539:T2539"/>
    <mergeCell ref="U2539:V2539"/>
    <mergeCell ref="W2539:X2539"/>
    <mergeCell ref="Y2539:Z2539"/>
    <mergeCell ref="A2540:B2540"/>
    <mergeCell ref="C2540:E2540"/>
    <mergeCell ref="F2540:G2540"/>
    <mergeCell ref="I2540:J2540"/>
    <mergeCell ref="K2540:L2540"/>
    <mergeCell ref="M2540:N2540"/>
    <mergeCell ref="O2540:P2540"/>
    <mergeCell ref="Q2540:R2540"/>
    <mergeCell ref="S2540:T2540"/>
    <mergeCell ref="U2540:V2540"/>
    <mergeCell ref="W2540:X2540"/>
    <mergeCell ref="Y2540:Z2540"/>
    <mergeCell ref="A2535:B2535"/>
    <mergeCell ref="C2535:E2535"/>
    <mergeCell ref="F2535:G2535"/>
    <mergeCell ref="I2535:J2535"/>
    <mergeCell ref="K2535:L2535"/>
    <mergeCell ref="M2535:N2535"/>
    <mergeCell ref="O2535:P2535"/>
    <mergeCell ref="Q2535:R2535"/>
    <mergeCell ref="S2535:T2535"/>
    <mergeCell ref="U2535:V2535"/>
    <mergeCell ref="W2535:X2535"/>
    <mergeCell ref="Y2535:Z2535"/>
    <mergeCell ref="A2536:B2536"/>
    <mergeCell ref="C2536:E2536"/>
    <mergeCell ref="F2536:G2536"/>
    <mergeCell ref="I2536:J2536"/>
    <mergeCell ref="K2536:L2536"/>
    <mergeCell ref="M2536:N2536"/>
    <mergeCell ref="O2536:P2536"/>
    <mergeCell ref="Q2536:R2536"/>
    <mergeCell ref="S2536:T2536"/>
    <mergeCell ref="U2536:V2536"/>
    <mergeCell ref="W2536:X2536"/>
    <mergeCell ref="Y2536:Z2536"/>
    <mergeCell ref="A2537:B2537"/>
    <mergeCell ref="C2537:E2537"/>
    <mergeCell ref="F2537:G2537"/>
    <mergeCell ref="I2537:J2537"/>
    <mergeCell ref="K2537:L2537"/>
    <mergeCell ref="M2537:N2537"/>
    <mergeCell ref="O2537:P2537"/>
    <mergeCell ref="Q2537:R2537"/>
    <mergeCell ref="S2537:T2537"/>
    <mergeCell ref="U2537:V2537"/>
    <mergeCell ref="W2537:X2537"/>
    <mergeCell ref="Y2537:Z2537"/>
    <mergeCell ref="A2532:B2532"/>
    <mergeCell ref="C2532:E2532"/>
    <mergeCell ref="F2532:G2532"/>
    <mergeCell ref="I2532:J2532"/>
    <mergeCell ref="K2532:L2532"/>
    <mergeCell ref="M2532:N2532"/>
    <mergeCell ref="O2532:P2532"/>
    <mergeCell ref="Q2532:R2532"/>
    <mergeCell ref="S2532:T2532"/>
    <mergeCell ref="U2532:V2532"/>
    <mergeCell ref="W2532:X2532"/>
    <mergeCell ref="Y2532:Z2532"/>
    <mergeCell ref="A2533:B2533"/>
    <mergeCell ref="C2533:E2533"/>
    <mergeCell ref="F2533:G2533"/>
    <mergeCell ref="I2533:J2533"/>
    <mergeCell ref="K2533:L2533"/>
    <mergeCell ref="M2533:N2533"/>
    <mergeCell ref="O2533:P2533"/>
    <mergeCell ref="Q2533:R2533"/>
    <mergeCell ref="S2533:T2533"/>
    <mergeCell ref="U2533:V2533"/>
    <mergeCell ref="W2533:X2533"/>
    <mergeCell ref="Y2533:Z2533"/>
    <mergeCell ref="A2534:B2534"/>
    <mergeCell ref="C2534:E2534"/>
    <mergeCell ref="F2534:G2534"/>
    <mergeCell ref="I2534:J2534"/>
    <mergeCell ref="K2534:L2534"/>
    <mergeCell ref="M2534:N2534"/>
    <mergeCell ref="O2534:P2534"/>
    <mergeCell ref="Q2534:R2534"/>
    <mergeCell ref="S2534:T2534"/>
    <mergeCell ref="U2534:V2534"/>
    <mergeCell ref="W2534:X2534"/>
    <mergeCell ref="Y2534:Z2534"/>
    <mergeCell ref="A2529:B2529"/>
    <mergeCell ref="C2529:E2529"/>
    <mergeCell ref="F2529:G2529"/>
    <mergeCell ref="I2529:J2529"/>
    <mergeCell ref="K2529:L2529"/>
    <mergeCell ref="M2529:N2529"/>
    <mergeCell ref="O2529:P2529"/>
    <mergeCell ref="Q2529:R2529"/>
    <mergeCell ref="S2529:T2529"/>
    <mergeCell ref="U2529:V2529"/>
    <mergeCell ref="W2529:X2529"/>
    <mergeCell ref="Y2529:Z2529"/>
    <mergeCell ref="A2530:B2530"/>
    <mergeCell ref="C2530:E2530"/>
    <mergeCell ref="F2530:G2530"/>
    <mergeCell ref="I2530:J2530"/>
    <mergeCell ref="K2530:L2530"/>
    <mergeCell ref="M2530:N2530"/>
    <mergeCell ref="O2530:P2530"/>
    <mergeCell ref="Q2530:R2530"/>
    <mergeCell ref="S2530:T2530"/>
    <mergeCell ref="U2530:V2530"/>
    <mergeCell ref="W2530:X2530"/>
    <mergeCell ref="Y2530:Z2530"/>
    <mergeCell ref="A2531:B2531"/>
    <mergeCell ref="C2531:E2531"/>
    <mergeCell ref="F2531:G2531"/>
    <mergeCell ref="I2531:J2531"/>
    <mergeCell ref="K2531:L2531"/>
    <mergeCell ref="M2531:N2531"/>
    <mergeCell ref="O2531:P2531"/>
    <mergeCell ref="Q2531:R2531"/>
    <mergeCell ref="S2531:T2531"/>
    <mergeCell ref="U2531:V2531"/>
    <mergeCell ref="W2531:X2531"/>
    <mergeCell ref="Y2531:Z2531"/>
    <mergeCell ref="A2526:B2526"/>
    <mergeCell ref="C2526:E2526"/>
    <mergeCell ref="F2526:G2526"/>
    <mergeCell ref="I2526:J2526"/>
    <mergeCell ref="K2526:L2526"/>
    <mergeCell ref="M2526:N2526"/>
    <mergeCell ref="O2526:P2526"/>
    <mergeCell ref="Q2526:R2526"/>
    <mergeCell ref="S2526:T2526"/>
    <mergeCell ref="U2526:V2526"/>
    <mergeCell ref="W2526:X2526"/>
    <mergeCell ref="Y2526:Z2526"/>
    <mergeCell ref="A2527:B2527"/>
    <mergeCell ref="C2527:E2527"/>
    <mergeCell ref="F2527:G2527"/>
    <mergeCell ref="I2527:J2527"/>
    <mergeCell ref="K2527:L2527"/>
    <mergeCell ref="M2527:N2527"/>
    <mergeCell ref="O2527:P2527"/>
    <mergeCell ref="Q2527:R2527"/>
    <mergeCell ref="S2527:T2527"/>
    <mergeCell ref="U2527:V2527"/>
    <mergeCell ref="W2527:X2527"/>
    <mergeCell ref="Y2527:Z2527"/>
    <mergeCell ref="A2528:B2528"/>
    <mergeCell ref="C2528:E2528"/>
    <mergeCell ref="F2528:G2528"/>
    <mergeCell ref="I2528:J2528"/>
    <mergeCell ref="K2528:L2528"/>
    <mergeCell ref="M2528:N2528"/>
    <mergeCell ref="O2528:P2528"/>
    <mergeCell ref="Q2528:R2528"/>
    <mergeCell ref="S2528:T2528"/>
    <mergeCell ref="U2528:V2528"/>
    <mergeCell ref="W2528:X2528"/>
    <mergeCell ref="Y2528:Z2528"/>
    <mergeCell ref="A2523:B2523"/>
    <mergeCell ref="C2523:E2523"/>
    <mergeCell ref="F2523:G2523"/>
    <mergeCell ref="I2523:J2523"/>
    <mergeCell ref="K2523:L2523"/>
    <mergeCell ref="M2523:N2523"/>
    <mergeCell ref="O2523:P2523"/>
    <mergeCell ref="Q2523:R2523"/>
    <mergeCell ref="S2523:T2523"/>
    <mergeCell ref="U2523:V2523"/>
    <mergeCell ref="W2523:X2523"/>
    <mergeCell ref="Y2523:Z2523"/>
    <mergeCell ref="A2524:B2524"/>
    <mergeCell ref="C2524:E2524"/>
    <mergeCell ref="F2524:G2524"/>
    <mergeCell ref="I2524:J2524"/>
    <mergeCell ref="K2524:L2524"/>
    <mergeCell ref="M2524:N2524"/>
    <mergeCell ref="O2524:P2524"/>
    <mergeCell ref="Q2524:R2524"/>
    <mergeCell ref="S2524:T2524"/>
    <mergeCell ref="U2524:V2524"/>
    <mergeCell ref="W2524:X2524"/>
    <mergeCell ref="Y2524:Z2524"/>
    <mergeCell ref="A2525:B2525"/>
    <mergeCell ref="C2525:E2525"/>
    <mergeCell ref="F2525:G2525"/>
    <mergeCell ref="I2525:J2525"/>
    <mergeCell ref="K2525:L2525"/>
    <mergeCell ref="M2525:N2525"/>
    <mergeCell ref="O2525:P2525"/>
    <mergeCell ref="Q2525:R2525"/>
    <mergeCell ref="S2525:T2525"/>
    <mergeCell ref="U2525:V2525"/>
    <mergeCell ref="W2525:X2525"/>
    <mergeCell ref="Y2525:Z2525"/>
    <mergeCell ref="A2520:B2520"/>
    <mergeCell ref="C2520:E2520"/>
    <mergeCell ref="F2520:G2520"/>
    <mergeCell ref="I2520:J2520"/>
    <mergeCell ref="K2520:L2520"/>
    <mergeCell ref="M2520:N2520"/>
    <mergeCell ref="O2520:P2520"/>
    <mergeCell ref="Q2520:R2520"/>
    <mergeCell ref="S2520:T2520"/>
    <mergeCell ref="U2520:V2520"/>
    <mergeCell ref="W2520:X2520"/>
    <mergeCell ref="Y2520:Z2520"/>
    <mergeCell ref="A2521:B2521"/>
    <mergeCell ref="C2521:E2521"/>
    <mergeCell ref="F2521:G2521"/>
    <mergeCell ref="I2521:J2521"/>
    <mergeCell ref="K2521:L2521"/>
    <mergeCell ref="M2521:N2521"/>
    <mergeCell ref="O2521:P2521"/>
    <mergeCell ref="Q2521:R2521"/>
    <mergeCell ref="S2521:T2521"/>
    <mergeCell ref="U2521:V2521"/>
    <mergeCell ref="W2521:X2521"/>
    <mergeCell ref="Y2521:Z2521"/>
    <mergeCell ref="A2522:B2522"/>
    <mergeCell ref="C2522:E2522"/>
    <mergeCell ref="F2522:G2522"/>
    <mergeCell ref="I2522:J2522"/>
    <mergeCell ref="K2522:L2522"/>
    <mergeCell ref="M2522:N2522"/>
    <mergeCell ref="O2522:P2522"/>
    <mergeCell ref="Q2522:R2522"/>
    <mergeCell ref="S2522:T2522"/>
    <mergeCell ref="U2522:V2522"/>
    <mergeCell ref="W2522:X2522"/>
    <mergeCell ref="Y2522:Z2522"/>
    <mergeCell ref="A2517:B2517"/>
    <mergeCell ref="C2517:E2517"/>
    <mergeCell ref="F2517:G2517"/>
    <mergeCell ref="I2517:J2517"/>
    <mergeCell ref="K2517:L2517"/>
    <mergeCell ref="M2517:N2517"/>
    <mergeCell ref="O2517:P2517"/>
    <mergeCell ref="Q2517:R2517"/>
    <mergeCell ref="S2517:T2517"/>
    <mergeCell ref="U2517:V2517"/>
    <mergeCell ref="W2517:X2517"/>
    <mergeCell ref="Y2517:Z2517"/>
    <mergeCell ref="A2518:B2518"/>
    <mergeCell ref="C2518:E2518"/>
    <mergeCell ref="F2518:G2518"/>
    <mergeCell ref="I2518:J2518"/>
    <mergeCell ref="K2518:L2518"/>
    <mergeCell ref="M2518:N2518"/>
    <mergeCell ref="O2518:P2518"/>
    <mergeCell ref="Q2518:R2518"/>
    <mergeCell ref="S2518:T2518"/>
    <mergeCell ref="U2518:V2518"/>
    <mergeCell ref="W2518:X2518"/>
    <mergeCell ref="Y2518:Z2518"/>
    <mergeCell ref="A2519:B2519"/>
    <mergeCell ref="C2519:E2519"/>
    <mergeCell ref="F2519:G2519"/>
    <mergeCell ref="I2519:J2519"/>
    <mergeCell ref="K2519:L2519"/>
    <mergeCell ref="M2519:N2519"/>
    <mergeCell ref="O2519:P2519"/>
    <mergeCell ref="Q2519:R2519"/>
    <mergeCell ref="S2519:T2519"/>
    <mergeCell ref="U2519:V2519"/>
    <mergeCell ref="W2519:X2519"/>
    <mergeCell ref="Y2519:Z2519"/>
    <mergeCell ref="A2514:B2514"/>
    <mergeCell ref="C2514:E2514"/>
    <mergeCell ref="F2514:G2514"/>
    <mergeCell ref="I2514:J2514"/>
    <mergeCell ref="K2514:L2514"/>
    <mergeCell ref="M2514:N2514"/>
    <mergeCell ref="O2514:P2514"/>
    <mergeCell ref="Q2514:R2514"/>
    <mergeCell ref="S2514:T2514"/>
    <mergeCell ref="U2514:V2514"/>
    <mergeCell ref="W2514:X2514"/>
    <mergeCell ref="Y2514:Z2514"/>
    <mergeCell ref="A2515:B2515"/>
    <mergeCell ref="C2515:E2515"/>
    <mergeCell ref="F2515:G2515"/>
    <mergeCell ref="I2515:J2515"/>
    <mergeCell ref="K2515:L2515"/>
    <mergeCell ref="M2515:N2515"/>
    <mergeCell ref="O2515:P2515"/>
    <mergeCell ref="Q2515:R2515"/>
    <mergeCell ref="S2515:T2515"/>
    <mergeCell ref="U2515:V2515"/>
    <mergeCell ref="W2515:X2515"/>
    <mergeCell ref="Y2515:Z2515"/>
    <mergeCell ref="A2516:B2516"/>
    <mergeCell ref="C2516:E2516"/>
    <mergeCell ref="F2516:G2516"/>
    <mergeCell ref="I2516:J2516"/>
    <mergeCell ref="K2516:L2516"/>
    <mergeCell ref="M2516:N2516"/>
    <mergeCell ref="O2516:P2516"/>
    <mergeCell ref="Q2516:R2516"/>
    <mergeCell ref="S2516:T2516"/>
    <mergeCell ref="U2516:V2516"/>
    <mergeCell ref="W2516:X2516"/>
    <mergeCell ref="Y2516:Z2516"/>
    <mergeCell ref="A2511:B2511"/>
    <mergeCell ref="C2511:E2511"/>
    <mergeCell ref="F2511:G2511"/>
    <mergeCell ref="I2511:J2511"/>
    <mergeCell ref="K2511:L2511"/>
    <mergeCell ref="M2511:N2511"/>
    <mergeCell ref="O2511:P2511"/>
    <mergeCell ref="Q2511:R2511"/>
    <mergeCell ref="S2511:T2511"/>
    <mergeCell ref="U2511:V2511"/>
    <mergeCell ref="W2511:X2511"/>
    <mergeCell ref="Y2511:Z2511"/>
    <mergeCell ref="A2512:B2512"/>
    <mergeCell ref="C2512:E2512"/>
    <mergeCell ref="F2512:G2512"/>
    <mergeCell ref="I2512:J2512"/>
    <mergeCell ref="K2512:L2512"/>
    <mergeCell ref="M2512:N2512"/>
    <mergeCell ref="O2512:P2512"/>
    <mergeCell ref="Q2512:R2512"/>
    <mergeCell ref="S2512:T2512"/>
    <mergeCell ref="U2512:V2512"/>
    <mergeCell ref="W2512:X2512"/>
    <mergeCell ref="Y2512:Z2512"/>
    <mergeCell ref="A2513:B2513"/>
    <mergeCell ref="C2513:E2513"/>
    <mergeCell ref="F2513:G2513"/>
    <mergeCell ref="I2513:J2513"/>
    <mergeCell ref="K2513:L2513"/>
    <mergeCell ref="M2513:N2513"/>
    <mergeCell ref="O2513:P2513"/>
    <mergeCell ref="Q2513:R2513"/>
    <mergeCell ref="S2513:T2513"/>
    <mergeCell ref="U2513:V2513"/>
    <mergeCell ref="W2513:X2513"/>
    <mergeCell ref="Y2513:Z2513"/>
    <mergeCell ref="A2508:B2508"/>
    <mergeCell ref="C2508:E2508"/>
    <mergeCell ref="F2508:G2508"/>
    <mergeCell ref="I2508:J2508"/>
    <mergeCell ref="K2508:L2508"/>
    <mergeCell ref="M2508:N2508"/>
    <mergeCell ref="O2508:P2508"/>
    <mergeCell ref="Q2508:R2508"/>
    <mergeCell ref="S2508:T2508"/>
    <mergeCell ref="U2508:V2508"/>
    <mergeCell ref="W2508:X2508"/>
    <mergeCell ref="Y2508:Z2508"/>
    <mergeCell ref="A2509:B2509"/>
    <mergeCell ref="C2509:E2509"/>
    <mergeCell ref="F2509:G2509"/>
    <mergeCell ref="I2509:J2509"/>
    <mergeCell ref="K2509:L2509"/>
    <mergeCell ref="M2509:N2509"/>
    <mergeCell ref="O2509:P2509"/>
    <mergeCell ref="Q2509:R2509"/>
    <mergeCell ref="S2509:T2509"/>
    <mergeCell ref="U2509:V2509"/>
    <mergeCell ref="W2509:X2509"/>
    <mergeCell ref="Y2509:Z2509"/>
    <mergeCell ref="A2510:B2510"/>
    <mergeCell ref="C2510:E2510"/>
    <mergeCell ref="F2510:G2510"/>
    <mergeCell ref="I2510:J2510"/>
    <mergeCell ref="K2510:L2510"/>
    <mergeCell ref="M2510:N2510"/>
    <mergeCell ref="O2510:P2510"/>
    <mergeCell ref="Q2510:R2510"/>
    <mergeCell ref="S2510:T2510"/>
    <mergeCell ref="U2510:V2510"/>
    <mergeCell ref="W2510:X2510"/>
    <mergeCell ref="Y2510:Z2510"/>
    <mergeCell ref="A2505:B2505"/>
    <mergeCell ref="C2505:E2505"/>
    <mergeCell ref="F2505:G2505"/>
    <mergeCell ref="I2505:J2505"/>
    <mergeCell ref="K2505:L2505"/>
    <mergeCell ref="M2505:N2505"/>
    <mergeCell ref="O2505:P2505"/>
    <mergeCell ref="Q2505:R2505"/>
    <mergeCell ref="S2505:T2505"/>
    <mergeCell ref="U2505:V2505"/>
    <mergeCell ref="W2505:X2505"/>
    <mergeCell ref="Y2505:Z2505"/>
    <mergeCell ref="A2506:B2506"/>
    <mergeCell ref="C2506:E2506"/>
    <mergeCell ref="F2506:G2506"/>
    <mergeCell ref="I2506:J2506"/>
    <mergeCell ref="K2506:L2506"/>
    <mergeCell ref="M2506:N2506"/>
    <mergeCell ref="O2506:P2506"/>
    <mergeCell ref="Q2506:R2506"/>
    <mergeCell ref="S2506:T2506"/>
    <mergeCell ref="U2506:V2506"/>
    <mergeCell ref="W2506:X2506"/>
    <mergeCell ref="Y2506:Z2506"/>
    <mergeCell ref="A2507:B2507"/>
    <mergeCell ref="C2507:E2507"/>
    <mergeCell ref="F2507:G2507"/>
    <mergeCell ref="I2507:J2507"/>
    <mergeCell ref="K2507:L2507"/>
    <mergeCell ref="M2507:N2507"/>
    <mergeCell ref="O2507:P2507"/>
    <mergeCell ref="Q2507:R2507"/>
    <mergeCell ref="S2507:T2507"/>
    <mergeCell ref="U2507:V2507"/>
    <mergeCell ref="W2507:X2507"/>
    <mergeCell ref="Y2507:Z2507"/>
    <mergeCell ref="A2502:B2502"/>
    <mergeCell ref="C2502:E2502"/>
    <mergeCell ref="F2502:G2502"/>
    <mergeCell ref="I2502:J2502"/>
    <mergeCell ref="K2502:L2502"/>
    <mergeCell ref="M2502:N2502"/>
    <mergeCell ref="O2502:P2502"/>
    <mergeCell ref="Q2502:R2502"/>
    <mergeCell ref="S2502:T2502"/>
    <mergeCell ref="U2502:V2502"/>
    <mergeCell ref="W2502:X2502"/>
    <mergeCell ref="Y2502:Z2502"/>
    <mergeCell ref="A2503:B2503"/>
    <mergeCell ref="C2503:E2503"/>
    <mergeCell ref="F2503:G2503"/>
    <mergeCell ref="I2503:J2503"/>
    <mergeCell ref="K2503:L2503"/>
    <mergeCell ref="M2503:N2503"/>
    <mergeCell ref="O2503:P2503"/>
    <mergeCell ref="Q2503:R2503"/>
    <mergeCell ref="S2503:T2503"/>
    <mergeCell ref="U2503:V2503"/>
    <mergeCell ref="W2503:X2503"/>
    <mergeCell ref="Y2503:Z2503"/>
    <mergeCell ref="A2504:B2504"/>
    <mergeCell ref="C2504:E2504"/>
    <mergeCell ref="F2504:G2504"/>
    <mergeCell ref="I2504:J2504"/>
    <mergeCell ref="K2504:L2504"/>
    <mergeCell ref="M2504:N2504"/>
    <mergeCell ref="O2504:P2504"/>
    <mergeCell ref="Q2504:R2504"/>
    <mergeCell ref="S2504:T2504"/>
    <mergeCell ref="U2504:V2504"/>
    <mergeCell ref="W2504:X2504"/>
    <mergeCell ref="Y2504:Z2504"/>
    <mergeCell ref="A2499:B2499"/>
    <mergeCell ref="C2499:E2499"/>
    <mergeCell ref="F2499:G2499"/>
    <mergeCell ref="I2499:J2499"/>
    <mergeCell ref="K2499:L2499"/>
    <mergeCell ref="M2499:N2499"/>
    <mergeCell ref="O2499:P2499"/>
    <mergeCell ref="Q2499:R2499"/>
    <mergeCell ref="S2499:T2499"/>
    <mergeCell ref="U2499:V2499"/>
    <mergeCell ref="W2499:X2499"/>
    <mergeCell ref="Y2499:Z2499"/>
    <mergeCell ref="A2500:B2500"/>
    <mergeCell ref="C2500:E2500"/>
    <mergeCell ref="F2500:G2500"/>
    <mergeCell ref="I2500:J2500"/>
    <mergeCell ref="K2500:L2500"/>
    <mergeCell ref="M2500:N2500"/>
    <mergeCell ref="O2500:P2500"/>
    <mergeCell ref="Q2500:R2500"/>
    <mergeCell ref="S2500:T2500"/>
    <mergeCell ref="U2500:V2500"/>
    <mergeCell ref="W2500:X2500"/>
    <mergeCell ref="Y2500:Z2500"/>
    <mergeCell ref="A2501:B2501"/>
    <mergeCell ref="C2501:E2501"/>
    <mergeCell ref="F2501:G2501"/>
    <mergeCell ref="I2501:J2501"/>
    <mergeCell ref="K2501:L2501"/>
    <mergeCell ref="M2501:N2501"/>
    <mergeCell ref="O2501:P2501"/>
    <mergeCell ref="Q2501:R2501"/>
    <mergeCell ref="S2501:T2501"/>
    <mergeCell ref="U2501:V2501"/>
    <mergeCell ref="W2501:X2501"/>
    <mergeCell ref="Y2501:Z2501"/>
    <mergeCell ref="A2496:B2496"/>
    <mergeCell ref="C2496:E2496"/>
    <mergeCell ref="F2496:G2496"/>
    <mergeCell ref="I2496:J2496"/>
    <mergeCell ref="K2496:L2496"/>
    <mergeCell ref="M2496:N2496"/>
    <mergeCell ref="O2496:P2496"/>
    <mergeCell ref="Q2496:R2496"/>
    <mergeCell ref="S2496:T2496"/>
    <mergeCell ref="U2496:V2496"/>
    <mergeCell ref="W2496:X2496"/>
    <mergeCell ref="Y2496:Z2496"/>
    <mergeCell ref="A2497:B2497"/>
    <mergeCell ref="C2497:E2497"/>
    <mergeCell ref="F2497:G2497"/>
    <mergeCell ref="I2497:J2497"/>
    <mergeCell ref="K2497:L2497"/>
    <mergeCell ref="M2497:N2497"/>
    <mergeCell ref="O2497:P2497"/>
    <mergeCell ref="Q2497:R2497"/>
    <mergeCell ref="S2497:T2497"/>
    <mergeCell ref="U2497:V2497"/>
    <mergeCell ref="W2497:X2497"/>
    <mergeCell ref="Y2497:Z2497"/>
    <mergeCell ref="A2498:B2498"/>
    <mergeCell ref="C2498:E2498"/>
    <mergeCell ref="F2498:G2498"/>
    <mergeCell ref="I2498:J2498"/>
    <mergeCell ref="K2498:L2498"/>
    <mergeCell ref="M2498:N2498"/>
    <mergeCell ref="O2498:P2498"/>
    <mergeCell ref="Q2498:R2498"/>
    <mergeCell ref="S2498:T2498"/>
    <mergeCell ref="U2498:V2498"/>
    <mergeCell ref="W2498:X2498"/>
    <mergeCell ref="Y2498:Z2498"/>
    <mergeCell ref="A2493:B2493"/>
    <mergeCell ref="C2493:E2493"/>
    <mergeCell ref="F2493:G2493"/>
    <mergeCell ref="I2493:J2493"/>
    <mergeCell ref="K2493:L2493"/>
    <mergeCell ref="M2493:N2493"/>
    <mergeCell ref="O2493:P2493"/>
    <mergeCell ref="Q2493:R2493"/>
    <mergeCell ref="S2493:T2493"/>
    <mergeCell ref="U2493:V2493"/>
    <mergeCell ref="W2493:X2493"/>
    <mergeCell ref="Y2493:Z2493"/>
    <mergeCell ref="A2494:B2494"/>
    <mergeCell ref="C2494:E2494"/>
    <mergeCell ref="F2494:G2494"/>
    <mergeCell ref="I2494:J2494"/>
    <mergeCell ref="K2494:L2494"/>
    <mergeCell ref="M2494:N2494"/>
    <mergeCell ref="O2494:P2494"/>
    <mergeCell ref="Q2494:R2494"/>
    <mergeCell ref="S2494:T2494"/>
    <mergeCell ref="U2494:V2494"/>
    <mergeCell ref="W2494:X2494"/>
    <mergeCell ref="Y2494:Z2494"/>
    <mergeCell ref="A2495:B2495"/>
    <mergeCell ref="C2495:E2495"/>
    <mergeCell ref="F2495:G2495"/>
    <mergeCell ref="I2495:J2495"/>
    <mergeCell ref="K2495:L2495"/>
    <mergeCell ref="M2495:N2495"/>
    <mergeCell ref="O2495:P2495"/>
    <mergeCell ref="Q2495:R2495"/>
    <mergeCell ref="S2495:T2495"/>
    <mergeCell ref="U2495:V2495"/>
    <mergeCell ref="W2495:X2495"/>
    <mergeCell ref="Y2495:Z2495"/>
    <mergeCell ref="A2490:B2490"/>
    <mergeCell ref="C2490:E2490"/>
    <mergeCell ref="F2490:G2490"/>
    <mergeCell ref="I2490:J2490"/>
    <mergeCell ref="K2490:L2490"/>
    <mergeCell ref="M2490:N2490"/>
    <mergeCell ref="O2490:P2490"/>
    <mergeCell ref="Q2490:R2490"/>
    <mergeCell ref="S2490:T2490"/>
    <mergeCell ref="U2490:V2490"/>
    <mergeCell ref="W2490:X2490"/>
    <mergeCell ref="Y2490:Z2490"/>
    <mergeCell ref="A2491:B2491"/>
    <mergeCell ref="C2491:E2491"/>
    <mergeCell ref="F2491:G2491"/>
    <mergeCell ref="I2491:J2491"/>
    <mergeCell ref="K2491:L2491"/>
    <mergeCell ref="M2491:N2491"/>
    <mergeCell ref="O2491:P2491"/>
    <mergeCell ref="Q2491:R2491"/>
    <mergeCell ref="S2491:T2491"/>
    <mergeCell ref="U2491:V2491"/>
    <mergeCell ref="W2491:X2491"/>
    <mergeCell ref="Y2491:Z2491"/>
    <mergeCell ref="A2492:B2492"/>
    <mergeCell ref="C2492:E2492"/>
    <mergeCell ref="F2492:G2492"/>
    <mergeCell ref="I2492:J2492"/>
    <mergeCell ref="K2492:L2492"/>
    <mergeCell ref="M2492:N2492"/>
    <mergeCell ref="O2492:P2492"/>
    <mergeCell ref="Q2492:R2492"/>
    <mergeCell ref="S2492:T2492"/>
    <mergeCell ref="U2492:V2492"/>
    <mergeCell ref="W2492:X2492"/>
    <mergeCell ref="Y2492:Z2492"/>
    <mergeCell ref="A2487:B2487"/>
    <mergeCell ref="C2487:E2487"/>
    <mergeCell ref="F2487:G2487"/>
    <mergeCell ref="I2487:J2487"/>
    <mergeCell ref="K2487:L2487"/>
    <mergeCell ref="M2487:N2487"/>
    <mergeCell ref="O2487:P2487"/>
    <mergeCell ref="Q2487:R2487"/>
    <mergeCell ref="S2487:T2487"/>
    <mergeCell ref="U2487:V2487"/>
    <mergeCell ref="W2487:X2487"/>
    <mergeCell ref="Y2487:Z2487"/>
    <mergeCell ref="A2488:B2488"/>
    <mergeCell ref="C2488:E2488"/>
    <mergeCell ref="F2488:G2488"/>
    <mergeCell ref="I2488:J2488"/>
    <mergeCell ref="K2488:L2488"/>
    <mergeCell ref="M2488:N2488"/>
    <mergeCell ref="O2488:P2488"/>
    <mergeCell ref="Q2488:R2488"/>
    <mergeCell ref="S2488:T2488"/>
    <mergeCell ref="U2488:V2488"/>
    <mergeCell ref="W2488:X2488"/>
    <mergeCell ref="Y2488:Z2488"/>
    <mergeCell ref="A2489:B2489"/>
    <mergeCell ref="C2489:E2489"/>
    <mergeCell ref="F2489:G2489"/>
    <mergeCell ref="I2489:J2489"/>
    <mergeCell ref="K2489:L2489"/>
    <mergeCell ref="M2489:N2489"/>
    <mergeCell ref="O2489:P2489"/>
    <mergeCell ref="Q2489:R2489"/>
    <mergeCell ref="S2489:T2489"/>
    <mergeCell ref="U2489:V2489"/>
    <mergeCell ref="W2489:X2489"/>
    <mergeCell ref="Y2489:Z2489"/>
    <mergeCell ref="A2484:B2484"/>
    <mergeCell ref="C2484:E2484"/>
    <mergeCell ref="F2484:G2484"/>
    <mergeCell ref="I2484:J2484"/>
    <mergeCell ref="K2484:L2484"/>
    <mergeCell ref="M2484:N2484"/>
    <mergeCell ref="O2484:P2484"/>
    <mergeCell ref="Q2484:R2484"/>
    <mergeCell ref="S2484:T2484"/>
    <mergeCell ref="U2484:V2484"/>
    <mergeCell ref="W2484:X2484"/>
    <mergeCell ref="Y2484:Z2484"/>
    <mergeCell ref="A2485:B2485"/>
    <mergeCell ref="C2485:E2485"/>
    <mergeCell ref="F2485:G2485"/>
    <mergeCell ref="I2485:J2485"/>
    <mergeCell ref="K2485:L2485"/>
    <mergeCell ref="M2485:N2485"/>
    <mergeCell ref="O2485:P2485"/>
    <mergeCell ref="Q2485:R2485"/>
    <mergeCell ref="S2485:T2485"/>
    <mergeCell ref="U2485:V2485"/>
    <mergeCell ref="W2485:X2485"/>
    <mergeCell ref="Y2485:Z2485"/>
    <mergeCell ref="A2486:B2486"/>
    <mergeCell ref="C2486:E2486"/>
    <mergeCell ref="F2486:G2486"/>
    <mergeCell ref="I2486:J2486"/>
    <mergeCell ref="K2486:L2486"/>
    <mergeCell ref="M2486:N2486"/>
    <mergeCell ref="O2486:P2486"/>
    <mergeCell ref="Q2486:R2486"/>
    <mergeCell ref="S2486:T2486"/>
    <mergeCell ref="U2486:V2486"/>
    <mergeCell ref="W2486:X2486"/>
    <mergeCell ref="Y2486:Z2486"/>
    <mergeCell ref="A2481:B2481"/>
    <mergeCell ref="C2481:E2481"/>
    <mergeCell ref="F2481:G2481"/>
    <mergeCell ref="I2481:J2481"/>
    <mergeCell ref="K2481:L2481"/>
    <mergeCell ref="M2481:N2481"/>
    <mergeCell ref="O2481:P2481"/>
    <mergeCell ref="Q2481:R2481"/>
    <mergeCell ref="S2481:T2481"/>
    <mergeCell ref="U2481:V2481"/>
    <mergeCell ref="W2481:X2481"/>
    <mergeCell ref="Y2481:Z2481"/>
    <mergeCell ref="A2482:B2482"/>
    <mergeCell ref="C2482:E2482"/>
    <mergeCell ref="F2482:G2482"/>
    <mergeCell ref="I2482:J2482"/>
    <mergeCell ref="K2482:L2482"/>
    <mergeCell ref="M2482:N2482"/>
    <mergeCell ref="O2482:P2482"/>
    <mergeCell ref="Q2482:R2482"/>
    <mergeCell ref="S2482:T2482"/>
    <mergeCell ref="U2482:V2482"/>
    <mergeCell ref="W2482:X2482"/>
    <mergeCell ref="Y2482:Z2482"/>
    <mergeCell ref="A2483:B2483"/>
    <mergeCell ref="C2483:E2483"/>
    <mergeCell ref="F2483:G2483"/>
    <mergeCell ref="I2483:J2483"/>
    <mergeCell ref="K2483:L2483"/>
    <mergeCell ref="M2483:N2483"/>
    <mergeCell ref="O2483:P2483"/>
    <mergeCell ref="Q2483:R2483"/>
    <mergeCell ref="S2483:T2483"/>
    <mergeCell ref="U2483:V2483"/>
    <mergeCell ref="W2483:X2483"/>
    <mergeCell ref="Y2483:Z2483"/>
    <mergeCell ref="A2478:B2478"/>
    <mergeCell ref="C2478:E2478"/>
    <mergeCell ref="F2478:G2478"/>
    <mergeCell ref="I2478:J2478"/>
    <mergeCell ref="K2478:L2478"/>
    <mergeCell ref="M2478:N2478"/>
    <mergeCell ref="O2478:P2478"/>
    <mergeCell ref="Q2478:R2478"/>
    <mergeCell ref="S2478:T2478"/>
    <mergeCell ref="U2478:V2478"/>
    <mergeCell ref="W2478:X2478"/>
    <mergeCell ref="Y2478:Z2478"/>
    <mergeCell ref="A2479:B2479"/>
    <mergeCell ref="C2479:E2479"/>
    <mergeCell ref="F2479:G2479"/>
    <mergeCell ref="I2479:J2479"/>
    <mergeCell ref="K2479:L2479"/>
    <mergeCell ref="M2479:N2479"/>
    <mergeCell ref="O2479:P2479"/>
    <mergeCell ref="Q2479:R2479"/>
    <mergeCell ref="S2479:T2479"/>
    <mergeCell ref="U2479:V2479"/>
    <mergeCell ref="W2479:X2479"/>
    <mergeCell ref="Y2479:Z2479"/>
    <mergeCell ref="A2480:B2480"/>
    <mergeCell ref="C2480:E2480"/>
    <mergeCell ref="F2480:G2480"/>
    <mergeCell ref="I2480:J2480"/>
    <mergeCell ref="K2480:L2480"/>
    <mergeCell ref="M2480:N2480"/>
    <mergeCell ref="O2480:P2480"/>
    <mergeCell ref="Q2480:R2480"/>
    <mergeCell ref="S2480:T2480"/>
    <mergeCell ref="U2480:V2480"/>
    <mergeCell ref="W2480:X2480"/>
    <mergeCell ref="Y2480:Z2480"/>
    <mergeCell ref="A2475:B2475"/>
    <mergeCell ref="C2475:E2475"/>
    <mergeCell ref="F2475:G2475"/>
    <mergeCell ref="I2475:J2475"/>
    <mergeCell ref="K2475:L2475"/>
    <mergeCell ref="M2475:N2475"/>
    <mergeCell ref="O2475:P2475"/>
    <mergeCell ref="Q2475:R2475"/>
    <mergeCell ref="S2475:T2475"/>
    <mergeCell ref="U2475:V2475"/>
    <mergeCell ref="W2475:X2475"/>
    <mergeCell ref="Y2475:Z2475"/>
    <mergeCell ref="A2476:B2476"/>
    <mergeCell ref="C2476:E2476"/>
    <mergeCell ref="F2476:G2476"/>
    <mergeCell ref="I2476:J2476"/>
    <mergeCell ref="K2476:L2476"/>
    <mergeCell ref="M2476:N2476"/>
    <mergeCell ref="O2476:P2476"/>
    <mergeCell ref="Q2476:R2476"/>
    <mergeCell ref="S2476:T2476"/>
    <mergeCell ref="U2476:V2476"/>
    <mergeCell ref="W2476:X2476"/>
    <mergeCell ref="Y2476:Z2476"/>
    <mergeCell ref="A2477:B2477"/>
    <mergeCell ref="C2477:E2477"/>
    <mergeCell ref="F2477:G2477"/>
    <mergeCell ref="I2477:J2477"/>
    <mergeCell ref="K2477:L2477"/>
    <mergeCell ref="M2477:N2477"/>
    <mergeCell ref="O2477:P2477"/>
    <mergeCell ref="Q2477:R2477"/>
    <mergeCell ref="S2477:T2477"/>
    <mergeCell ref="U2477:V2477"/>
    <mergeCell ref="W2477:X2477"/>
    <mergeCell ref="Y2477:Z2477"/>
    <mergeCell ref="A2472:B2472"/>
    <mergeCell ref="C2472:E2472"/>
    <mergeCell ref="F2472:G2472"/>
    <mergeCell ref="I2472:J2472"/>
    <mergeCell ref="K2472:L2472"/>
    <mergeCell ref="M2472:N2472"/>
    <mergeCell ref="O2472:P2472"/>
    <mergeCell ref="Q2472:R2472"/>
    <mergeCell ref="S2472:T2472"/>
    <mergeCell ref="U2472:V2472"/>
    <mergeCell ref="W2472:X2472"/>
    <mergeCell ref="Y2472:Z2472"/>
    <mergeCell ref="A2473:B2473"/>
    <mergeCell ref="C2473:E2473"/>
    <mergeCell ref="F2473:G2473"/>
    <mergeCell ref="I2473:J2473"/>
    <mergeCell ref="K2473:L2473"/>
    <mergeCell ref="M2473:N2473"/>
    <mergeCell ref="O2473:P2473"/>
    <mergeCell ref="Q2473:R2473"/>
    <mergeCell ref="S2473:T2473"/>
    <mergeCell ref="U2473:V2473"/>
    <mergeCell ref="W2473:X2473"/>
    <mergeCell ref="Y2473:Z2473"/>
    <mergeCell ref="A2474:B2474"/>
    <mergeCell ref="C2474:E2474"/>
    <mergeCell ref="F2474:G2474"/>
    <mergeCell ref="I2474:J2474"/>
    <mergeCell ref="K2474:L2474"/>
    <mergeCell ref="M2474:N2474"/>
    <mergeCell ref="O2474:P2474"/>
    <mergeCell ref="Q2474:R2474"/>
    <mergeCell ref="S2474:T2474"/>
    <mergeCell ref="U2474:V2474"/>
    <mergeCell ref="W2474:X2474"/>
    <mergeCell ref="Y2474:Z2474"/>
    <mergeCell ref="A2469:B2469"/>
    <mergeCell ref="C2469:E2469"/>
    <mergeCell ref="F2469:G2469"/>
    <mergeCell ref="I2469:J2469"/>
    <mergeCell ref="K2469:L2469"/>
    <mergeCell ref="M2469:N2469"/>
    <mergeCell ref="O2469:P2469"/>
    <mergeCell ref="Q2469:R2469"/>
    <mergeCell ref="S2469:T2469"/>
    <mergeCell ref="U2469:V2469"/>
    <mergeCell ref="W2469:X2469"/>
    <mergeCell ref="Y2469:Z2469"/>
    <mergeCell ref="A2470:B2470"/>
    <mergeCell ref="C2470:E2470"/>
    <mergeCell ref="F2470:G2470"/>
    <mergeCell ref="I2470:J2470"/>
    <mergeCell ref="K2470:L2470"/>
    <mergeCell ref="M2470:N2470"/>
    <mergeCell ref="O2470:P2470"/>
    <mergeCell ref="Q2470:R2470"/>
    <mergeCell ref="S2470:T2470"/>
    <mergeCell ref="U2470:V2470"/>
    <mergeCell ref="W2470:X2470"/>
    <mergeCell ref="Y2470:Z2470"/>
    <mergeCell ref="A2471:B2471"/>
    <mergeCell ref="C2471:E2471"/>
    <mergeCell ref="F2471:G2471"/>
    <mergeCell ref="I2471:J2471"/>
    <mergeCell ref="K2471:L2471"/>
    <mergeCell ref="M2471:N2471"/>
    <mergeCell ref="O2471:P2471"/>
    <mergeCell ref="Q2471:R2471"/>
    <mergeCell ref="S2471:T2471"/>
    <mergeCell ref="U2471:V2471"/>
    <mergeCell ref="W2471:X2471"/>
    <mergeCell ref="Y2471:Z2471"/>
    <mergeCell ref="A2466:B2466"/>
    <mergeCell ref="C2466:E2466"/>
    <mergeCell ref="F2466:G2466"/>
    <mergeCell ref="I2466:J2466"/>
    <mergeCell ref="K2466:L2466"/>
    <mergeCell ref="M2466:N2466"/>
    <mergeCell ref="O2466:P2466"/>
    <mergeCell ref="Q2466:R2466"/>
    <mergeCell ref="S2466:T2466"/>
    <mergeCell ref="U2466:V2466"/>
    <mergeCell ref="W2466:X2466"/>
    <mergeCell ref="Y2466:Z2466"/>
    <mergeCell ref="A2467:B2467"/>
    <mergeCell ref="C2467:E2467"/>
    <mergeCell ref="F2467:G2467"/>
    <mergeCell ref="I2467:J2467"/>
    <mergeCell ref="K2467:L2467"/>
    <mergeCell ref="M2467:N2467"/>
    <mergeCell ref="O2467:P2467"/>
    <mergeCell ref="Q2467:R2467"/>
    <mergeCell ref="S2467:T2467"/>
    <mergeCell ref="U2467:V2467"/>
    <mergeCell ref="W2467:X2467"/>
    <mergeCell ref="Y2467:Z2467"/>
    <mergeCell ref="A2468:B2468"/>
    <mergeCell ref="C2468:E2468"/>
    <mergeCell ref="F2468:G2468"/>
    <mergeCell ref="I2468:J2468"/>
    <mergeCell ref="K2468:L2468"/>
    <mergeCell ref="M2468:N2468"/>
    <mergeCell ref="O2468:P2468"/>
    <mergeCell ref="Q2468:R2468"/>
    <mergeCell ref="S2468:T2468"/>
    <mergeCell ref="U2468:V2468"/>
    <mergeCell ref="W2468:X2468"/>
    <mergeCell ref="Y2468:Z2468"/>
    <mergeCell ref="A2463:B2463"/>
    <mergeCell ref="C2463:E2463"/>
    <mergeCell ref="F2463:G2463"/>
    <mergeCell ref="I2463:J2463"/>
    <mergeCell ref="K2463:L2463"/>
    <mergeCell ref="M2463:N2463"/>
    <mergeCell ref="O2463:P2463"/>
    <mergeCell ref="Q2463:R2463"/>
    <mergeCell ref="S2463:T2463"/>
    <mergeCell ref="U2463:V2463"/>
    <mergeCell ref="W2463:X2463"/>
    <mergeCell ref="Y2463:Z2463"/>
    <mergeCell ref="A2464:B2464"/>
    <mergeCell ref="C2464:E2464"/>
    <mergeCell ref="F2464:G2464"/>
    <mergeCell ref="I2464:J2464"/>
    <mergeCell ref="K2464:L2464"/>
    <mergeCell ref="M2464:N2464"/>
    <mergeCell ref="O2464:P2464"/>
    <mergeCell ref="Q2464:R2464"/>
    <mergeCell ref="S2464:T2464"/>
    <mergeCell ref="U2464:V2464"/>
    <mergeCell ref="W2464:X2464"/>
    <mergeCell ref="Y2464:Z2464"/>
    <mergeCell ref="A2465:B2465"/>
    <mergeCell ref="C2465:E2465"/>
    <mergeCell ref="F2465:G2465"/>
    <mergeCell ref="I2465:J2465"/>
    <mergeCell ref="K2465:L2465"/>
    <mergeCell ref="M2465:N2465"/>
    <mergeCell ref="O2465:P2465"/>
    <mergeCell ref="Q2465:R2465"/>
    <mergeCell ref="S2465:T2465"/>
    <mergeCell ref="U2465:V2465"/>
    <mergeCell ref="W2465:X2465"/>
    <mergeCell ref="Y2465:Z2465"/>
    <mergeCell ref="A2460:B2460"/>
    <mergeCell ref="C2460:E2460"/>
    <mergeCell ref="F2460:G2460"/>
    <mergeCell ref="I2460:J2460"/>
    <mergeCell ref="K2460:L2460"/>
    <mergeCell ref="M2460:N2460"/>
    <mergeCell ref="O2460:P2460"/>
    <mergeCell ref="Q2460:R2460"/>
    <mergeCell ref="S2460:T2460"/>
    <mergeCell ref="U2460:V2460"/>
    <mergeCell ref="W2460:X2460"/>
    <mergeCell ref="Y2460:Z2460"/>
    <mergeCell ref="A2461:B2461"/>
    <mergeCell ref="C2461:E2461"/>
    <mergeCell ref="F2461:G2461"/>
    <mergeCell ref="I2461:J2461"/>
    <mergeCell ref="K2461:L2461"/>
    <mergeCell ref="M2461:N2461"/>
    <mergeCell ref="O2461:P2461"/>
    <mergeCell ref="Q2461:R2461"/>
    <mergeCell ref="S2461:T2461"/>
    <mergeCell ref="U2461:V2461"/>
    <mergeCell ref="W2461:X2461"/>
    <mergeCell ref="Y2461:Z2461"/>
    <mergeCell ref="A2462:B2462"/>
    <mergeCell ref="C2462:E2462"/>
    <mergeCell ref="F2462:G2462"/>
    <mergeCell ref="I2462:J2462"/>
    <mergeCell ref="K2462:L2462"/>
    <mergeCell ref="M2462:N2462"/>
    <mergeCell ref="O2462:P2462"/>
    <mergeCell ref="Q2462:R2462"/>
    <mergeCell ref="S2462:T2462"/>
    <mergeCell ref="U2462:V2462"/>
    <mergeCell ref="W2462:X2462"/>
    <mergeCell ref="Y2462:Z2462"/>
    <mergeCell ref="A2457:B2457"/>
    <mergeCell ref="C2457:E2457"/>
    <mergeCell ref="F2457:G2457"/>
    <mergeCell ref="I2457:J2457"/>
    <mergeCell ref="K2457:L2457"/>
    <mergeCell ref="M2457:N2457"/>
    <mergeCell ref="O2457:P2457"/>
    <mergeCell ref="Q2457:R2457"/>
    <mergeCell ref="S2457:T2457"/>
    <mergeCell ref="U2457:V2457"/>
    <mergeCell ref="W2457:X2457"/>
    <mergeCell ref="Y2457:Z2457"/>
    <mergeCell ref="A2458:B2458"/>
    <mergeCell ref="C2458:E2458"/>
    <mergeCell ref="F2458:G2458"/>
    <mergeCell ref="I2458:J2458"/>
    <mergeCell ref="K2458:L2458"/>
    <mergeCell ref="M2458:N2458"/>
    <mergeCell ref="O2458:P2458"/>
    <mergeCell ref="Q2458:R2458"/>
    <mergeCell ref="S2458:T2458"/>
    <mergeCell ref="U2458:V2458"/>
    <mergeCell ref="W2458:X2458"/>
    <mergeCell ref="Y2458:Z2458"/>
    <mergeCell ref="A2459:B2459"/>
    <mergeCell ref="C2459:E2459"/>
    <mergeCell ref="F2459:G2459"/>
    <mergeCell ref="I2459:J2459"/>
    <mergeCell ref="K2459:L2459"/>
    <mergeCell ref="M2459:N2459"/>
    <mergeCell ref="O2459:P2459"/>
    <mergeCell ref="Q2459:R2459"/>
    <mergeCell ref="S2459:T2459"/>
    <mergeCell ref="U2459:V2459"/>
    <mergeCell ref="W2459:X2459"/>
    <mergeCell ref="Y2459:Z2459"/>
    <mergeCell ref="A2454:B2454"/>
    <mergeCell ref="C2454:E2454"/>
    <mergeCell ref="F2454:G2454"/>
    <mergeCell ref="I2454:J2454"/>
    <mergeCell ref="K2454:L2454"/>
    <mergeCell ref="M2454:N2454"/>
    <mergeCell ref="O2454:P2454"/>
    <mergeCell ref="Q2454:R2454"/>
    <mergeCell ref="S2454:T2454"/>
    <mergeCell ref="U2454:V2454"/>
    <mergeCell ref="W2454:X2454"/>
    <mergeCell ref="Y2454:Z2454"/>
    <mergeCell ref="A2455:B2455"/>
    <mergeCell ref="C2455:E2455"/>
    <mergeCell ref="F2455:G2455"/>
    <mergeCell ref="I2455:J2455"/>
    <mergeCell ref="K2455:L2455"/>
    <mergeCell ref="M2455:N2455"/>
    <mergeCell ref="O2455:P2455"/>
    <mergeCell ref="Q2455:R2455"/>
    <mergeCell ref="S2455:T2455"/>
    <mergeCell ref="U2455:V2455"/>
    <mergeCell ref="W2455:X2455"/>
    <mergeCell ref="Y2455:Z2455"/>
    <mergeCell ref="A2456:B2456"/>
    <mergeCell ref="C2456:E2456"/>
    <mergeCell ref="F2456:G2456"/>
    <mergeCell ref="I2456:J2456"/>
    <mergeCell ref="K2456:L2456"/>
    <mergeCell ref="M2456:N2456"/>
    <mergeCell ref="O2456:P2456"/>
    <mergeCell ref="Q2456:R2456"/>
    <mergeCell ref="S2456:T2456"/>
    <mergeCell ref="U2456:V2456"/>
    <mergeCell ref="W2456:X2456"/>
    <mergeCell ref="Y2456:Z2456"/>
    <mergeCell ref="A2451:B2451"/>
    <mergeCell ref="C2451:E2451"/>
    <mergeCell ref="F2451:G2451"/>
    <mergeCell ref="I2451:J2451"/>
    <mergeCell ref="K2451:L2451"/>
    <mergeCell ref="M2451:N2451"/>
    <mergeCell ref="O2451:P2451"/>
    <mergeCell ref="Q2451:R2451"/>
    <mergeCell ref="S2451:T2451"/>
    <mergeCell ref="U2451:V2451"/>
    <mergeCell ref="W2451:X2451"/>
    <mergeCell ref="Y2451:Z2451"/>
    <mergeCell ref="A2452:B2452"/>
    <mergeCell ref="C2452:E2452"/>
    <mergeCell ref="F2452:G2452"/>
    <mergeCell ref="I2452:J2452"/>
    <mergeCell ref="K2452:L2452"/>
    <mergeCell ref="M2452:N2452"/>
    <mergeCell ref="O2452:P2452"/>
    <mergeCell ref="Q2452:R2452"/>
    <mergeCell ref="S2452:T2452"/>
    <mergeCell ref="U2452:V2452"/>
    <mergeCell ref="W2452:X2452"/>
    <mergeCell ref="Y2452:Z2452"/>
    <mergeCell ref="A2453:B2453"/>
    <mergeCell ref="C2453:E2453"/>
    <mergeCell ref="F2453:G2453"/>
    <mergeCell ref="I2453:J2453"/>
    <mergeCell ref="K2453:L2453"/>
    <mergeCell ref="M2453:N2453"/>
    <mergeCell ref="O2453:P2453"/>
    <mergeCell ref="Q2453:R2453"/>
    <mergeCell ref="S2453:T2453"/>
    <mergeCell ref="U2453:V2453"/>
    <mergeCell ref="W2453:X2453"/>
    <mergeCell ref="Y2453:Z2453"/>
    <mergeCell ref="A2448:B2448"/>
    <mergeCell ref="C2448:E2448"/>
    <mergeCell ref="F2448:G2448"/>
    <mergeCell ref="I2448:J2448"/>
    <mergeCell ref="K2448:L2448"/>
    <mergeCell ref="M2448:N2448"/>
    <mergeCell ref="O2448:P2448"/>
    <mergeCell ref="Q2448:R2448"/>
    <mergeCell ref="S2448:T2448"/>
    <mergeCell ref="U2448:V2448"/>
    <mergeCell ref="W2448:X2448"/>
    <mergeCell ref="Y2448:Z2448"/>
    <mergeCell ref="A2449:B2449"/>
    <mergeCell ref="C2449:E2449"/>
    <mergeCell ref="F2449:G2449"/>
    <mergeCell ref="I2449:J2449"/>
    <mergeCell ref="K2449:L2449"/>
    <mergeCell ref="M2449:N2449"/>
    <mergeCell ref="O2449:P2449"/>
    <mergeCell ref="Q2449:R2449"/>
    <mergeCell ref="S2449:T2449"/>
    <mergeCell ref="U2449:V2449"/>
    <mergeCell ref="W2449:X2449"/>
    <mergeCell ref="Y2449:Z2449"/>
    <mergeCell ref="A2450:B2450"/>
    <mergeCell ref="C2450:E2450"/>
    <mergeCell ref="F2450:G2450"/>
    <mergeCell ref="I2450:J2450"/>
    <mergeCell ref="K2450:L2450"/>
    <mergeCell ref="M2450:N2450"/>
    <mergeCell ref="O2450:P2450"/>
    <mergeCell ref="Q2450:R2450"/>
    <mergeCell ref="S2450:T2450"/>
    <mergeCell ref="U2450:V2450"/>
    <mergeCell ref="W2450:X2450"/>
    <mergeCell ref="Y2450:Z2450"/>
    <mergeCell ref="A2445:B2445"/>
    <mergeCell ref="C2445:E2445"/>
    <mergeCell ref="F2445:G2445"/>
    <mergeCell ref="I2445:J2445"/>
    <mergeCell ref="K2445:L2445"/>
    <mergeCell ref="M2445:N2445"/>
    <mergeCell ref="O2445:P2445"/>
    <mergeCell ref="Q2445:R2445"/>
    <mergeCell ref="S2445:T2445"/>
    <mergeCell ref="U2445:V2445"/>
    <mergeCell ref="W2445:X2445"/>
    <mergeCell ref="Y2445:Z2445"/>
    <mergeCell ref="A2446:B2446"/>
    <mergeCell ref="C2446:E2446"/>
    <mergeCell ref="F2446:G2446"/>
    <mergeCell ref="I2446:J2446"/>
    <mergeCell ref="K2446:L2446"/>
    <mergeCell ref="M2446:N2446"/>
    <mergeCell ref="O2446:P2446"/>
    <mergeCell ref="Q2446:R2446"/>
    <mergeCell ref="S2446:T2446"/>
    <mergeCell ref="U2446:V2446"/>
    <mergeCell ref="W2446:X2446"/>
    <mergeCell ref="Y2446:Z2446"/>
    <mergeCell ref="A2447:B2447"/>
    <mergeCell ref="C2447:E2447"/>
    <mergeCell ref="F2447:G2447"/>
    <mergeCell ref="I2447:J2447"/>
    <mergeCell ref="K2447:L2447"/>
    <mergeCell ref="M2447:N2447"/>
    <mergeCell ref="O2447:P2447"/>
    <mergeCell ref="Q2447:R2447"/>
    <mergeCell ref="S2447:T2447"/>
    <mergeCell ref="U2447:V2447"/>
    <mergeCell ref="W2447:X2447"/>
    <mergeCell ref="Y2447:Z2447"/>
    <mergeCell ref="A2442:B2442"/>
    <mergeCell ref="C2442:E2442"/>
    <mergeCell ref="F2442:G2442"/>
    <mergeCell ref="I2442:J2442"/>
    <mergeCell ref="K2442:L2442"/>
    <mergeCell ref="M2442:N2442"/>
    <mergeCell ref="O2442:P2442"/>
    <mergeCell ref="Q2442:R2442"/>
    <mergeCell ref="S2442:T2442"/>
    <mergeCell ref="U2442:V2442"/>
    <mergeCell ref="W2442:X2442"/>
    <mergeCell ref="Y2442:Z2442"/>
    <mergeCell ref="A2443:B2443"/>
    <mergeCell ref="C2443:E2443"/>
    <mergeCell ref="F2443:G2443"/>
    <mergeCell ref="I2443:J2443"/>
    <mergeCell ref="K2443:L2443"/>
    <mergeCell ref="M2443:N2443"/>
    <mergeCell ref="O2443:P2443"/>
    <mergeCell ref="Q2443:R2443"/>
    <mergeCell ref="S2443:T2443"/>
    <mergeCell ref="U2443:V2443"/>
    <mergeCell ref="W2443:X2443"/>
    <mergeCell ref="Y2443:Z2443"/>
    <mergeCell ref="A2444:B2444"/>
    <mergeCell ref="C2444:E2444"/>
    <mergeCell ref="F2444:G2444"/>
    <mergeCell ref="I2444:J2444"/>
    <mergeCell ref="K2444:L2444"/>
    <mergeCell ref="M2444:N2444"/>
    <mergeCell ref="O2444:P2444"/>
    <mergeCell ref="Q2444:R2444"/>
    <mergeCell ref="S2444:T2444"/>
    <mergeCell ref="U2444:V2444"/>
    <mergeCell ref="W2444:X2444"/>
    <mergeCell ref="Y2444:Z2444"/>
    <mergeCell ref="A2439:B2439"/>
    <mergeCell ref="C2439:E2439"/>
    <mergeCell ref="F2439:G2439"/>
    <mergeCell ref="I2439:J2439"/>
    <mergeCell ref="K2439:L2439"/>
    <mergeCell ref="M2439:N2439"/>
    <mergeCell ref="O2439:P2439"/>
    <mergeCell ref="Q2439:R2439"/>
    <mergeCell ref="S2439:T2439"/>
    <mergeCell ref="U2439:V2439"/>
    <mergeCell ref="W2439:X2439"/>
    <mergeCell ref="Y2439:Z2439"/>
    <mergeCell ref="A2440:B2440"/>
    <mergeCell ref="C2440:E2440"/>
    <mergeCell ref="F2440:G2440"/>
    <mergeCell ref="I2440:J2440"/>
    <mergeCell ref="K2440:L2440"/>
    <mergeCell ref="M2440:N2440"/>
    <mergeCell ref="O2440:P2440"/>
    <mergeCell ref="Q2440:R2440"/>
    <mergeCell ref="S2440:T2440"/>
    <mergeCell ref="U2440:V2440"/>
    <mergeCell ref="W2440:X2440"/>
    <mergeCell ref="Y2440:Z2440"/>
    <mergeCell ref="A2441:B2441"/>
    <mergeCell ref="C2441:E2441"/>
    <mergeCell ref="F2441:G2441"/>
    <mergeCell ref="I2441:J2441"/>
    <mergeCell ref="K2441:L2441"/>
    <mergeCell ref="M2441:N2441"/>
    <mergeCell ref="O2441:P2441"/>
    <mergeCell ref="Q2441:R2441"/>
    <mergeCell ref="S2441:T2441"/>
    <mergeCell ref="U2441:V2441"/>
    <mergeCell ref="W2441:X2441"/>
    <mergeCell ref="Y2441:Z2441"/>
    <mergeCell ref="A2436:B2436"/>
    <mergeCell ref="C2436:E2436"/>
    <mergeCell ref="F2436:G2436"/>
    <mergeCell ref="I2436:J2436"/>
    <mergeCell ref="K2436:L2436"/>
    <mergeCell ref="M2436:N2436"/>
    <mergeCell ref="O2436:P2436"/>
    <mergeCell ref="Q2436:R2436"/>
    <mergeCell ref="S2436:T2436"/>
    <mergeCell ref="U2436:V2436"/>
    <mergeCell ref="W2436:X2436"/>
    <mergeCell ref="Y2436:Z2436"/>
    <mergeCell ref="A2437:B2437"/>
    <mergeCell ref="C2437:E2437"/>
    <mergeCell ref="F2437:G2437"/>
    <mergeCell ref="I2437:J2437"/>
    <mergeCell ref="K2437:L2437"/>
    <mergeCell ref="M2437:N2437"/>
    <mergeCell ref="O2437:P2437"/>
    <mergeCell ref="Q2437:R2437"/>
    <mergeCell ref="S2437:T2437"/>
    <mergeCell ref="U2437:V2437"/>
    <mergeCell ref="W2437:X2437"/>
    <mergeCell ref="Y2437:Z2437"/>
    <mergeCell ref="A2438:B2438"/>
    <mergeCell ref="C2438:E2438"/>
    <mergeCell ref="F2438:G2438"/>
    <mergeCell ref="I2438:J2438"/>
    <mergeCell ref="K2438:L2438"/>
    <mergeCell ref="M2438:N2438"/>
    <mergeCell ref="O2438:P2438"/>
    <mergeCell ref="Q2438:R2438"/>
    <mergeCell ref="S2438:T2438"/>
    <mergeCell ref="U2438:V2438"/>
    <mergeCell ref="W2438:X2438"/>
    <mergeCell ref="Y2438:Z2438"/>
    <mergeCell ref="A2433:B2433"/>
    <mergeCell ref="C2433:E2433"/>
    <mergeCell ref="F2433:G2433"/>
    <mergeCell ref="I2433:J2433"/>
    <mergeCell ref="K2433:L2433"/>
    <mergeCell ref="M2433:N2433"/>
    <mergeCell ref="O2433:P2433"/>
    <mergeCell ref="Q2433:R2433"/>
    <mergeCell ref="S2433:T2433"/>
    <mergeCell ref="U2433:V2433"/>
    <mergeCell ref="W2433:X2433"/>
    <mergeCell ref="Y2433:Z2433"/>
    <mergeCell ref="A2434:B2434"/>
    <mergeCell ref="C2434:E2434"/>
    <mergeCell ref="F2434:G2434"/>
    <mergeCell ref="I2434:J2434"/>
    <mergeCell ref="K2434:L2434"/>
    <mergeCell ref="M2434:N2434"/>
    <mergeCell ref="O2434:P2434"/>
    <mergeCell ref="Q2434:R2434"/>
    <mergeCell ref="S2434:T2434"/>
    <mergeCell ref="U2434:V2434"/>
    <mergeCell ref="W2434:X2434"/>
    <mergeCell ref="Y2434:Z2434"/>
    <mergeCell ref="A2435:B2435"/>
    <mergeCell ref="C2435:E2435"/>
    <mergeCell ref="F2435:G2435"/>
    <mergeCell ref="I2435:J2435"/>
    <mergeCell ref="K2435:L2435"/>
    <mergeCell ref="M2435:N2435"/>
    <mergeCell ref="O2435:P2435"/>
    <mergeCell ref="Q2435:R2435"/>
    <mergeCell ref="S2435:T2435"/>
    <mergeCell ref="U2435:V2435"/>
    <mergeCell ref="W2435:X2435"/>
    <mergeCell ref="Y2435:Z2435"/>
    <mergeCell ref="A2430:B2430"/>
    <mergeCell ref="C2430:E2430"/>
    <mergeCell ref="F2430:G2430"/>
    <mergeCell ref="I2430:J2430"/>
    <mergeCell ref="K2430:L2430"/>
    <mergeCell ref="M2430:N2430"/>
    <mergeCell ref="O2430:P2430"/>
    <mergeCell ref="Q2430:R2430"/>
    <mergeCell ref="S2430:T2430"/>
    <mergeCell ref="U2430:V2430"/>
    <mergeCell ref="W2430:X2430"/>
    <mergeCell ref="Y2430:Z2430"/>
    <mergeCell ref="A2431:B2431"/>
    <mergeCell ref="C2431:E2431"/>
    <mergeCell ref="F2431:G2431"/>
    <mergeCell ref="I2431:J2431"/>
    <mergeCell ref="K2431:L2431"/>
    <mergeCell ref="M2431:N2431"/>
    <mergeCell ref="O2431:P2431"/>
    <mergeCell ref="Q2431:R2431"/>
    <mergeCell ref="S2431:T2431"/>
    <mergeCell ref="U2431:V2431"/>
    <mergeCell ref="W2431:X2431"/>
    <mergeCell ref="Y2431:Z2431"/>
    <mergeCell ref="A2432:B2432"/>
    <mergeCell ref="C2432:E2432"/>
    <mergeCell ref="F2432:G2432"/>
    <mergeCell ref="I2432:J2432"/>
    <mergeCell ref="K2432:L2432"/>
    <mergeCell ref="M2432:N2432"/>
    <mergeCell ref="O2432:P2432"/>
    <mergeCell ref="Q2432:R2432"/>
    <mergeCell ref="S2432:T2432"/>
    <mergeCell ref="U2432:V2432"/>
    <mergeCell ref="W2432:X2432"/>
    <mergeCell ref="Y2432:Z2432"/>
    <mergeCell ref="A2427:B2427"/>
    <mergeCell ref="C2427:E2427"/>
    <mergeCell ref="F2427:G2427"/>
    <mergeCell ref="I2427:J2427"/>
    <mergeCell ref="K2427:L2427"/>
    <mergeCell ref="M2427:N2427"/>
    <mergeCell ref="O2427:P2427"/>
    <mergeCell ref="Q2427:R2427"/>
    <mergeCell ref="S2427:T2427"/>
    <mergeCell ref="U2427:V2427"/>
    <mergeCell ref="W2427:X2427"/>
    <mergeCell ref="Y2427:Z2427"/>
    <mergeCell ref="A2428:B2428"/>
    <mergeCell ref="C2428:E2428"/>
    <mergeCell ref="F2428:G2428"/>
    <mergeCell ref="I2428:J2428"/>
    <mergeCell ref="K2428:L2428"/>
    <mergeCell ref="M2428:N2428"/>
    <mergeCell ref="O2428:P2428"/>
    <mergeCell ref="Q2428:R2428"/>
    <mergeCell ref="S2428:T2428"/>
    <mergeCell ref="U2428:V2428"/>
    <mergeCell ref="W2428:X2428"/>
    <mergeCell ref="Y2428:Z2428"/>
    <mergeCell ref="A2429:B2429"/>
    <mergeCell ref="C2429:E2429"/>
    <mergeCell ref="F2429:G2429"/>
    <mergeCell ref="I2429:J2429"/>
    <mergeCell ref="K2429:L2429"/>
    <mergeCell ref="M2429:N2429"/>
    <mergeCell ref="O2429:P2429"/>
    <mergeCell ref="Q2429:R2429"/>
    <mergeCell ref="S2429:T2429"/>
    <mergeCell ref="U2429:V2429"/>
    <mergeCell ref="W2429:X2429"/>
    <mergeCell ref="Y2429:Z2429"/>
    <mergeCell ref="A2424:B2424"/>
    <mergeCell ref="C2424:E2424"/>
    <mergeCell ref="F2424:G2424"/>
    <mergeCell ref="I2424:J2424"/>
    <mergeCell ref="K2424:L2424"/>
    <mergeCell ref="M2424:N2424"/>
    <mergeCell ref="O2424:P2424"/>
    <mergeCell ref="Q2424:R2424"/>
    <mergeCell ref="S2424:T2424"/>
    <mergeCell ref="U2424:V2424"/>
    <mergeCell ref="W2424:X2424"/>
    <mergeCell ref="Y2424:Z2424"/>
    <mergeCell ref="A2425:B2425"/>
    <mergeCell ref="C2425:E2425"/>
    <mergeCell ref="F2425:G2425"/>
    <mergeCell ref="I2425:J2425"/>
    <mergeCell ref="K2425:L2425"/>
    <mergeCell ref="M2425:N2425"/>
    <mergeCell ref="O2425:P2425"/>
    <mergeCell ref="Q2425:R2425"/>
    <mergeCell ref="S2425:T2425"/>
    <mergeCell ref="U2425:V2425"/>
    <mergeCell ref="W2425:X2425"/>
    <mergeCell ref="Y2425:Z2425"/>
    <mergeCell ref="A2426:B2426"/>
    <mergeCell ref="C2426:E2426"/>
    <mergeCell ref="F2426:G2426"/>
    <mergeCell ref="I2426:J2426"/>
    <mergeCell ref="K2426:L2426"/>
    <mergeCell ref="M2426:N2426"/>
    <mergeCell ref="O2426:P2426"/>
    <mergeCell ref="Q2426:R2426"/>
    <mergeCell ref="S2426:T2426"/>
    <mergeCell ref="U2426:V2426"/>
    <mergeCell ref="W2426:X2426"/>
    <mergeCell ref="Y2426:Z2426"/>
    <mergeCell ref="A2421:B2421"/>
    <mergeCell ref="C2421:E2421"/>
    <mergeCell ref="F2421:G2421"/>
    <mergeCell ref="I2421:J2421"/>
    <mergeCell ref="K2421:L2421"/>
    <mergeCell ref="M2421:N2421"/>
    <mergeCell ref="O2421:P2421"/>
    <mergeCell ref="Q2421:R2421"/>
    <mergeCell ref="S2421:T2421"/>
    <mergeCell ref="U2421:V2421"/>
    <mergeCell ref="W2421:X2421"/>
    <mergeCell ref="Y2421:Z2421"/>
    <mergeCell ref="A2422:B2422"/>
    <mergeCell ref="C2422:E2422"/>
    <mergeCell ref="F2422:G2422"/>
    <mergeCell ref="I2422:J2422"/>
    <mergeCell ref="K2422:L2422"/>
    <mergeCell ref="M2422:N2422"/>
    <mergeCell ref="O2422:P2422"/>
    <mergeCell ref="Q2422:R2422"/>
    <mergeCell ref="S2422:T2422"/>
    <mergeCell ref="U2422:V2422"/>
    <mergeCell ref="W2422:X2422"/>
    <mergeCell ref="Y2422:Z2422"/>
    <mergeCell ref="A2423:B2423"/>
    <mergeCell ref="C2423:E2423"/>
    <mergeCell ref="F2423:G2423"/>
    <mergeCell ref="I2423:J2423"/>
    <mergeCell ref="K2423:L2423"/>
    <mergeCell ref="M2423:N2423"/>
    <mergeCell ref="O2423:P2423"/>
    <mergeCell ref="Q2423:R2423"/>
    <mergeCell ref="S2423:T2423"/>
    <mergeCell ref="U2423:V2423"/>
    <mergeCell ref="W2423:X2423"/>
    <mergeCell ref="Y2423:Z2423"/>
    <mergeCell ref="A2418:B2418"/>
    <mergeCell ref="C2418:E2418"/>
    <mergeCell ref="F2418:G2418"/>
    <mergeCell ref="I2418:J2418"/>
    <mergeCell ref="K2418:L2418"/>
    <mergeCell ref="M2418:N2418"/>
    <mergeCell ref="O2418:P2418"/>
    <mergeCell ref="Q2418:R2418"/>
    <mergeCell ref="S2418:T2418"/>
    <mergeCell ref="U2418:V2418"/>
    <mergeCell ref="W2418:X2418"/>
    <mergeCell ref="Y2418:Z2418"/>
    <mergeCell ref="A2419:B2419"/>
    <mergeCell ref="C2419:E2419"/>
    <mergeCell ref="F2419:G2419"/>
    <mergeCell ref="I2419:J2419"/>
    <mergeCell ref="K2419:L2419"/>
    <mergeCell ref="M2419:N2419"/>
    <mergeCell ref="O2419:P2419"/>
    <mergeCell ref="Q2419:R2419"/>
    <mergeCell ref="S2419:T2419"/>
    <mergeCell ref="U2419:V2419"/>
    <mergeCell ref="W2419:X2419"/>
    <mergeCell ref="Y2419:Z2419"/>
    <mergeCell ref="A2420:B2420"/>
    <mergeCell ref="C2420:E2420"/>
    <mergeCell ref="F2420:G2420"/>
    <mergeCell ref="I2420:J2420"/>
    <mergeCell ref="K2420:L2420"/>
    <mergeCell ref="M2420:N2420"/>
    <mergeCell ref="O2420:P2420"/>
    <mergeCell ref="Q2420:R2420"/>
    <mergeCell ref="S2420:T2420"/>
    <mergeCell ref="U2420:V2420"/>
    <mergeCell ref="W2420:X2420"/>
    <mergeCell ref="Y2420:Z2420"/>
    <mergeCell ref="A2415:B2415"/>
    <mergeCell ref="C2415:E2415"/>
    <mergeCell ref="F2415:G2415"/>
    <mergeCell ref="I2415:J2415"/>
    <mergeCell ref="K2415:L2415"/>
    <mergeCell ref="M2415:N2415"/>
    <mergeCell ref="O2415:P2415"/>
    <mergeCell ref="Q2415:R2415"/>
    <mergeCell ref="S2415:T2415"/>
    <mergeCell ref="U2415:V2415"/>
    <mergeCell ref="W2415:X2415"/>
    <mergeCell ref="Y2415:Z2415"/>
    <mergeCell ref="A2416:B2416"/>
    <mergeCell ref="C2416:E2416"/>
    <mergeCell ref="F2416:G2416"/>
    <mergeCell ref="I2416:J2416"/>
    <mergeCell ref="K2416:L2416"/>
    <mergeCell ref="M2416:N2416"/>
    <mergeCell ref="O2416:P2416"/>
    <mergeCell ref="Q2416:R2416"/>
    <mergeCell ref="S2416:T2416"/>
    <mergeCell ref="U2416:V2416"/>
    <mergeCell ref="W2416:X2416"/>
    <mergeCell ref="Y2416:Z2416"/>
    <mergeCell ref="A2417:B2417"/>
    <mergeCell ref="C2417:E2417"/>
    <mergeCell ref="F2417:G2417"/>
    <mergeCell ref="I2417:J2417"/>
    <mergeCell ref="K2417:L2417"/>
    <mergeCell ref="M2417:N2417"/>
    <mergeCell ref="O2417:P2417"/>
    <mergeCell ref="Q2417:R2417"/>
    <mergeCell ref="S2417:T2417"/>
    <mergeCell ref="U2417:V2417"/>
    <mergeCell ref="W2417:X2417"/>
    <mergeCell ref="Y2417:Z2417"/>
    <mergeCell ref="A2412:B2412"/>
    <mergeCell ref="C2412:E2412"/>
    <mergeCell ref="F2412:G2412"/>
    <mergeCell ref="I2412:J2412"/>
    <mergeCell ref="K2412:L2412"/>
    <mergeCell ref="M2412:N2412"/>
    <mergeCell ref="O2412:P2412"/>
    <mergeCell ref="Q2412:R2412"/>
    <mergeCell ref="S2412:T2412"/>
    <mergeCell ref="U2412:V2412"/>
    <mergeCell ref="W2412:X2412"/>
    <mergeCell ref="Y2412:Z2412"/>
    <mergeCell ref="A2413:B2413"/>
    <mergeCell ref="C2413:E2413"/>
    <mergeCell ref="F2413:G2413"/>
    <mergeCell ref="I2413:J2413"/>
    <mergeCell ref="K2413:L2413"/>
    <mergeCell ref="M2413:N2413"/>
    <mergeCell ref="O2413:P2413"/>
    <mergeCell ref="Q2413:R2413"/>
    <mergeCell ref="S2413:T2413"/>
    <mergeCell ref="U2413:V2413"/>
    <mergeCell ref="W2413:X2413"/>
    <mergeCell ref="Y2413:Z2413"/>
    <mergeCell ref="A2414:B2414"/>
    <mergeCell ref="C2414:E2414"/>
    <mergeCell ref="F2414:G2414"/>
    <mergeCell ref="I2414:J2414"/>
    <mergeCell ref="K2414:L2414"/>
    <mergeCell ref="M2414:N2414"/>
    <mergeCell ref="O2414:P2414"/>
    <mergeCell ref="Q2414:R2414"/>
    <mergeCell ref="S2414:T2414"/>
    <mergeCell ref="U2414:V2414"/>
    <mergeCell ref="W2414:X2414"/>
    <mergeCell ref="Y2414:Z2414"/>
    <mergeCell ref="A2409:B2409"/>
    <mergeCell ref="C2409:E2409"/>
    <mergeCell ref="F2409:G2409"/>
    <mergeCell ref="I2409:J2409"/>
    <mergeCell ref="K2409:L2409"/>
    <mergeCell ref="M2409:N2409"/>
    <mergeCell ref="O2409:P2409"/>
    <mergeCell ref="Q2409:R2409"/>
    <mergeCell ref="S2409:T2409"/>
    <mergeCell ref="U2409:V2409"/>
    <mergeCell ref="W2409:X2409"/>
    <mergeCell ref="Y2409:Z2409"/>
    <mergeCell ref="A2410:B2410"/>
    <mergeCell ref="C2410:E2410"/>
    <mergeCell ref="F2410:G2410"/>
    <mergeCell ref="I2410:J2410"/>
    <mergeCell ref="K2410:L2410"/>
    <mergeCell ref="M2410:N2410"/>
    <mergeCell ref="O2410:P2410"/>
    <mergeCell ref="Q2410:R2410"/>
    <mergeCell ref="S2410:T2410"/>
    <mergeCell ref="U2410:V2410"/>
    <mergeCell ref="W2410:X2410"/>
    <mergeCell ref="Y2410:Z2410"/>
    <mergeCell ref="A2411:B2411"/>
    <mergeCell ref="C2411:E2411"/>
    <mergeCell ref="F2411:G2411"/>
    <mergeCell ref="I2411:J2411"/>
    <mergeCell ref="K2411:L2411"/>
    <mergeCell ref="M2411:N2411"/>
    <mergeCell ref="O2411:P2411"/>
    <mergeCell ref="Q2411:R2411"/>
    <mergeCell ref="S2411:T2411"/>
    <mergeCell ref="U2411:V2411"/>
    <mergeCell ref="W2411:X2411"/>
    <mergeCell ref="Y2411:Z2411"/>
    <mergeCell ref="A2406:B2406"/>
    <mergeCell ref="C2406:E2406"/>
    <mergeCell ref="F2406:G2406"/>
    <mergeCell ref="I2406:J2406"/>
    <mergeCell ref="K2406:L2406"/>
    <mergeCell ref="M2406:N2406"/>
    <mergeCell ref="O2406:P2406"/>
    <mergeCell ref="Q2406:R2406"/>
    <mergeCell ref="S2406:T2406"/>
    <mergeCell ref="U2406:V2406"/>
    <mergeCell ref="W2406:X2406"/>
    <mergeCell ref="Y2406:Z2406"/>
    <mergeCell ref="A2407:B2407"/>
    <mergeCell ref="C2407:E2407"/>
    <mergeCell ref="F2407:G2407"/>
    <mergeCell ref="I2407:J2407"/>
    <mergeCell ref="K2407:L2407"/>
    <mergeCell ref="M2407:N2407"/>
    <mergeCell ref="O2407:P2407"/>
    <mergeCell ref="Q2407:R2407"/>
    <mergeCell ref="S2407:T2407"/>
    <mergeCell ref="U2407:V2407"/>
    <mergeCell ref="W2407:X2407"/>
    <mergeCell ref="Y2407:Z2407"/>
    <mergeCell ref="A2408:B2408"/>
    <mergeCell ref="C2408:E2408"/>
    <mergeCell ref="F2408:G2408"/>
    <mergeCell ref="I2408:J2408"/>
    <mergeCell ref="K2408:L2408"/>
    <mergeCell ref="M2408:N2408"/>
    <mergeCell ref="O2408:P2408"/>
    <mergeCell ref="Q2408:R2408"/>
    <mergeCell ref="S2408:T2408"/>
    <mergeCell ref="U2408:V2408"/>
    <mergeCell ref="W2408:X2408"/>
    <mergeCell ref="Y2408:Z2408"/>
    <mergeCell ref="A2403:B2403"/>
    <mergeCell ref="C2403:E2403"/>
    <mergeCell ref="F2403:G2403"/>
    <mergeCell ref="I2403:J2403"/>
    <mergeCell ref="K2403:L2403"/>
    <mergeCell ref="M2403:N2403"/>
    <mergeCell ref="O2403:P2403"/>
    <mergeCell ref="Q2403:R2403"/>
    <mergeCell ref="S2403:T2403"/>
    <mergeCell ref="U2403:V2403"/>
    <mergeCell ref="W2403:X2403"/>
    <mergeCell ref="Y2403:Z2403"/>
    <mergeCell ref="A2404:B2404"/>
    <mergeCell ref="C2404:E2404"/>
    <mergeCell ref="F2404:G2404"/>
    <mergeCell ref="I2404:J2404"/>
    <mergeCell ref="K2404:L2404"/>
    <mergeCell ref="M2404:N2404"/>
    <mergeCell ref="O2404:P2404"/>
    <mergeCell ref="Q2404:R2404"/>
    <mergeCell ref="S2404:T2404"/>
    <mergeCell ref="U2404:V2404"/>
    <mergeCell ref="W2404:X2404"/>
    <mergeCell ref="Y2404:Z2404"/>
    <mergeCell ref="A2405:B2405"/>
    <mergeCell ref="C2405:E2405"/>
    <mergeCell ref="F2405:G2405"/>
    <mergeCell ref="I2405:J2405"/>
    <mergeCell ref="K2405:L2405"/>
    <mergeCell ref="M2405:N2405"/>
    <mergeCell ref="O2405:P2405"/>
    <mergeCell ref="Q2405:R2405"/>
    <mergeCell ref="S2405:T2405"/>
    <mergeCell ref="U2405:V2405"/>
    <mergeCell ref="W2405:X2405"/>
    <mergeCell ref="Y2405:Z2405"/>
    <mergeCell ref="A2400:B2400"/>
    <mergeCell ref="C2400:E2400"/>
    <mergeCell ref="F2400:G2400"/>
    <mergeCell ref="I2400:J2400"/>
    <mergeCell ref="K2400:L2400"/>
    <mergeCell ref="M2400:N2400"/>
    <mergeCell ref="O2400:P2400"/>
    <mergeCell ref="Q2400:R2400"/>
    <mergeCell ref="S2400:T2400"/>
    <mergeCell ref="U2400:V2400"/>
    <mergeCell ref="W2400:X2400"/>
    <mergeCell ref="Y2400:Z2400"/>
    <mergeCell ref="A2401:B2401"/>
    <mergeCell ref="C2401:E2401"/>
    <mergeCell ref="F2401:G2401"/>
    <mergeCell ref="I2401:J2401"/>
    <mergeCell ref="K2401:L2401"/>
    <mergeCell ref="M2401:N2401"/>
    <mergeCell ref="O2401:P2401"/>
    <mergeCell ref="Q2401:R2401"/>
    <mergeCell ref="S2401:T2401"/>
    <mergeCell ref="U2401:V2401"/>
    <mergeCell ref="W2401:X2401"/>
    <mergeCell ref="Y2401:Z2401"/>
    <mergeCell ref="A2402:B2402"/>
    <mergeCell ref="C2402:E2402"/>
    <mergeCell ref="F2402:G2402"/>
    <mergeCell ref="I2402:J2402"/>
    <mergeCell ref="K2402:L2402"/>
    <mergeCell ref="M2402:N2402"/>
    <mergeCell ref="O2402:P2402"/>
    <mergeCell ref="Q2402:R2402"/>
    <mergeCell ref="S2402:T2402"/>
    <mergeCell ref="U2402:V2402"/>
    <mergeCell ref="W2402:X2402"/>
    <mergeCell ref="Y2402:Z2402"/>
    <mergeCell ref="A2397:B2397"/>
    <mergeCell ref="C2397:E2397"/>
    <mergeCell ref="F2397:G2397"/>
    <mergeCell ref="I2397:J2397"/>
    <mergeCell ref="K2397:L2397"/>
    <mergeCell ref="M2397:N2397"/>
    <mergeCell ref="O2397:P2397"/>
    <mergeCell ref="Q2397:R2397"/>
    <mergeCell ref="S2397:T2397"/>
    <mergeCell ref="U2397:V2397"/>
    <mergeCell ref="W2397:X2397"/>
    <mergeCell ref="Y2397:Z2397"/>
    <mergeCell ref="A2398:B2398"/>
    <mergeCell ref="C2398:E2398"/>
    <mergeCell ref="F2398:G2398"/>
    <mergeCell ref="I2398:J2398"/>
    <mergeCell ref="K2398:L2398"/>
    <mergeCell ref="M2398:N2398"/>
    <mergeCell ref="O2398:P2398"/>
    <mergeCell ref="Q2398:R2398"/>
    <mergeCell ref="S2398:T2398"/>
    <mergeCell ref="U2398:V2398"/>
    <mergeCell ref="W2398:X2398"/>
    <mergeCell ref="Y2398:Z2398"/>
    <mergeCell ref="A2399:B2399"/>
    <mergeCell ref="C2399:E2399"/>
    <mergeCell ref="F2399:G2399"/>
    <mergeCell ref="I2399:J2399"/>
    <mergeCell ref="K2399:L2399"/>
    <mergeCell ref="M2399:N2399"/>
    <mergeCell ref="O2399:P2399"/>
    <mergeCell ref="Q2399:R2399"/>
    <mergeCell ref="S2399:T2399"/>
    <mergeCell ref="U2399:V2399"/>
    <mergeCell ref="W2399:X2399"/>
    <mergeCell ref="Y2399:Z2399"/>
    <mergeCell ref="A2394:B2394"/>
    <mergeCell ref="C2394:E2394"/>
    <mergeCell ref="F2394:G2394"/>
    <mergeCell ref="I2394:J2394"/>
    <mergeCell ref="K2394:L2394"/>
    <mergeCell ref="M2394:N2394"/>
    <mergeCell ref="O2394:P2394"/>
    <mergeCell ref="Q2394:R2394"/>
    <mergeCell ref="S2394:T2394"/>
    <mergeCell ref="U2394:V2394"/>
    <mergeCell ref="W2394:X2394"/>
    <mergeCell ref="Y2394:Z2394"/>
    <mergeCell ref="A2395:B2395"/>
    <mergeCell ref="C2395:E2395"/>
    <mergeCell ref="F2395:G2395"/>
    <mergeCell ref="I2395:J2395"/>
    <mergeCell ref="K2395:L2395"/>
    <mergeCell ref="M2395:N2395"/>
    <mergeCell ref="O2395:P2395"/>
    <mergeCell ref="Q2395:R2395"/>
    <mergeCell ref="S2395:T2395"/>
    <mergeCell ref="U2395:V2395"/>
    <mergeCell ref="W2395:X2395"/>
    <mergeCell ref="Y2395:Z2395"/>
    <mergeCell ref="A2396:B2396"/>
    <mergeCell ref="C2396:E2396"/>
    <mergeCell ref="F2396:G2396"/>
    <mergeCell ref="I2396:J2396"/>
    <mergeCell ref="K2396:L2396"/>
    <mergeCell ref="M2396:N2396"/>
    <mergeCell ref="O2396:P2396"/>
    <mergeCell ref="Q2396:R2396"/>
    <mergeCell ref="S2396:T2396"/>
    <mergeCell ref="U2396:V2396"/>
    <mergeCell ref="W2396:X2396"/>
    <mergeCell ref="Y2396:Z2396"/>
    <mergeCell ref="A2391:B2391"/>
    <mergeCell ref="C2391:E2391"/>
    <mergeCell ref="F2391:G2391"/>
    <mergeCell ref="I2391:J2391"/>
    <mergeCell ref="K2391:L2391"/>
    <mergeCell ref="M2391:N2391"/>
    <mergeCell ref="O2391:P2391"/>
    <mergeCell ref="Q2391:R2391"/>
    <mergeCell ref="S2391:T2391"/>
    <mergeCell ref="U2391:V2391"/>
    <mergeCell ref="W2391:X2391"/>
    <mergeCell ref="Y2391:Z2391"/>
    <mergeCell ref="A2392:B2392"/>
    <mergeCell ref="C2392:E2392"/>
    <mergeCell ref="F2392:G2392"/>
    <mergeCell ref="I2392:J2392"/>
    <mergeCell ref="K2392:L2392"/>
    <mergeCell ref="M2392:N2392"/>
    <mergeCell ref="O2392:P2392"/>
    <mergeCell ref="Q2392:R2392"/>
    <mergeCell ref="S2392:T2392"/>
    <mergeCell ref="U2392:V2392"/>
    <mergeCell ref="W2392:X2392"/>
    <mergeCell ref="Y2392:Z2392"/>
    <mergeCell ref="A2393:B2393"/>
    <mergeCell ref="C2393:E2393"/>
    <mergeCell ref="F2393:G2393"/>
    <mergeCell ref="I2393:J2393"/>
    <mergeCell ref="K2393:L2393"/>
    <mergeCell ref="M2393:N2393"/>
    <mergeCell ref="O2393:P2393"/>
    <mergeCell ref="Q2393:R2393"/>
    <mergeCell ref="S2393:T2393"/>
    <mergeCell ref="U2393:V2393"/>
    <mergeCell ref="W2393:X2393"/>
    <mergeCell ref="Y2393:Z2393"/>
    <mergeCell ref="A2388:B2388"/>
    <mergeCell ref="C2388:E2388"/>
    <mergeCell ref="F2388:G2388"/>
    <mergeCell ref="I2388:J2388"/>
    <mergeCell ref="K2388:L2388"/>
    <mergeCell ref="M2388:N2388"/>
    <mergeCell ref="O2388:P2388"/>
    <mergeCell ref="Q2388:R2388"/>
    <mergeCell ref="S2388:T2388"/>
    <mergeCell ref="U2388:V2388"/>
    <mergeCell ref="W2388:X2388"/>
    <mergeCell ref="Y2388:Z2388"/>
    <mergeCell ref="A2389:B2389"/>
    <mergeCell ref="C2389:E2389"/>
    <mergeCell ref="F2389:G2389"/>
    <mergeCell ref="I2389:J2389"/>
    <mergeCell ref="K2389:L2389"/>
    <mergeCell ref="M2389:N2389"/>
    <mergeCell ref="O2389:P2389"/>
    <mergeCell ref="Q2389:R2389"/>
    <mergeCell ref="S2389:T2389"/>
    <mergeCell ref="U2389:V2389"/>
    <mergeCell ref="W2389:X2389"/>
    <mergeCell ref="Y2389:Z2389"/>
    <mergeCell ref="A2390:B2390"/>
    <mergeCell ref="C2390:E2390"/>
    <mergeCell ref="F2390:G2390"/>
    <mergeCell ref="I2390:J2390"/>
    <mergeCell ref="K2390:L2390"/>
    <mergeCell ref="M2390:N2390"/>
    <mergeCell ref="O2390:P2390"/>
    <mergeCell ref="Q2390:R2390"/>
    <mergeCell ref="S2390:T2390"/>
    <mergeCell ref="U2390:V2390"/>
    <mergeCell ref="W2390:X2390"/>
    <mergeCell ref="Y2390:Z2390"/>
    <mergeCell ref="A2385:B2385"/>
    <mergeCell ref="C2385:E2385"/>
    <mergeCell ref="F2385:G2385"/>
    <mergeCell ref="I2385:J2385"/>
    <mergeCell ref="K2385:L2385"/>
    <mergeCell ref="M2385:N2385"/>
    <mergeCell ref="O2385:P2385"/>
    <mergeCell ref="Q2385:R2385"/>
    <mergeCell ref="S2385:T2385"/>
    <mergeCell ref="U2385:V2385"/>
    <mergeCell ref="W2385:X2385"/>
    <mergeCell ref="Y2385:Z2385"/>
    <mergeCell ref="A2386:B2386"/>
    <mergeCell ref="C2386:E2386"/>
    <mergeCell ref="F2386:G2386"/>
    <mergeCell ref="I2386:J2386"/>
    <mergeCell ref="K2386:L2386"/>
    <mergeCell ref="M2386:N2386"/>
    <mergeCell ref="O2386:P2386"/>
    <mergeCell ref="Q2386:R2386"/>
    <mergeCell ref="S2386:T2386"/>
    <mergeCell ref="U2386:V2386"/>
    <mergeCell ref="W2386:X2386"/>
    <mergeCell ref="Y2386:Z2386"/>
    <mergeCell ref="A2387:B2387"/>
    <mergeCell ref="C2387:E2387"/>
    <mergeCell ref="F2387:G2387"/>
    <mergeCell ref="I2387:J2387"/>
    <mergeCell ref="K2387:L2387"/>
    <mergeCell ref="M2387:N2387"/>
    <mergeCell ref="O2387:P2387"/>
    <mergeCell ref="Q2387:R2387"/>
    <mergeCell ref="S2387:T2387"/>
    <mergeCell ref="U2387:V2387"/>
    <mergeCell ref="W2387:X2387"/>
    <mergeCell ref="Y2387:Z2387"/>
    <mergeCell ref="A2382:B2382"/>
    <mergeCell ref="C2382:E2382"/>
    <mergeCell ref="F2382:G2382"/>
    <mergeCell ref="I2382:J2382"/>
    <mergeCell ref="K2382:L2382"/>
    <mergeCell ref="M2382:N2382"/>
    <mergeCell ref="O2382:P2382"/>
    <mergeCell ref="Q2382:R2382"/>
    <mergeCell ref="S2382:T2382"/>
    <mergeCell ref="U2382:V2382"/>
    <mergeCell ref="W2382:X2382"/>
    <mergeCell ref="Y2382:Z2382"/>
    <mergeCell ref="A2383:B2383"/>
    <mergeCell ref="C2383:E2383"/>
    <mergeCell ref="F2383:G2383"/>
    <mergeCell ref="I2383:J2383"/>
    <mergeCell ref="K2383:L2383"/>
    <mergeCell ref="M2383:N2383"/>
    <mergeCell ref="O2383:P2383"/>
    <mergeCell ref="Q2383:R2383"/>
    <mergeCell ref="S2383:T2383"/>
    <mergeCell ref="U2383:V2383"/>
    <mergeCell ref="W2383:X2383"/>
    <mergeCell ref="Y2383:Z2383"/>
    <mergeCell ref="A2384:B2384"/>
    <mergeCell ref="C2384:E2384"/>
    <mergeCell ref="F2384:G2384"/>
    <mergeCell ref="I2384:J2384"/>
    <mergeCell ref="K2384:L2384"/>
    <mergeCell ref="M2384:N2384"/>
    <mergeCell ref="O2384:P2384"/>
    <mergeCell ref="Q2384:R2384"/>
    <mergeCell ref="S2384:T2384"/>
    <mergeCell ref="U2384:V2384"/>
    <mergeCell ref="W2384:X2384"/>
    <mergeCell ref="Y2384:Z2384"/>
    <mergeCell ref="A2379:B2379"/>
    <mergeCell ref="C2379:E2379"/>
    <mergeCell ref="F2379:G2379"/>
    <mergeCell ref="I2379:J2379"/>
    <mergeCell ref="K2379:L2379"/>
    <mergeCell ref="M2379:N2379"/>
    <mergeCell ref="O2379:P2379"/>
    <mergeCell ref="Q2379:R2379"/>
    <mergeCell ref="S2379:T2379"/>
    <mergeCell ref="U2379:V2379"/>
    <mergeCell ref="W2379:X2379"/>
    <mergeCell ref="Y2379:Z2379"/>
    <mergeCell ref="A2380:B2380"/>
    <mergeCell ref="C2380:E2380"/>
    <mergeCell ref="F2380:G2380"/>
    <mergeCell ref="I2380:J2380"/>
    <mergeCell ref="K2380:L2380"/>
    <mergeCell ref="M2380:N2380"/>
    <mergeCell ref="O2380:P2380"/>
    <mergeCell ref="Q2380:R2380"/>
    <mergeCell ref="S2380:T2380"/>
    <mergeCell ref="U2380:V2380"/>
    <mergeCell ref="W2380:X2380"/>
    <mergeCell ref="Y2380:Z2380"/>
    <mergeCell ref="A2381:B2381"/>
    <mergeCell ref="C2381:E2381"/>
    <mergeCell ref="F2381:G2381"/>
    <mergeCell ref="I2381:J2381"/>
    <mergeCell ref="K2381:L2381"/>
    <mergeCell ref="M2381:N2381"/>
    <mergeCell ref="O2381:P2381"/>
    <mergeCell ref="Q2381:R2381"/>
    <mergeCell ref="S2381:T2381"/>
    <mergeCell ref="U2381:V2381"/>
    <mergeCell ref="W2381:X2381"/>
    <mergeCell ref="Y2381:Z2381"/>
    <mergeCell ref="A2376:B2376"/>
    <mergeCell ref="C2376:E2376"/>
    <mergeCell ref="F2376:G2376"/>
    <mergeCell ref="I2376:J2376"/>
    <mergeCell ref="K2376:L2376"/>
    <mergeCell ref="M2376:N2376"/>
    <mergeCell ref="O2376:P2376"/>
    <mergeCell ref="Q2376:R2376"/>
    <mergeCell ref="S2376:T2376"/>
    <mergeCell ref="U2376:V2376"/>
    <mergeCell ref="W2376:X2376"/>
    <mergeCell ref="Y2376:Z2376"/>
    <mergeCell ref="A2377:B2377"/>
    <mergeCell ref="C2377:E2377"/>
    <mergeCell ref="F2377:G2377"/>
    <mergeCell ref="I2377:J2377"/>
    <mergeCell ref="K2377:L2377"/>
    <mergeCell ref="M2377:N2377"/>
    <mergeCell ref="O2377:P2377"/>
    <mergeCell ref="Q2377:R2377"/>
    <mergeCell ref="S2377:T2377"/>
    <mergeCell ref="U2377:V2377"/>
    <mergeCell ref="W2377:X2377"/>
    <mergeCell ref="Y2377:Z2377"/>
    <mergeCell ref="A2378:B2378"/>
    <mergeCell ref="C2378:E2378"/>
    <mergeCell ref="F2378:G2378"/>
    <mergeCell ref="I2378:J2378"/>
    <mergeCell ref="K2378:L2378"/>
    <mergeCell ref="M2378:N2378"/>
    <mergeCell ref="O2378:P2378"/>
    <mergeCell ref="Q2378:R2378"/>
    <mergeCell ref="S2378:T2378"/>
    <mergeCell ref="U2378:V2378"/>
    <mergeCell ref="W2378:X2378"/>
    <mergeCell ref="Y2378:Z2378"/>
    <mergeCell ref="A2373:B2373"/>
    <mergeCell ref="C2373:E2373"/>
    <mergeCell ref="F2373:G2373"/>
    <mergeCell ref="I2373:J2373"/>
    <mergeCell ref="K2373:L2373"/>
    <mergeCell ref="M2373:N2373"/>
    <mergeCell ref="O2373:P2373"/>
    <mergeCell ref="Q2373:R2373"/>
    <mergeCell ref="S2373:T2373"/>
    <mergeCell ref="U2373:V2373"/>
    <mergeCell ref="W2373:X2373"/>
    <mergeCell ref="Y2373:Z2373"/>
    <mergeCell ref="A2374:B2374"/>
    <mergeCell ref="C2374:E2374"/>
    <mergeCell ref="F2374:G2374"/>
    <mergeCell ref="I2374:J2374"/>
    <mergeCell ref="K2374:L2374"/>
    <mergeCell ref="M2374:N2374"/>
    <mergeCell ref="O2374:P2374"/>
    <mergeCell ref="Q2374:R2374"/>
    <mergeCell ref="S2374:T2374"/>
    <mergeCell ref="U2374:V2374"/>
    <mergeCell ref="W2374:X2374"/>
    <mergeCell ref="Y2374:Z2374"/>
    <mergeCell ref="A2375:B2375"/>
    <mergeCell ref="C2375:E2375"/>
    <mergeCell ref="F2375:G2375"/>
    <mergeCell ref="I2375:J2375"/>
    <mergeCell ref="K2375:L2375"/>
    <mergeCell ref="M2375:N2375"/>
    <mergeCell ref="O2375:P2375"/>
    <mergeCell ref="Q2375:R2375"/>
    <mergeCell ref="S2375:T2375"/>
    <mergeCell ref="U2375:V2375"/>
    <mergeCell ref="W2375:X2375"/>
    <mergeCell ref="Y2375:Z2375"/>
    <mergeCell ref="A2370:B2370"/>
    <mergeCell ref="C2370:E2370"/>
    <mergeCell ref="F2370:G2370"/>
    <mergeCell ref="I2370:J2370"/>
    <mergeCell ref="K2370:L2370"/>
    <mergeCell ref="M2370:N2370"/>
    <mergeCell ref="O2370:P2370"/>
    <mergeCell ref="Q2370:R2370"/>
    <mergeCell ref="S2370:T2370"/>
    <mergeCell ref="U2370:V2370"/>
    <mergeCell ref="W2370:X2370"/>
    <mergeCell ref="Y2370:Z2370"/>
    <mergeCell ref="A2371:B2371"/>
    <mergeCell ref="C2371:E2371"/>
    <mergeCell ref="F2371:G2371"/>
    <mergeCell ref="I2371:J2371"/>
    <mergeCell ref="K2371:L2371"/>
    <mergeCell ref="M2371:N2371"/>
    <mergeCell ref="O2371:P2371"/>
    <mergeCell ref="Q2371:R2371"/>
    <mergeCell ref="S2371:T2371"/>
    <mergeCell ref="U2371:V2371"/>
    <mergeCell ref="W2371:X2371"/>
    <mergeCell ref="Y2371:Z2371"/>
    <mergeCell ref="A2372:B2372"/>
    <mergeCell ref="C2372:E2372"/>
    <mergeCell ref="F2372:G2372"/>
    <mergeCell ref="I2372:J2372"/>
    <mergeCell ref="K2372:L2372"/>
    <mergeCell ref="M2372:N2372"/>
    <mergeCell ref="O2372:P2372"/>
    <mergeCell ref="Q2372:R2372"/>
    <mergeCell ref="S2372:T2372"/>
    <mergeCell ref="U2372:V2372"/>
    <mergeCell ref="W2372:X2372"/>
    <mergeCell ref="Y2372:Z2372"/>
    <mergeCell ref="A2367:B2367"/>
    <mergeCell ref="C2367:E2367"/>
    <mergeCell ref="F2367:G2367"/>
    <mergeCell ref="I2367:J2367"/>
    <mergeCell ref="K2367:L2367"/>
    <mergeCell ref="M2367:N2367"/>
    <mergeCell ref="O2367:P2367"/>
    <mergeCell ref="Q2367:R2367"/>
    <mergeCell ref="S2367:T2367"/>
    <mergeCell ref="U2367:V2367"/>
    <mergeCell ref="W2367:X2367"/>
    <mergeCell ref="Y2367:Z2367"/>
    <mergeCell ref="A2368:B2368"/>
    <mergeCell ref="C2368:E2368"/>
    <mergeCell ref="F2368:G2368"/>
    <mergeCell ref="I2368:J2368"/>
    <mergeCell ref="K2368:L2368"/>
    <mergeCell ref="M2368:N2368"/>
    <mergeCell ref="O2368:P2368"/>
    <mergeCell ref="Q2368:R2368"/>
    <mergeCell ref="S2368:T2368"/>
    <mergeCell ref="U2368:V2368"/>
    <mergeCell ref="W2368:X2368"/>
    <mergeCell ref="Y2368:Z2368"/>
    <mergeCell ref="A2369:B2369"/>
    <mergeCell ref="C2369:E2369"/>
    <mergeCell ref="F2369:G2369"/>
    <mergeCell ref="I2369:J2369"/>
    <mergeCell ref="K2369:L2369"/>
    <mergeCell ref="M2369:N2369"/>
    <mergeCell ref="O2369:P2369"/>
    <mergeCell ref="Q2369:R2369"/>
    <mergeCell ref="S2369:T2369"/>
    <mergeCell ref="U2369:V2369"/>
    <mergeCell ref="W2369:X2369"/>
    <mergeCell ref="Y2369:Z2369"/>
    <mergeCell ref="A2364:B2364"/>
    <mergeCell ref="C2364:E2364"/>
    <mergeCell ref="F2364:G2364"/>
    <mergeCell ref="I2364:J2364"/>
    <mergeCell ref="K2364:L2364"/>
    <mergeCell ref="M2364:N2364"/>
    <mergeCell ref="O2364:P2364"/>
    <mergeCell ref="Q2364:R2364"/>
    <mergeCell ref="S2364:T2364"/>
    <mergeCell ref="U2364:V2364"/>
    <mergeCell ref="W2364:X2364"/>
    <mergeCell ref="Y2364:Z2364"/>
    <mergeCell ref="A2365:B2365"/>
    <mergeCell ref="C2365:E2365"/>
    <mergeCell ref="F2365:G2365"/>
    <mergeCell ref="I2365:J2365"/>
    <mergeCell ref="K2365:L2365"/>
    <mergeCell ref="M2365:N2365"/>
    <mergeCell ref="O2365:P2365"/>
    <mergeCell ref="Q2365:R2365"/>
    <mergeCell ref="S2365:T2365"/>
    <mergeCell ref="U2365:V2365"/>
    <mergeCell ref="W2365:X2365"/>
    <mergeCell ref="Y2365:Z2365"/>
    <mergeCell ref="A2366:B2366"/>
    <mergeCell ref="C2366:E2366"/>
    <mergeCell ref="F2366:G2366"/>
    <mergeCell ref="I2366:J2366"/>
    <mergeCell ref="K2366:L2366"/>
    <mergeCell ref="M2366:N2366"/>
    <mergeCell ref="O2366:P2366"/>
    <mergeCell ref="Q2366:R2366"/>
    <mergeCell ref="S2366:T2366"/>
    <mergeCell ref="U2366:V2366"/>
    <mergeCell ref="W2366:X2366"/>
    <mergeCell ref="Y2366:Z2366"/>
    <mergeCell ref="A2361:B2361"/>
    <mergeCell ref="C2361:E2361"/>
    <mergeCell ref="F2361:G2361"/>
    <mergeCell ref="I2361:J2361"/>
    <mergeCell ref="K2361:L2361"/>
    <mergeCell ref="M2361:N2361"/>
    <mergeCell ref="O2361:P2361"/>
    <mergeCell ref="Q2361:R2361"/>
    <mergeCell ref="S2361:T2361"/>
    <mergeCell ref="U2361:V2361"/>
    <mergeCell ref="W2361:X2361"/>
    <mergeCell ref="Y2361:Z2361"/>
    <mergeCell ref="A2362:B2362"/>
    <mergeCell ref="C2362:E2362"/>
    <mergeCell ref="F2362:G2362"/>
    <mergeCell ref="I2362:J2362"/>
    <mergeCell ref="K2362:L2362"/>
    <mergeCell ref="M2362:N2362"/>
    <mergeCell ref="O2362:P2362"/>
    <mergeCell ref="Q2362:R2362"/>
    <mergeCell ref="S2362:T2362"/>
    <mergeCell ref="U2362:V2362"/>
    <mergeCell ref="W2362:X2362"/>
    <mergeCell ref="Y2362:Z2362"/>
    <mergeCell ref="A2363:B2363"/>
    <mergeCell ref="C2363:E2363"/>
    <mergeCell ref="F2363:G2363"/>
    <mergeCell ref="I2363:J2363"/>
    <mergeCell ref="K2363:L2363"/>
    <mergeCell ref="M2363:N2363"/>
    <mergeCell ref="O2363:P2363"/>
    <mergeCell ref="Q2363:R2363"/>
    <mergeCell ref="S2363:T2363"/>
    <mergeCell ref="U2363:V2363"/>
    <mergeCell ref="W2363:X2363"/>
    <mergeCell ref="Y2363:Z2363"/>
    <mergeCell ref="A2358:B2358"/>
    <mergeCell ref="C2358:E2358"/>
    <mergeCell ref="F2358:G2358"/>
    <mergeCell ref="I2358:J2358"/>
    <mergeCell ref="K2358:L2358"/>
    <mergeCell ref="M2358:N2358"/>
    <mergeCell ref="O2358:P2358"/>
    <mergeCell ref="Q2358:R2358"/>
    <mergeCell ref="S2358:T2358"/>
    <mergeCell ref="U2358:V2358"/>
    <mergeCell ref="W2358:X2358"/>
    <mergeCell ref="Y2358:Z2358"/>
    <mergeCell ref="A2359:B2359"/>
    <mergeCell ref="C2359:E2359"/>
    <mergeCell ref="F2359:G2359"/>
    <mergeCell ref="I2359:J2359"/>
    <mergeCell ref="K2359:L2359"/>
    <mergeCell ref="M2359:N2359"/>
    <mergeCell ref="O2359:P2359"/>
    <mergeCell ref="Q2359:R2359"/>
    <mergeCell ref="S2359:T2359"/>
    <mergeCell ref="U2359:V2359"/>
    <mergeCell ref="W2359:X2359"/>
    <mergeCell ref="Y2359:Z2359"/>
    <mergeCell ref="A2360:B2360"/>
    <mergeCell ref="C2360:E2360"/>
    <mergeCell ref="F2360:G2360"/>
    <mergeCell ref="I2360:J2360"/>
    <mergeCell ref="K2360:L2360"/>
    <mergeCell ref="M2360:N2360"/>
    <mergeCell ref="O2360:P2360"/>
    <mergeCell ref="Q2360:R2360"/>
    <mergeCell ref="S2360:T2360"/>
    <mergeCell ref="U2360:V2360"/>
    <mergeCell ref="W2360:X2360"/>
    <mergeCell ref="Y2360:Z2360"/>
    <mergeCell ref="A2355:B2355"/>
    <mergeCell ref="C2355:E2355"/>
    <mergeCell ref="F2355:G2355"/>
    <mergeCell ref="I2355:J2355"/>
    <mergeCell ref="K2355:L2355"/>
    <mergeCell ref="M2355:N2355"/>
    <mergeCell ref="O2355:P2355"/>
    <mergeCell ref="Q2355:R2355"/>
    <mergeCell ref="S2355:T2355"/>
    <mergeCell ref="U2355:V2355"/>
    <mergeCell ref="W2355:X2355"/>
    <mergeCell ref="Y2355:Z2355"/>
    <mergeCell ref="A2356:B2356"/>
    <mergeCell ref="C2356:E2356"/>
    <mergeCell ref="F2356:G2356"/>
    <mergeCell ref="I2356:J2356"/>
    <mergeCell ref="K2356:L2356"/>
    <mergeCell ref="M2356:N2356"/>
    <mergeCell ref="O2356:P2356"/>
    <mergeCell ref="Q2356:R2356"/>
    <mergeCell ref="S2356:T2356"/>
    <mergeCell ref="U2356:V2356"/>
    <mergeCell ref="W2356:X2356"/>
    <mergeCell ref="Y2356:Z2356"/>
    <mergeCell ref="A2357:B2357"/>
    <mergeCell ref="C2357:E2357"/>
    <mergeCell ref="F2357:G2357"/>
    <mergeCell ref="I2357:J2357"/>
    <mergeCell ref="K2357:L2357"/>
    <mergeCell ref="M2357:N2357"/>
    <mergeCell ref="O2357:P2357"/>
    <mergeCell ref="Q2357:R2357"/>
    <mergeCell ref="S2357:T2357"/>
    <mergeCell ref="U2357:V2357"/>
    <mergeCell ref="W2357:X2357"/>
    <mergeCell ref="Y2357:Z2357"/>
    <mergeCell ref="A2352:B2352"/>
    <mergeCell ref="C2352:E2352"/>
    <mergeCell ref="F2352:G2352"/>
    <mergeCell ref="I2352:J2352"/>
    <mergeCell ref="K2352:L2352"/>
    <mergeCell ref="M2352:N2352"/>
    <mergeCell ref="O2352:P2352"/>
    <mergeCell ref="Q2352:R2352"/>
    <mergeCell ref="S2352:T2352"/>
    <mergeCell ref="U2352:V2352"/>
    <mergeCell ref="W2352:X2352"/>
    <mergeCell ref="Y2352:Z2352"/>
    <mergeCell ref="A2353:B2353"/>
    <mergeCell ref="C2353:E2353"/>
    <mergeCell ref="F2353:G2353"/>
    <mergeCell ref="I2353:J2353"/>
    <mergeCell ref="K2353:L2353"/>
    <mergeCell ref="M2353:N2353"/>
    <mergeCell ref="O2353:P2353"/>
    <mergeCell ref="Q2353:R2353"/>
    <mergeCell ref="S2353:T2353"/>
    <mergeCell ref="U2353:V2353"/>
    <mergeCell ref="W2353:X2353"/>
    <mergeCell ref="Y2353:Z2353"/>
    <mergeCell ref="A2354:B2354"/>
    <mergeCell ref="C2354:E2354"/>
    <mergeCell ref="F2354:G2354"/>
    <mergeCell ref="I2354:J2354"/>
    <mergeCell ref="K2354:L2354"/>
    <mergeCell ref="M2354:N2354"/>
    <mergeCell ref="O2354:P2354"/>
    <mergeCell ref="Q2354:R2354"/>
    <mergeCell ref="S2354:T2354"/>
    <mergeCell ref="U2354:V2354"/>
    <mergeCell ref="W2354:X2354"/>
    <mergeCell ref="Y2354:Z2354"/>
    <mergeCell ref="A2349:B2349"/>
    <mergeCell ref="C2349:E2349"/>
    <mergeCell ref="F2349:G2349"/>
    <mergeCell ref="I2349:J2349"/>
    <mergeCell ref="K2349:L2349"/>
    <mergeCell ref="M2349:N2349"/>
    <mergeCell ref="O2349:P2349"/>
    <mergeCell ref="Q2349:R2349"/>
    <mergeCell ref="S2349:T2349"/>
    <mergeCell ref="U2349:V2349"/>
    <mergeCell ref="W2349:X2349"/>
    <mergeCell ref="Y2349:Z2349"/>
    <mergeCell ref="A2350:B2350"/>
    <mergeCell ref="C2350:E2350"/>
    <mergeCell ref="F2350:G2350"/>
    <mergeCell ref="I2350:J2350"/>
    <mergeCell ref="K2350:L2350"/>
    <mergeCell ref="M2350:N2350"/>
    <mergeCell ref="O2350:P2350"/>
    <mergeCell ref="Q2350:R2350"/>
    <mergeCell ref="S2350:T2350"/>
    <mergeCell ref="U2350:V2350"/>
    <mergeCell ref="W2350:X2350"/>
    <mergeCell ref="Y2350:Z2350"/>
    <mergeCell ref="A2351:B2351"/>
    <mergeCell ref="C2351:E2351"/>
    <mergeCell ref="F2351:G2351"/>
    <mergeCell ref="I2351:J2351"/>
    <mergeCell ref="K2351:L2351"/>
    <mergeCell ref="M2351:N2351"/>
    <mergeCell ref="O2351:P2351"/>
    <mergeCell ref="Q2351:R2351"/>
    <mergeCell ref="S2351:T2351"/>
    <mergeCell ref="U2351:V2351"/>
    <mergeCell ref="W2351:X2351"/>
    <mergeCell ref="Y2351:Z2351"/>
    <mergeCell ref="A2346:B2346"/>
    <mergeCell ref="C2346:E2346"/>
    <mergeCell ref="F2346:G2346"/>
    <mergeCell ref="I2346:J2346"/>
    <mergeCell ref="K2346:L2346"/>
    <mergeCell ref="M2346:N2346"/>
    <mergeCell ref="O2346:P2346"/>
    <mergeCell ref="Q2346:R2346"/>
    <mergeCell ref="S2346:T2346"/>
    <mergeCell ref="U2346:V2346"/>
    <mergeCell ref="W2346:X2346"/>
    <mergeCell ref="Y2346:Z2346"/>
    <mergeCell ref="A2347:B2347"/>
    <mergeCell ref="C2347:E2347"/>
    <mergeCell ref="F2347:G2347"/>
    <mergeCell ref="I2347:J2347"/>
    <mergeCell ref="K2347:L2347"/>
    <mergeCell ref="M2347:N2347"/>
    <mergeCell ref="O2347:P2347"/>
    <mergeCell ref="Q2347:R2347"/>
    <mergeCell ref="S2347:T2347"/>
    <mergeCell ref="U2347:V2347"/>
    <mergeCell ref="W2347:X2347"/>
    <mergeCell ref="Y2347:Z2347"/>
    <mergeCell ref="A2348:B2348"/>
    <mergeCell ref="C2348:E2348"/>
    <mergeCell ref="F2348:G2348"/>
    <mergeCell ref="I2348:J2348"/>
    <mergeCell ref="K2348:L2348"/>
    <mergeCell ref="M2348:N2348"/>
    <mergeCell ref="O2348:P2348"/>
    <mergeCell ref="Q2348:R2348"/>
    <mergeCell ref="S2348:T2348"/>
    <mergeCell ref="U2348:V2348"/>
    <mergeCell ref="W2348:X2348"/>
    <mergeCell ref="Y2348:Z2348"/>
    <mergeCell ref="A2343:B2343"/>
    <mergeCell ref="C2343:E2343"/>
    <mergeCell ref="F2343:G2343"/>
    <mergeCell ref="I2343:J2343"/>
    <mergeCell ref="K2343:L2343"/>
    <mergeCell ref="M2343:N2343"/>
    <mergeCell ref="O2343:P2343"/>
    <mergeCell ref="Q2343:R2343"/>
    <mergeCell ref="S2343:T2343"/>
    <mergeCell ref="U2343:V2343"/>
    <mergeCell ref="W2343:X2343"/>
    <mergeCell ref="Y2343:Z2343"/>
    <mergeCell ref="A2344:B2344"/>
    <mergeCell ref="C2344:E2344"/>
    <mergeCell ref="F2344:G2344"/>
    <mergeCell ref="I2344:J2344"/>
    <mergeCell ref="K2344:L2344"/>
    <mergeCell ref="M2344:N2344"/>
    <mergeCell ref="O2344:P2344"/>
    <mergeCell ref="Q2344:R2344"/>
    <mergeCell ref="S2344:T2344"/>
    <mergeCell ref="U2344:V2344"/>
    <mergeCell ref="W2344:X2344"/>
    <mergeCell ref="Y2344:Z2344"/>
    <mergeCell ref="A2345:B2345"/>
    <mergeCell ref="C2345:E2345"/>
    <mergeCell ref="F2345:G2345"/>
    <mergeCell ref="I2345:J2345"/>
    <mergeCell ref="K2345:L2345"/>
    <mergeCell ref="M2345:N2345"/>
    <mergeCell ref="O2345:P2345"/>
    <mergeCell ref="Q2345:R2345"/>
    <mergeCell ref="S2345:T2345"/>
    <mergeCell ref="U2345:V2345"/>
    <mergeCell ref="W2345:X2345"/>
    <mergeCell ref="Y2345:Z2345"/>
    <mergeCell ref="A2340:B2340"/>
    <mergeCell ref="C2340:E2340"/>
    <mergeCell ref="F2340:G2340"/>
    <mergeCell ref="I2340:J2340"/>
    <mergeCell ref="K2340:L2340"/>
    <mergeCell ref="M2340:N2340"/>
    <mergeCell ref="O2340:P2340"/>
    <mergeCell ref="Q2340:R2340"/>
    <mergeCell ref="S2340:T2340"/>
    <mergeCell ref="U2340:V2340"/>
    <mergeCell ref="W2340:X2340"/>
    <mergeCell ref="Y2340:Z2340"/>
    <mergeCell ref="A2341:B2341"/>
    <mergeCell ref="C2341:E2341"/>
    <mergeCell ref="F2341:G2341"/>
    <mergeCell ref="I2341:J2341"/>
    <mergeCell ref="K2341:L2341"/>
    <mergeCell ref="M2341:N2341"/>
    <mergeCell ref="O2341:P2341"/>
    <mergeCell ref="Q2341:R2341"/>
    <mergeCell ref="S2341:T2341"/>
    <mergeCell ref="U2341:V2341"/>
    <mergeCell ref="W2341:X2341"/>
    <mergeCell ref="Y2341:Z2341"/>
    <mergeCell ref="A2342:B2342"/>
    <mergeCell ref="C2342:E2342"/>
    <mergeCell ref="F2342:G2342"/>
    <mergeCell ref="I2342:J2342"/>
    <mergeCell ref="K2342:L2342"/>
    <mergeCell ref="M2342:N2342"/>
    <mergeCell ref="O2342:P2342"/>
    <mergeCell ref="Q2342:R2342"/>
    <mergeCell ref="S2342:T2342"/>
    <mergeCell ref="U2342:V2342"/>
    <mergeCell ref="W2342:X2342"/>
    <mergeCell ref="Y2342:Z2342"/>
    <mergeCell ref="A2337:B2337"/>
    <mergeCell ref="C2337:E2337"/>
    <mergeCell ref="F2337:G2337"/>
    <mergeCell ref="I2337:J2337"/>
    <mergeCell ref="K2337:L2337"/>
    <mergeCell ref="M2337:N2337"/>
    <mergeCell ref="O2337:P2337"/>
    <mergeCell ref="Q2337:R2337"/>
    <mergeCell ref="S2337:T2337"/>
    <mergeCell ref="U2337:V2337"/>
    <mergeCell ref="W2337:X2337"/>
    <mergeCell ref="Y2337:Z2337"/>
    <mergeCell ref="A2338:B2338"/>
    <mergeCell ref="C2338:E2338"/>
    <mergeCell ref="F2338:G2338"/>
    <mergeCell ref="I2338:J2338"/>
    <mergeCell ref="K2338:L2338"/>
    <mergeCell ref="M2338:N2338"/>
    <mergeCell ref="O2338:P2338"/>
    <mergeCell ref="Q2338:R2338"/>
    <mergeCell ref="S2338:T2338"/>
    <mergeCell ref="U2338:V2338"/>
    <mergeCell ref="W2338:X2338"/>
    <mergeCell ref="Y2338:Z2338"/>
    <mergeCell ref="A2339:B2339"/>
    <mergeCell ref="C2339:E2339"/>
    <mergeCell ref="F2339:G2339"/>
    <mergeCell ref="I2339:J2339"/>
    <mergeCell ref="K2339:L2339"/>
    <mergeCell ref="M2339:N2339"/>
    <mergeCell ref="O2339:P2339"/>
    <mergeCell ref="Q2339:R2339"/>
    <mergeCell ref="S2339:T2339"/>
    <mergeCell ref="U2339:V2339"/>
    <mergeCell ref="W2339:X2339"/>
    <mergeCell ref="Y2339:Z2339"/>
    <mergeCell ref="A2334:B2334"/>
    <mergeCell ref="C2334:E2334"/>
    <mergeCell ref="F2334:G2334"/>
    <mergeCell ref="I2334:J2334"/>
    <mergeCell ref="K2334:L2334"/>
    <mergeCell ref="M2334:N2334"/>
    <mergeCell ref="O2334:P2334"/>
    <mergeCell ref="Q2334:R2334"/>
    <mergeCell ref="S2334:T2334"/>
    <mergeCell ref="U2334:V2334"/>
    <mergeCell ref="W2334:X2334"/>
    <mergeCell ref="Y2334:Z2334"/>
    <mergeCell ref="A2335:B2335"/>
    <mergeCell ref="C2335:E2335"/>
    <mergeCell ref="F2335:G2335"/>
    <mergeCell ref="I2335:J2335"/>
    <mergeCell ref="K2335:L2335"/>
    <mergeCell ref="M2335:N2335"/>
    <mergeCell ref="O2335:P2335"/>
    <mergeCell ref="Q2335:R2335"/>
    <mergeCell ref="S2335:T2335"/>
    <mergeCell ref="U2335:V2335"/>
    <mergeCell ref="W2335:X2335"/>
    <mergeCell ref="Y2335:Z2335"/>
    <mergeCell ref="A2336:B2336"/>
    <mergeCell ref="C2336:E2336"/>
    <mergeCell ref="F2336:G2336"/>
    <mergeCell ref="I2336:J2336"/>
    <mergeCell ref="K2336:L2336"/>
    <mergeCell ref="M2336:N2336"/>
    <mergeCell ref="O2336:P2336"/>
    <mergeCell ref="Q2336:R2336"/>
    <mergeCell ref="S2336:T2336"/>
    <mergeCell ref="U2336:V2336"/>
    <mergeCell ref="W2336:X2336"/>
    <mergeCell ref="Y2336:Z2336"/>
    <mergeCell ref="A2331:B2331"/>
    <mergeCell ref="C2331:E2331"/>
    <mergeCell ref="F2331:G2331"/>
    <mergeCell ref="I2331:J2331"/>
    <mergeCell ref="K2331:L2331"/>
    <mergeCell ref="M2331:N2331"/>
    <mergeCell ref="O2331:P2331"/>
    <mergeCell ref="Q2331:R2331"/>
    <mergeCell ref="S2331:T2331"/>
    <mergeCell ref="U2331:V2331"/>
    <mergeCell ref="W2331:X2331"/>
    <mergeCell ref="Y2331:Z2331"/>
    <mergeCell ref="A2332:B2332"/>
    <mergeCell ref="C2332:E2332"/>
    <mergeCell ref="F2332:G2332"/>
    <mergeCell ref="I2332:J2332"/>
    <mergeCell ref="K2332:L2332"/>
    <mergeCell ref="M2332:N2332"/>
    <mergeCell ref="O2332:P2332"/>
    <mergeCell ref="Q2332:R2332"/>
    <mergeCell ref="S2332:T2332"/>
    <mergeCell ref="U2332:V2332"/>
    <mergeCell ref="W2332:X2332"/>
    <mergeCell ref="Y2332:Z2332"/>
    <mergeCell ref="A2333:B2333"/>
    <mergeCell ref="C2333:E2333"/>
    <mergeCell ref="F2333:G2333"/>
    <mergeCell ref="I2333:J2333"/>
    <mergeCell ref="K2333:L2333"/>
    <mergeCell ref="M2333:N2333"/>
    <mergeCell ref="O2333:P2333"/>
    <mergeCell ref="Q2333:R2333"/>
    <mergeCell ref="S2333:T2333"/>
    <mergeCell ref="U2333:V2333"/>
    <mergeCell ref="W2333:X2333"/>
    <mergeCell ref="Y2333:Z2333"/>
    <mergeCell ref="A2328:B2328"/>
    <mergeCell ref="C2328:E2328"/>
    <mergeCell ref="F2328:G2328"/>
    <mergeCell ref="I2328:J2328"/>
    <mergeCell ref="K2328:L2328"/>
    <mergeCell ref="M2328:N2328"/>
    <mergeCell ref="O2328:P2328"/>
    <mergeCell ref="Q2328:R2328"/>
    <mergeCell ref="S2328:T2328"/>
    <mergeCell ref="U2328:V2328"/>
    <mergeCell ref="W2328:X2328"/>
    <mergeCell ref="Y2328:Z2328"/>
    <mergeCell ref="A2329:B2329"/>
    <mergeCell ref="C2329:E2329"/>
    <mergeCell ref="F2329:G2329"/>
    <mergeCell ref="I2329:J2329"/>
    <mergeCell ref="K2329:L2329"/>
    <mergeCell ref="M2329:N2329"/>
    <mergeCell ref="O2329:P2329"/>
    <mergeCell ref="Q2329:R2329"/>
    <mergeCell ref="S2329:T2329"/>
    <mergeCell ref="U2329:V2329"/>
    <mergeCell ref="W2329:X2329"/>
    <mergeCell ref="Y2329:Z2329"/>
    <mergeCell ref="A2330:B2330"/>
    <mergeCell ref="C2330:E2330"/>
    <mergeCell ref="F2330:G2330"/>
    <mergeCell ref="I2330:J2330"/>
    <mergeCell ref="K2330:L2330"/>
    <mergeCell ref="M2330:N2330"/>
    <mergeCell ref="O2330:P2330"/>
    <mergeCell ref="Q2330:R2330"/>
    <mergeCell ref="S2330:T2330"/>
    <mergeCell ref="U2330:V2330"/>
    <mergeCell ref="W2330:X2330"/>
    <mergeCell ref="Y2330:Z2330"/>
    <mergeCell ref="A2325:B2325"/>
    <mergeCell ref="C2325:E2325"/>
    <mergeCell ref="F2325:G2325"/>
    <mergeCell ref="I2325:J2325"/>
    <mergeCell ref="K2325:L2325"/>
    <mergeCell ref="M2325:N2325"/>
    <mergeCell ref="O2325:P2325"/>
    <mergeCell ref="Q2325:R2325"/>
    <mergeCell ref="S2325:T2325"/>
    <mergeCell ref="U2325:V2325"/>
    <mergeCell ref="W2325:X2325"/>
    <mergeCell ref="Y2325:Z2325"/>
    <mergeCell ref="A2326:B2326"/>
    <mergeCell ref="C2326:E2326"/>
    <mergeCell ref="F2326:G2326"/>
    <mergeCell ref="I2326:J2326"/>
    <mergeCell ref="K2326:L2326"/>
    <mergeCell ref="M2326:N2326"/>
    <mergeCell ref="O2326:P2326"/>
    <mergeCell ref="Q2326:R2326"/>
    <mergeCell ref="S2326:T2326"/>
    <mergeCell ref="U2326:V2326"/>
    <mergeCell ref="W2326:X2326"/>
    <mergeCell ref="Y2326:Z2326"/>
    <mergeCell ref="A2327:B2327"/>
    <mergeCell ref="C2327:E2327"/>
    <mergeCell ref="F2327:G2327"/>
    <mergeCell ref="I2327:J2327"/>
    <mergeCell ref="K2327:L2327"/>
    <mergeCell ref="M2327:N2327"/>
    <mergeCell ref="O2327:P2327"/>
    <mergeCell ref="Q2327:R2327"/>
    <mergeCell ref="S2327:T2327"/>
    <mergeCell ref="U2327:V2327"/>
    <mergeCell ref="W2327:X2327"/>
    <mergeCell ref="Y2327:Z2327"/>
    <mergeCell ref="A2322:B2322"/>
    <mergeCell ref="C2322:E2322"/>
    <mergeCell ref="F2322:G2322"/>
    <mergeCell ref="I2322:J2322"/>
    <mergeCell ref="K2322:L2322"/>
    <mergeCell ref="M2322:N2322"/>
    <mergeCell ref="O2322:P2322"/>
    <mergeCell ref="Q2322:R2322"/>
    <mergeCell ref="S2322:T2322"/>
    <mergeCell ref="U2322:V2322"/>
    <mergeCell ref="W2322:X2322"/>
    <mergeCell ref="Y2322:Z2322"/>
    <mergeCell ref="A2323:B2323"/>
    <mergeCell ref="C2323:E2323"/>
    <mergeCell ref="F2323:G2323"/>
    <mergeCell ref="I2323:J2323"/>
    <mergeCell ref="K2323:L2323"/>
    <mergeCell ref="M2323:N2323"/>
    <mergeCell ref="O2323:P2323"/>
    <mergeCell ref="Q2323:R2323"/>
    <mergeCell ref="S2323:T2323"/>
    <mergeCell ref="U2323:V2323"/>
    <mergeCell ref="W2323:X2323"/>
    <mergeCell ref="Y2323:Z2323"/>
    <mergeCell ref="A2324:B2324"/>
    <mergeCell ref="C2324:E2324"/>
    <mergeCell ref="F2324:G2324"/>
    <mergeCell ref="I2324:J2324"/>
    <mergeCell ref="K2324:L2324"/>
    <mergeCell ref="M2324:N2324"/>
    <mergeCell ref="O2324:P2324"/>
    <mergeCell ref="Q2324:R2324"/>
    <mergeCell ref="S2324:T2324"/>
    <mergeCell ref="U2324:V2324"/>
    <mergeCell ref="W2324:X2324"/>
    <mergeCell ref="Y2324:Z2324"/>
    <mergeCell ref="A2319:B2319"/>
    <mergeCell ref="C2319:E2319"/>
    <mergeCell ref="F2319:G2319"/>
    <mergeCell ref="I2319:J2319"/>
    <mergeCell ref="K2319:L2319"/>
    <mergeCell ref="M2319:N2319"/>
    <mergeCell ref="O2319:P2319"/>
    <mergeCell ref="Q2319:R2319"/>
    <mergeCell ref="S2319:T2319"/>
    <mergeCell ref="U2319:V2319"/>
    <mergeCell ref="W2319:X2319"/>
    <mergeCell ref="Y2319:Z2319"/>
    <mergeCell ref="A2320:B2320"/>
    <mergeCell ref="C2320:E2320"/>
    <mergeCell ref="F2320:G2320"/>
    <mergeCell ref="I2320:J2320"/>
    <mergeCell ref="K2320:L2320"/>
    <mergeCell ref="M2320:N2320"/>
    <mergeCell ref="O2320:P2320"/>
    <mergeCell ref="Q2320:R2320"/>
    <mergeCell ref="S2320:T2320"/>
    <mergeCell ref="U2320:V2320"/>
    <mergeCell ref="W2320:X2320"/>
    <mergeCell ref="Y2320:Z2320"/>
    <mergeCell ref="A2321:B2321"/>
    <mergeCell ref="C2321:E2321"/>
    <mergeCell ref="F2321:G2321"/>
    <mergeCell ref="I2321:J2321"/>
    <mergeCell ref="K2321:L2321"/>
    <mergeCell ref="M2321:N2321"/>
    <mergeCell ref="O2321:P2321"/>
    <mergeCell ref="Q2321:R2321"/>
    <mergeCell ref="S2321:T2321"/>
    <mergeCell ref="U2321:V2321"/>
    <mergeCell ref="W2321:X2321"/>
    <mergeCell ref="Y2321:Z2321"/>
    <mergeCell ref="A2316:B2316"/>
    <mergeCell ref="C2316:E2316"/>
    <mergeCell ref="F2316:G2316"/>
    <mergeCell ref="I2316:J2316"/>
    <mergeCell ref="K2316:L2316"/>
    <mergeCell ref="M2316:N2316"/>
    <mergeCell ref="O2316:P2316"/>
    <mergeCell ref="Q2316:R2316"/>
    <mergeCell ref="S2316:T2316"/>
    <mergeCell ref="U2316:V2316"/>
    <mergeCell ref="W2316:X2316"/>
    <mergeCell ref="Y2316:Z2316"/>
    <mergeCell ref="A2317:B2317"/>
    <mergeCell ref="C2317:E2317"/>
    <mergeCell ref="F2317:G2317"/>
    <mergeCell ref="I2317:J2317"/>
    <mergeCell ref="K2317:L2317"/>
    <mergeCell ref="M2317:N2317"/>
    <mergeCell ref="O2317:P2317"/>
    <mergeCell ref="Q2317:R2317"/>
    <mergeCell ref="S2317:T2317"/>
    <mergeCell ref="U2317:V2317"/>
    <mergeCell ref="W2317:X2317"/>
    <mergeCell ref="Y2317:Z2317"/>
    <mergeCell ref="A2318:B2318"/>
    <mergeCell ref="C2318:E2318"/>
    <mergeCell ref="F2318:G2318"/>
    <mergeCell ref="I2318:J2318"/>
    <mergeCell ref="K2318:L2318"/>
    <mergeCell ref="M2318:N2318"/>
    <mergeCell ref="O2318:P2318"/>
    <mergeCell ref="Q2318:R2318"/>
    <mergeCell ref="S2318:T2318"/>
    <mergeCell ref="U2318:V2318"/>
    <mergeCell ref="W2318:X2318"/>
    <mergeCell ref="Y2318:Z2318"/>
    <mergeCell ref="A2313:B2313"/>
    <mergeCell ref="C2313:E2313"/>
    <mergeCell ref="F2313:G2313"/>
    <mergeCell ref="I2313:J2313"/>
    <mergeCell ref="K2313:L2313"/>
    <mergeCell ref="M2313:N2313"/>
    <mergeCell ref="O2313:P2313"/>
    <mergeCell ref="Q2313:R2313"/>
    <mergeCell ref="S2313:T2313"/>
    <mergeCell ref="U2313:V2313"/>
    <mergeCell ref="W2313:X2313"/>
    <mergeCell ref="Y2313:Z2313"/>
    <mergeCell ref="A2314:B2314"/>
    <mergeCell ref="C2314:E2314"/>
    <mergeCell ref="F2314:G2314"/>
    <mergeCell ref="I2314:J2314"/>
    <mergeCell ref="K2314:L2314"/>
    <mergeCell ref="M2314:N2314"/>
    <mergeCell ref="O2314:P2314"/>
    <mergeCell ref="Q2314:R2314"/>
    <mergeCell ref="S2314:T2314"/>
    <mergeCell ref="U2314:V2314"/>
    <mergeCell ref="W2314:X2314"/>
    <mergeCell ref="Y2314:Z2314"/>
    <mergeCell ref="A2315:B2315"/>
    <mergeCell ref="C2315:E2315"/>
    <mergeCell ref="F2315:G2315"/>
    <mergeCell ref="I2315:J2315"/>
    <mergeCell ref="K2315:L2315"/>
    <mergeCell ref="M2315:N2315"/>
    <mergeCell ref="O2315:P2315"/>
    <mergeCell ref="Q2315:R2315"/>
    <mergeCell ref="S2315:T2315"/>
    <mergeCell ref="U2315:V2315"/>
    <mergeCell ref="W2315:X2315"/>
    <mergeCell ref="Y2315:Z2315"/>
    <mergeCell ref="A2310:B2310"/>
    <mergeCell ref="C2310:E2310"/>
    <mergeCell ref="F2310:G2310"/>
    <mergeCell ref="I2310:J2310"/>
    <mergeCell ref="K2310:L2310"/>
    <mergeCell ref="M2310:N2310"/>
    <mergeCell ref="O2310:P2310"/>
    <mergeCell ref="Q2310:R2310"/>
    <mergeCell ref="S2310:T2310"/>
    <mergeCell ref="U2310:V2310"/>
    <mergeCell ref="W2310:X2310"/>
    <mergeCell ref="Y2310:Z2310"/>
    <mergeCell ref="A2311:B2311"/>
    <mergeCell ref="C2311:E2311"/>
    <mergeCell ref="F2311:G2311"/>
    <mergeCell ref="I2311:J2311"/>
    <mergeCell ref="K2311:L2311"/>
    <mergeCell ref="M2311:N2311"/>
    <mergeCell ref="O2311:P2311"/>
    <mergeCell ref="Q2311:R2311"/>
    <mergeCell ref="S2311:T2311"/>
    <mergeCell ref="U2311:V2311"/>
    <mergeCell ref="W2311:X2311"/>
    <mergeCell ref="Y2311:Z2311"/>
    <mergeCell ref="A2312:B2312"/>
    <mergeCell ref="C2312:E2312"/>
    <mergeCell ref="F2312:G2312"/>
    <mergeCell ref="I2312:J2312"/>
    <mergeCell ref="K2312:L2312"/>
    <mergeCell ref="M2312:N2312"/>
    <mergeCell ref="O2312:P2312"/>
    <mergeCell ref="Q2312:R2312"/>
    <mergeCell ref="S2312:T2312"/>
    <mergeCell ref="U2312:V2312"/>
    <mergeCell ref="W2312:X2312"/>
    <mergeCell ref="Y2312:Z2312"/>
    <mergeCell ref="A2307:B2307"/>
    <mergeCell ref="C2307:E2307"/>
    <mergeCell ref="F2307:G2307"/>
    <mergeCell ref="I2307:J2307"/>
    <mergeCell ref="K2307:L2307"/>
    <mergeCell ref="M2307:N2307"/>
    <mergeCell ref="O2307:P2307"/>
    <mergeCell ref="Q2307:R2307"/>
    <mergeCell ref="S2307:T2307"/>
    <mergeCell ref="U2307:V2307"/>
    <mergeCell ref="W2307:X2307"/>
    <mergeCell ref="Y2307:Z2307"/>
    <mergeCell ref="A2308:B2308"/>
    <mergeCell ref="C2308:E2308"/>
    <mergeCell ref="F2308:G2308"/>
    <mergeCell ref="I2308:J2308"/>
    <mergeCell ref="K2308:L2308"/>
    <mergeCell ref="M2308:N2308"/>
    <mergeCell ref="O2308:P2308"/>
    <mergeCell ref="Q2308:R2308"/>
    <mergeCell ref="S2308:T2308"/>
    <mergeCell ref="U2308:V2308"/>
    <mergeCell ref="W2308:X2308"/>
    <mergeCell ref="Y2308:Z2308"/>
    <mergeCell ref="A2309:B2309"/>
    <mergeCell ref="C2309:E2309"/>
    <mergeCell ref="F2309:G2309"/>
    <mergeCell ref="I2309:J2309"/>
    <mergeCell ref="K2309:L2309"/>
    <mergeCell ref="M2309:N2309"/>
    <mergeCell ref="O2309:P2309"/>
    <mergeCell ref="Q2309:R2309"/>
    <mergeCell ref="S2309:T2309"/>
    <mergeCell ref="U2309:V2309"/>
    <mergeCell ref="W2309:X2309"/>
    <mergeCell ref="Y2309:Z2309"/>
    <mergeCell ref="A2304:B2304"/>
    <mergeCell ref="C2304:E2304"/>
    <mergeCell ref="F2304:G2304"/>
    <mergeCell ref="I2304:J2304"/>
    <mergeCell ref="K2304:L2304"/>
    <mergeCell ref="M2304:N2304"/>
    <mergeCell ref="O2304:P2304"/>
    <mergeCell ref="Q2304:R2304"/>
    <mergeCell ref="S2304:T2304"/>
    <mergeCell ref="U2304:V2304"/>
    <mergeCell ref="W2304:X2304"/>
    <mergeCell ref="Y2304:Z2304"/>
    <mergeCell ref="A2305:B2305"/>
    <mergeCell ref="C2305:E2305"/>
    <mergeCell ref="F2305:G2305"/>
    <mergeCell ref="I2305:J2305"/>
    <mergeCell ref="K2305:L2305"/>
    <mergeCell ref="M2305:N2305"/>
    <mergeCell ref="O2305:P2305"/>
    <mergeCell ref="Q2305:R2305"/>
    <mergeCell ref="S2305:T2305"/>
    <mergeCell ref="U2305:V2305"/>
    <mergeCell ref="W2305:X2305"/>
    <mergeCell ref="Y2305:Z2305"/>
    <mergeCell ref="A2306:B2306"/>
    <mergeCell ref="C2306:E2306"/>
    <mergeCell ref="F2306:G2306"/>
    <mergeCell ref="I2306:J2306"/>
    <mergeCell ref="K2306:L2306"/>
    <mergeCell ref="M2306:N2306"/>
    <mergeCell ref="O2306:P2306"/>
    <mergeCell ref="Q2306:R2306"/>
    <mergeCell ref="S2306:T2306"/>
    <mergeCell ref="U2306:V2306"/>
    <mergeCell ref="W2306:X2306"/>
    <mergeCell ref="Y2306:Z2306"/>
    <mergeCell ref="A2301:B2301"/>
    <mergeCell ref="C2301:E2301"/>
    <mergeCell ref="F2301:G2301"/>
    <mergeCell ref="I2301:J2301"/>
    <mergeCell ref="K2301:L2301"/>
    <mergeCell ref="M2301:N2301"/>
    <mergeCell ref="O2301:P2301"/>
    <mergeCell ref="Q2301:R2301"/>
    <mergeCell ref="S2301:T2301"/>
    <mergeCell ref="U2301:V2301"/>
    <mergeCell ref="W2301:X2301"/>
    <mergeCell ref="Y2301:Z2301"/>
    <mergeCell ref="A2302:B2302"/>
    <mergeCell ref="C2302:E2302"/>
    <mergeCell ref="F2302:G2302"/>
    <mergeCell ref="I2302:J2302"/>
    <mergeCell ref="K2302:L2302"/>
    <mergeCell ref="M2302:N2302"/>
    <mergeCell ref="O2302:P2302"/>
    <mergeCell ref="Q2302:R2302"/>
    <mergeCell ref="S2302:T2302"/>
    <mergeCell ref="U2302:V2302"/>
    <mergeCell ref="W2302:X2302"/>
    <mergeCell ref="Y2302:Z2302"/>
    <mergeCell ref="A2303:B2303"/>
    <mergeCell ref="C2303:E2303"/>
    <mergeCell ref="F2303:G2303"/>
    <mergeCell ref="I2303:J2303"/>
    <mergeCell ref="K2303:L2303"/>
    <mergeCell ref="M2303:N2303"/>
    <mergeCell ref="O2303:P2303"/>
    <mergeCell ref="Q2303:R2303"/>
    <mergeCell ref="S2303:T2303"/>
    <mergeCell ref="U2303:V2303"/>
    <mergeCell ref="W2303:X2303"/>
    <mergeCell ref="Y2303:Z2303"/>
    <mergeCell ref="A2298:B2298"/>
    <mergeCell ref="C2298:E2298"/>
    <mergeCell ref="F2298:G2298"/>
    <mergeCell ref="I2298:J2298"/>
    <mergeCell ref="K2298:L2298"/>
    <mergeCell ref="M2298:N2298"/>
    <mergeCell ref="O2298:P2298"/>
    <mergeCell ref="Q2298:R2298"/>
    <mergeCell ref="S2298:T2298"/>
    <mergeCell ref="U2298:V2298"/>
    <mergeCell ref="W2298:X2298"/>
    <mergeCell ref="Y2298:Z2298"/>
    <mergeCell ref="A2299:B2299"/>
    <mergeCell ref="C2299:E2299"/>
    <mergeCell ref="F2299:G2299"/>
    <mergeCell ref="I2299:J2299"/>
    <mergeCell ref="K2299:L2299"/>
    <mergeCell ref="M2299:N2299"/>
    <mergeCell ref="O2299:P2299"/>
    <mergeCell ref="Q2299:R2299"/>
    <mergeCell ref="S2299:T2299"/>
    <mergeCell ref="U2299:V2299"/>
    <mergeCell ref="W2299:X2299"/>
    <mergeCell ref="Y2299:Z2299"/>
    <mergeCell ref="A2300:B2300"/>
    <mergeCell ref="C2300:E2300"/>
    <mergeCell ref="F2300:G2300"/>
    <mergeCell ref="I2300:J2300"/>
    <mergeCell ref="K2300:L2300"/>
    <mergeCell ref="M2300:N2300"/>
    <mergeCell ref="O2300:P2300"/>
    <mergeCell ref="Q2300:R2300"/>
    <mergeCell ref="S2300:T2300"/>
    <mergeCell ref="U2300:V2300"/>
    <mergeCell ref="W2300:X2300"/>
    <mergeCell ref="Y2300:Z2300"/>
    <mergeCell ref="A2295:B2295"/>
    <mergeCell ref="C2295:E2295"/>
    <mergeCell ref="F2295:G2295"/>
    <mergeCell ref="I2295:J2295"/>
    <mergeCell ref="K2295:L2295"/>
    <mergeCell ref="M2295:N2295"/>
    <mergeCell ref="O2295:P2295"/>
    <mergeCell ref="Q2295:R2295"/>
    <mergeCell ref="S2295:T2295"/>
    <mergeCell ref="U2295:V2295"/>
    <mergeCell ref="W2295:X2295"/>
    <mergeCell ref="Y2295:Z2295"/>
    <mergeCell ref="A2296:B2296"/>
    <mergeCell ref="C2296:E2296"/>
    <mergeCell ref="F2296:G2296"/>
    <mergeCell ref="I2296:J2296"/>
    <mergeCell ref="K2296:L2296"/>
    <mergeCell ref="M2296:N2296"/>
    <mergeCell ref="O2296:P2296"/>
    <mergeCell ref="Q2296:R2296"/>
    <mergeCell ref="S2296:T2296"/>
    <mergeCell ref="U2296:V2296"/>
    <mergeCell ref="W2296:X2296"/>
    <mergeCell ref="Y2296:Z2296"/>
    <mergeCell ref="A2297:B2297"/>
    <mergeCell ref="C2297:E2297"/>
    <mergeCell ref="F2297:G2297"/>
    <mergeCell ref="I2297:J2297"/>
    <mergeCell ref="K2297:L2297"/>
    <mergeCell ref="M2297:N2297"/>
    <mergeCell ref="O2297:P2297"/>
    <mergeCell ref="Q2297:R2297"/>
    <mergeCell ref="S2297:T2297"/>
    <mergeCell ref="U2297:V2297"/>
    <mergeCell ref="W2297:X2297"/>
    <mergeCell ref="Y2297:Z2297"/>
    <mergeCell ref="A2292:B2292"/>
    <mergeCell ref="C2292:E2292"/>
    <mergeCell ref="F2292:G2292"/>
    <mergeCell ref="I2292:J2292"/>
    <mergeCell ref="K2292:L2292"/>
    <mergeCell ref="M2292:N2292"/>
    <mergeCell ref="O2292:P2292"/>
    <mergeCell ref="Q2292:R2292"/>
    <mergeCell ref="S2292:T2292"/>
    <mergeCell ref="U2292:V2292"/>
    <mergeCell ref="W2292:X2292"/>
    <mergeCell ref="Y2292:Z2292"/>
    <mergeCell ref="A2293:B2293"/>
    <mergeCell ref="C2293:E2293"/>
    <mergeCell ref="F2293:G2293"/>
    <mergeCell ref="I2293:J2293"/>
    <mergeCell ref="K2293:L2293"/>
    <mergeCell ref="M2293:N2293"/>
    <mergeCell ref="O2293:P2293"/>
    <mergeCell ref="Q2293:R2293"/>
    <mergeCell ref="S2293:T2293"/>
    <mergeCell ref="U2293:V2293"/>
    <mergeCell ref="W2293:X2293"/>
    <mergeCell ref="Y2293:Z2293"/>
    <mergeCell ref="A2294:B2294"/>
    <mergeCell ref="C2294:E2294"/>
    <mergeCell ref="F2294:G2294"/>
    <mergeCell ref="I2294:J2294"/>
    <mergeCell ref="K2294:L2294"/>
    <mergeCell ref="M2294:N2294"/>
    <mergeCell ref="O2294:P2294"/>
    <mergeCell ref="Q2294:R2294"/>
    <mergeCell ref="S2294:T2294"/>
    <mergeCell ref="U2294:V2294"/>
    <mergeCell ref="W2294:X2294"/>
    <mergeCell ref="Y2294:Z2294"/>
    <mergeCell ref="A2289:B2289"/>
    <mergeCell ref="C2289:E2289"/>
    <mergeCell ref="F2289:G2289"/>
    <mergeCell ref="I2289:J2289"/>
    <mergeCell ref="K2289:L2289"/>
    <mergeCell ref="M2289:N2289"/>
    <mergeCell ref="O2289:P2289"/>
    <mergeCell ref="Q2289:R2289"/>
    <mergeCell ref="S2289:T2289"/>
    <mergeCell ref="U2289:V2289"/>
    <mergeCell ref="W2289:X2289"/>
    <mergeCell ref="Y2289:Z2289"/>
    <mergeCell ref="A2290:B2290"/>
    <mergeCell ref="C2290:E2290"/>
    <mergeCell ref="F2290:G2290"/>
    <mergeCell ref="I2290:J2290"/>
    <mergeCell ref="K2290:L2290"/>
    <mergeCell ref="M2290:N2290"/>
    <mergeCell ref="O2290:P2290"/>
    <mergeCell ref="Q2290:R2290"/>
    <mergeCell ref="S2290:T2290"/>
    <mergeCell ref="U2290:V2290"/>
    <mergeCell ref="W2290:X2290"/>
    <mergeCell ref="Y2290:Z2290"/>
    <mergeCell ref="A2291:B2291"/>
    <mergeCell ref="C2291:E2291"/>
    <mergeCell ref="F2291:G2291"/>
    <mergeCell ref="I2291:J2291"/>
    <mergeCell ref="K2291:L2291"/>
    <mergeCell ref="M2291:N2291"/>
    <mergeCell ref="O2291:P2291"/>
    <mergeCell ref="Q2291:R2291"/>
    <mergeCell ref="S2291:T2291"/>
    <mergeCell ref="U2291:V2291"/>
    <mergeCell ref="W2291:X2291"/>
    <mergeCell ref="Y2291:Z2291"/>
    <mergeCell ref="A2286:B2286"/>
    <mergeCell ref="C2286:E2286"/>
    <mergeCell ref="F2286:G2286"/>
    <mergeCell ref="I2286:J2286"/>
    <mergeCell ref="K2286:L2286"/>
    <mergeCell ref="M2286:N2286"/>
    <mergeCell ref="O2286:P2286"/>
    <mergeCell ref="Q2286:R2286"/>
    <mergeCell ref="S2286:T2286"/>
    <mergeCell ref="U2286:V2286"/>
    <mergeCell ref="W2286:X2286"/>
    <mergeCell ref="Y2286:Z2286"/>
    <mergeCell ref="A2287:B2287"/>
    <mergeCell ref="C2287:E2287"/>
    <mergeCell ref="F2287:G2287"/>
    <mergeCell ref="I2287:J2287"/>
    <mergeCell ref="K2287:L2287"/>
    <mergeCell ref="M2287:N2287"/>
    <mergeCell ref="O2287:P2287"/>
    <mergeCell ref="Q2287:R2287"/>
    <mergeCell ref="S2287:T2287"/>
    <mergeCell ref="U2287:V2287"/>
    <mergeCell ref="W2287:X2287"/>
    <mergeCell ref="Y2287:Z2287"/>
    <mergeCell ref="A2288:B2288"/>
    <mergeCell ref="C2288:E2288"/>
    <mergeCell ref="F2288:G2288"/>
    <mergeCell ref="I2288:J2288"/>
    <mergeCell ref="K2288:L2288"/>
    <mergeCell ref="M2288:N2288"/>
    <mergeCell ref="O2288:P2288"/>
    <mergeCell ref="Q2288:R2288"/>
    <mergeCell ref="S2288:T2288"/>
    <mergeCell ref="U2288:V2288"/>
    <mergeCell ref="W2288:X2288"/>
    <mergeCell ref="Y2288:Z2288"/>
    <mergeCell ref="A2283:B2283"/>
    <mergeCell ref="C2283:E2283"/>
    <mergeCell ref="F2283:G2283"/>
    <mergeCell ref="I2283:J2283"/>
    <mergeCell ref="K2283:L2283"/>
    <mergeCell ref="M2283:N2283"/>
    <mergeCell ref="O2283:P2283"/>
    <mergeCell ref="Q2283:R2283"/>
    <mergeCell ref="S2283:T2283"/>
    <mergeCell ref="U2283:V2283"/>
    <mergeCell ref="W2283:X2283"/>
    <mergeCell ref="Y2283:Z2283"/>
    <mergeCell ref="A2284:B2284"/>
    <mergeCell ref="C2284:E2284"/>
    <mergeCell ref="F2284:G2284"/>
    <mergeCell ref="I2284:J2284"/>
    <mergeCell ref="K2284:L2284"/>
    <mergeCell ref="M2284:N2284"/>
    <mergeCell ref="O2284:P2284"/>
    <mergeCell ref="Q2284:R2284"/>
    <mergeCell ref="S2284:T2284"/>
    <mergeCell ref="U2284:V2284"/>
    <mergeCell ref="W2284:X2284"/>
    <mergeCell ref="Y2284:Z2284"/>
    <mergeCell ref="A2285:B2285"/>
    <mergeCell ref="C2285:E2285"/>
    <mergeCell ref="F2285:G2285"/>
    <mergeCell ref="I2285:J2285"/>
    <mergeCell ref="K2285:L2285"/>
    <mergeCell ref="M2285:N2285"/>
    <mergeCell ref="O2285:P2285"/>
    <mergeCell ref="Q2285:R2285"/>
    <mergeCell ref="S2285:T2285"/>
    <mergeCell ref="U2285:V2285"/>
    <mergeCell ref="W2285:X2285"/>
    <mergeCell ref="Y2285:Z2285"/>
    <mergeCell ref="A2280:B2280"/>
    <mergeCell ref="C2280:E2280"/>
    <mergeCell ref="F2280:G2280"/>
    <mergeCell ref="I2280:J2280"/>
    <mergeCell ref="K2280:L2280"/>
    <mergeCell ref="M2280:N2280"/>
    <mergeCell ref="O2280:P2280"/>
    <mergeCell ref="Q2280:R2280"/>
    <mergeCell ref="S2280:T2280"/>
    <mergeCell ref="U2280:V2280"/>
    <mergeCell ref="W2280:X2280"/>
    <mergeCell ref="Y2280:Z2280"/>
    <mergeCell ref="A2281:B2281"/>
    <mergeCell ref="C2281:E2281"/>
    <mergeCell ref="F2281:G2281"/>
    <mergeCell ref="I2281:J2281"/>
    <mergeCell ref="K2281:L2281"/>
    <mergeCell ref="M2281:N2281"/>
    <mergeCell ref="O2281:P2281"/>
    <mergeCell ref="Q2281:R2281"/>
    <mergeCell ref="S2281:T2281"/>
    <mergeCell ref="U2281:V2281"/>
    <mergeCell ref="W2281:X2281"/>
    <mergeCell ref="Y2281:Z2281"/>
    <mergeCell ref="A2282:B2282"/>
    <mergeCell ref="C2282:E2282"/>
    <mergeCell ref="F2282:G2282"/>
    <mergeCell ref="I2282:J2282"/>
    <mergeCell ref="K2282:L2282"/>
    <mergeCell ref="M2282:N2282"/>
    <mergeCell ref="O2282:P2282"/>
    <mergeCell ref="Q2282:R2282"/>
    <mergeCell ref="S2282:T2282"/>
    <mergeCell ref="U2282:V2282"/>
    <mergeCell ref="W2282:X2282"/>
    <mergeCell ref="Y2282:Z2282"/>
    <mergeCell ref="A2277:B2277"/>
    <mergeCell ref="C2277:E2277"/>
    <mergeCell ref="F2277:G2277"/>
    <mergeCell ref="I2277:J2277"/>
    <mergeCell ref="K2277:L2277"/>
    <mergeCell ref="M2277:N2277"/>
    <mergeCell ref="O2277:P2277"/>
    <mergeCell ref="Q2277:R2277"/>
    <mergeCell ref="S2277:T2277"/>
    <mergeCell ref="U2277:V2277"/>
    <mergeCell ref="W2277:X2277"/>
    <mergeCell ref="Y2277:Z2277"/>
    <mergeCell ref="A2278:B2278"/>
    <mergeCell ref="C2278:E2278"/>
    <mergeCell ref="F2278:G2278"/>
    <mergeCell ref="I2278:J2278"/>
    <mergeCell ref="K2278:L2278"/>
    <mergeCell ref="M2278:N2278"/>
    <mergeCell ref="O2278:P2278"/>
    <mergeCell ref="Q2278:R2278"/>
    <mergeCell ref="S2278:T2278"/>
    <mergeCell ref="U2278:V2278"/>
    <mergeCell ref="W2278:X2278"/>
    <mergeCell ref="Y2278:Z2278"/>
    <mergeCell ref="A2279:B2279"/>
    <mergeCell ref="C2279:E2279"/>
    <mergeCell ref="F2279:G2279"/>
    <mergeCell ref="I2279:J2279"/>
    <mergeCell ref="K2279:L2279"/>
    <mergeCell ref="M2279:N2279"/>
    <mergeCell ref="O2279:P2279"/>
    <mergeCell ref="Q2279:R2279"/>
    <mergeCell ref="S2279:T2279"/>
    <mergeCell ref="U2279:V2279"/>
    <mergeCell ref="W2279:X2279"/>
    <mergeCell ref="Y2279:Z2279"/>
    <mergeCell ref="A2274:B2274"/>
    <mergeCell ref="C2274:E2274"/>
    <mergeCell ref="F2274:G2274"/>
    <mergeCell ref="I2274:J2274"/>
    <mergeCell ref="K2274:L2274"/>
    <mergeCell ref="M2274:N2274"/>
    <mergeCell ref="O2274:P2274"/>
    <mergeCell ref="Q2274:R2274"/>
    <mergeCell ref="S2274:T2274"/>
    <mergeCell ref="U2274:V2274"/>
    <mergeCell ref="W2274:X2274"/>
    <mergeCell ref="Y2274:Z2274"/>
    <mergeCell ref="A2275:B2275"/>
    <mergeCell ref="C2275:E2275"/>
    <mergeCell ref="F2275:G2275"/>
    <mergeCell ref="I2275:J2275"/>
    <mergeCell ref="K2275:L2275"/>
    <mergeCell ref="M2275:N2275"/>
    <mergeCell ref="O2275:P2275"/>
    <mergeCell ref="Q2275:R2275"/>
    <mergeCell ref="S2275:T2275"/>
    <mergeCell ref="U2275:V2275"/>
    <mergeCell ref="W2275:X2275"/>
    <mergeCell ref="Y2275:Z2275"/>
    <mergeCell ref="A2276:B2276"/>
    <mergeCell ref="C2276:E2276"/>
    <mergeCell ref="F2276:G2276"/>
    <mergeCell ref="I2276:J2276"/>
    <mergeCell ref="K2276:L2276"/>
    <mergeCell ref="M2276:N2276"/>
    <mergeCell ref="O2276:P2276"/>
    <mergeCell ref="Q2276:R2276"/>
    <mergeCell ref="S2276:T2276"/>
    <mergeCell ref="U2276:V2276"/>
    <mergeCell ref="W2276:X2276"/>
    <mergeCell ref="Y2276:Z2276"/>
    <mergeCell ref="A2271:B2271"/>
    <mergeCell ref="C2271:E2271"/>
    <mergeCell ref="F2271:G2271"/>
    <mergeCell ref="I2271:J2271"/>
    <mergeCell ref="K2271:L2271"/>
    <mergeCell ref="M2271:N2271"/>
    <mergeCell ref="O2271:P2271"/>
    <mergeCell ref="Q2271:R2271"/>
    <mergeCell ref="S2271:T2271"/>
    <mergeCell ref="U2271:V2271"/>
    <mergeCell ref="W2271:X2271"/>
    <mergeCell ref="Y2271:Z2271"/>
    <mergeCell ref="A2272:B2272"/>
    <mergeCell ref="C2272:E2272"/>
    <mergeCell ref="F2272:G2272"/>
    <mergeCell ref="I2272:J2272"/>
    <mergeCell ref="K2272:L2272"/>
    <mergeCell ref="M2272:N2272"/>
    <mergeCell ref="O2272:P2272"/>
    <mergeCell ref="Q2272:R2272"/>
    <mergeCell ref="S2272:T2272"/>
    <mergeCell ref="U2272:V2272"/>
    <mergeCell ref="W2272:X2272"/>
    <mergeCell ref="Y2272:Z2272"/>
    <mergeCell ref="A2273:B2273"/>
    <mergeCell ref="C2273:E2273"/>
    <mergeCell ref="F2273:G2273"/>
    <mergeCell ref="I2273:J2273"/>
    <mergeCell ref="K2273:L2273"/>
    <mergeCell ref="M2273:N2273"/>
    <mergeCell ref="O2273:P2273"/>
    <mergeCell ref="Q2273:R2273"/>
    <mergeCell ref="S2273:T2273"/>
    <mergeCell ref="U2273:V2273"/>
    <mergeCell ref="W2273:X2273"/>
    <mergeCell ref="Y2273:Z2273"/>
    <mergeCell ref="A2268:B2268"/>
    <mergeCell ref="C2268:E2268"/>
    <mergeCell ref="F2268:G2268"/>
    <mergeCell ref="I2268:J2268"/>
    <mergeCell ref="K2268:L2268"/>
    <mergeCell ref="M2268:N2268"/>
    <mergeCell ref="O2268:P2268"/>
    <mergeCell ref="Q2268:R2268"/>
    <mergeCell ref="S2268:T2268"/>
    <mergeCell ref="U2268:V2268"/>
    <mergeCell ref="W2268:X2268"/>
    <mergeCell ref="Y2268:Z2268"/>
    <mergeCell ref="A2269:B2269"/>
    <mergeCell ref="C2269:E2269"/>
    <mergeCell ref="F2269:G2269"/>
    <mergeCell ref="I2269:J2269"/>
    <mergeCell ref="K2269:L2269"/>
    <mergeCell ref="M2269:N2269"/>
    <mergeCell ref="O2269:P2269"/>
    <mergeCell ref="Q2269:R2269"/>
    <mergeCell ref="S2269:T2269"/>
    <mergeCell ref="U2269:V2269"/>
    <mergeCell ref="W2269:X2269"/>
    <mergeCell ref="Y2269:Z2269"/>
    <mergeCell ref="A2270:B2270"/>
    <mergeCell ref="C2270:E2270"/>
    <mergeCell ref="F2270:G2270"/>
    <mergeCell ref="I2270:J2270"/>
    <mergeCell ref="K2270:L2270"/>
    <mergeCell ref="M2270:N2270"/>
    <mergeCell ref="O2270:P2270"/>
    <mergeCell ref="Q2270:R2270"/>
    <mergeCell ref="S2270:T2270"/>
    <mergeCell ref="U2270:V2270"/>
    <mergeCell ref="W2270:X2270"/>
    <mergeCell ref="Y2270:Z2270"/>
    <mergeCell ref="A2265:B2265"/>
    <mergeCell ref="C2265:E2265"/>
    <mergeCell ref="F2265:G2265"/>
    <mergeCell ref="I2265:J2265"/>
    <mergeCell ref="K2265:L2265"/>
    <mergeCell ref="M2265:N2265"/>
    <mergeCell ref="O2265:P2265"/>
    <mergeCell ref="Q2265:R2265"/>
    <mergeCell ref="S2265:T2265"/>
    <mergeCell ref="U2265:V2265"/>
    <mergeCell ref="W2265:X2265"/>
    <mergeCell ref="Y2265:Z2265"/>
    <mergeCell ref="A2266:B2266"/>
    <mergeCell ref="C2266:E2266"/>
    <mergeCell ref="F2266:G2266"/>
    <mergeCell ref="I2266:J2266"/>
    <mergeCell ref="K2266:L2266"/>
    <mergeCell ref="M2266:N2266"/>
    <mergeCell ref="O2266:P2266"/>
    <mergeCell ref="Q2266:R2266"/>
    <mergeCell ref="S2266:T2266"/>
    <mergeCell ref="U2266:V2266"/>
    <mergeCell ref="W2266:X2266"/>
    <mergeCell ref="Y2266:Z2266"/>
    <mergeCell ref="A2267:B2267"/>
    <mergeCell ref="C2267:E2267"/>
    <mergeCell ref="F2267:G2267"/>
    <mergeCell ref="I2267:J2267"/>
    <mergeCell ref="K2267:L2267"/>
    <mergeCell ref="M2267:N2267"/>
    <mergeCell ref="O2267:P2267"/>
    <mergeCell ref="Q2267:R2267"/>
    <mergeCell ref="S2267:T2267"/>
    <mergeCell ref="U2267:V2267"/>
    <mergeCell ref="W2267:X2267"/>
    <mergeCell ref="Y2267:Z2267"/>
    <mergeCell ref="A2262:B2262"/>
    <mergeCell ref="C2262:E2262"/>
    <mergeCell ref="F2262:G2262"/>
    <mergeCell ref="I2262:J2262"/>
    <mergeCell ref="K2262:L2262"/>
    <mergeCell ref="M2262:N2262"/>
    <mergeCell ref="O2262:P2262"/>
    <mergeCell ref="Q2262:R2262"/>
    <mergeCell ref="S2262:T2262"/>
    <mergeCell ref="U2262:V2262"/>
    <mergeCell ref="W2262:X2262"/>
    <mergeCell ref="Y2262:Z2262"/>
    <mergeCell ref="A2263:B2263"/>
    <mergeCell ref="C2263:E2263"/>
    <mergeCell ref="F2263:G2263"/>
    <mergeCell ref="I2263:J2263"/>
    <mergeCell ref="K2263:L2263"/>
    <mergeCell ref="M2263:N2263"/>
    <mergeCell ref="O2263:P2263"/>
    <mergeCell ref="Q2263:R2263"/>
    <mergeCell ref="S2263:T2263"/>
    <mergeCell ref="U2263:V2263"/>
    <mergeCell ref="W2263:X2263"/>
    <mergeCell ref="Y2263:Z2263"/>
    <mergeCell ref="A2264:B2264"/>
    <mergeCell ref="C2264:E2264"/>
    <mergeCell ref="F2264:G2264"/>
    <mergeCell ref="I2264:J2264"/>
    <mergeCell ref="K2264:L2264"/>
    <mergeCell ref="M2264:N2264"/>
    <mergeCell ref="O2264:P2264"/>
    <mergeCell ref="Q2264:R2264"/>
    <mergeCell ref="S2264:T2264"/>
    <mergeCell ref="U2264:V2264"/>
    <mergeCell ref="W2264:X2264"/>
    <mergeCell ref="Y2264:Z2264"/>
    <mergeCell ref="A2259:B2259"/>
    <mergeCell ref="C2259:E2259"/>
    <mergeCell ref="F2259:G2259"/>
    <mergeCell ref="I2259:J2259"/>
    <mergeCell ref="K2259:L2259"/>
    <mergeCell ref="M2259:N2259"/>
    <mergeCell ref="O2259:P2259"/>
    <mergeCell ref="Q2259:R2259"/>
    <mergeCell ref="S2259:T2259"/>
    <mergeCell ref="U2259:V2259"/>
    <mergeCell ref="W2259:X2259"/>
    <mergeCell ref="Y2259:Z2259"/>
    <mergeCell ref="A2260:B2260"/>
    <mergeCell ref="C2260:E2260"/>
    <mergeCell ref="F2260:G2260"/>
    <mergeCell ref="I2260:J2260"/>
    <mergeCell ref="K2260:L2260"/>
    <mergeCell ref="M2260:N2260"/>
    <mergeCell ref="O2260:P2260"/>
    <mergeCell ref="Q2260:R2260"/>
    <mergeCell ref="S2260:T2260"/>
    <mergeCell ref="U2260:V2260"/>
    <mergeCell ref="W2260:X2260"/>
    <mergeCell ref="Y2260:Z2260"/>
    <mergeCell ref="A2261:B2261"/>
    <mergeCell ref="C2261:E2261"/>
    <mergeCell ref="F2261:G2261"/>
    <mergeCell ref="I2261:J2261"/>
    <mergeCell ref="K2261:L2261"/>
    <mergeCell ref="M2261:N2261"/>
    <mergeCell ref="O2261:P2261"/>
    <mergeCell ref="Q2261:R2261"/>
    <mergeCell ref="S2261:T2261"/>
    <mergeCell ref="U2261:V2261"/>
    <mergeCell ref="W2261:X2261"/>
    <mergeCell ref="Y2261:Z2261"/>
    <mergeCell ref="A2256:B2256"/>
    <mergeCell ref="C2256:E2256"/>
    <mergeCell ref="F2256:G2256"/>
    <mergeCell ref="I2256:J2256"/>
    <mergeCell ref="K2256:L2256"/>
    <mergeCell ref="M2256:N2256"/>
    <mergeCell ref="O2256:P2256"/>
    <mergeCell ref="Q2256:R2256"/>
    <mergeCell ref="S2256:T2256"/>
    <mergeCell ref="U2256:V2256"/>
    <mergeCell ref="W2256:X2256"/>
    <mergeCell ref="Y2256:Z2256"/>
    <mergeCell ref="A2257:B2257"/>
    <mergeCell ref="C2257:E2257"/>
    <mergeCell ref="F2257:G2257"/>
    <mergeCell ref="I2257:J2257"/>
    <mergeCell ref="K2257:L2257"/>
    <mergeCell ref="M2257:N2257"/>
    <mergeCell ref="O2257:P2257"/>
    <mergeCell ref="Q2257:R2257"/>
    <mergeCell ref="S2257:T2257"/>
    <mergeCell ref="U2257:V2257"/>
    <mergeCell ref="W2257:X2257"/>
    <mergeCell ref="Y2257:Z2257"/>
    <mergeCell ref="A2258:B2258"/>
    <mergeCell ref="C2258:E2258"/>
    <mergeCell ref="F2258:G2258"/>
    <mergeCell ref="I2258:J2258"/>
    <mergeCell ref="K2258:L2258"/>
    <mergeCell ref="M2258:N2258"/>
    <mergeCell ref="O2258:P2258"/>
    <mergeCell ref="Q2258:R2258"/>
    <mergeCell ref="S2258:T2258"/>
    <mergeCell ref="U2258:V2258"/>
    <mergeCell ref="W2258:X2258"/>
    <mergeCell ref="Y2258:Z2258"/>
    <mergeCell ref="A2253:B2253"/>
    <mergeCell ref="C2253:E2253"/>
    <mergeCell ref="F2253:G2253"/>
    <mergeCell ref="I2253:J2253"/>
    <mergeCell ref="K2253:L2253"/>
    <mergeCell ref="M2253:N2253"/>
    <mergeCell ref="O2253:P2253"/>
    <mergeCell ref="Q2253:R2253"/>
    <mergeCell ref="S2253:T2253"/>
    <mergeCell ref="U2253:V2253"/>
    <mergeCell ref="W2253:X2253"/>
    <mergeCell ref="Y2253:Z2253"/>
    <mergeCell ref="A2254:B2254"/>
    <mergeCell ref="C2254:E2254"/>
    <mergeCell ref="F2254:G2254"/>
    <mergeCell ref="I2254:J2254"/>
    <mergeCell ref="K2254:L2254"/>
    <mergeCell ref="M2254:N2254"/>
    <mergeCell ref="O2254:P2254"/>
    <mergeCell ref="Q2254:R2254"/>
    <mergeCell ref="S2254:T2254"/>
    <mergeCell ref="U2254:V2254"/>
    <mergeCell ref="W2254:X2254"/>
    <mergeCell ref="Y2254:Z2254"/>
    <mergeCell ref="A2255:B2255"/>
    <mergeCell ref="C2255:E2255"/>
    <mergeCell ref="F2255:G2255"/>
    <mergeCell ref="I2255:J2255"/>
    <mergeCell ref="K2255:L2255"/>
    <mergeCell ref="M2255:N2255"/>
    <mergeCell ref="O2255:P2255"/>
    <mergeCell ref="Q2255:R2255"/>
    <mergeCell ref="S2255:T2255"/>
    <mergeCell ref="U2255:V2255"/>
    <mergeCell ref="W2255:X2255"/>
    <mergeCell ref="Y2255:Z2255"/>
    <mergeCell ref="A2250:B2250"/>
    <mergeCell ref="C2250:E2250"/>
    <mergeCell ref="F2250:G2250"/>
    <mergeCell ref="I2250:J2250"/>
    <mergeCell ref="K2250:L2250"/>
    <mergeCell ref="M2250:N2250"/>
    <mergeCell ref="O2250:P2250"/>
    <mergeCell ref="Q2250:R2250"/>
    <mergeCell ref="S2250:T2250"/>
    <mergeCell ref="U2250:V2250"/>
    <mergeCell ref="W2250:X2250"/>
    <mergeCell ref="Y2250:Z2250"/>
    <mergeCell ref="A2251:B2251"/>
    <mergeCell ref="C2251:E2251"/>
    <mergeCell ref="F2251:G2251"/>
    <mergeCell ref="I2251:J2251"/>
    <mergeCell ref="K2251:L2251"/>
    <mergeCell ref="M2251:N2251"/>
    <mergeCell ref="O2251:P2251"/>
    <mergeCell ref="Q2251:R2251"/>
    <mergeCell ref="S2251:T2251"/>
    <mergeCell ref="U2251:V2251"/>
    <mergeCell ref="W2251:X2251"/>
    <mergeCell ref="Y2251:Z2251"/>
    <mergeCell ref="A2252:B2252"/>
    <mergeCell ref="C2252:E2252"/>
    <mergeCell ref="F2252:G2252"/>
    <mergeCell ref="I2252:J2252"/>
    <mergeCell ref="K2252:L2252"/>
    <mergeCell ref="M2252:N2252"/>
    <mergeCell ref="O2252:P2252"/>
    <mergeCell ref="Q2252:R2252"/>
    <mergeCell ref="S2252:T2252"/>
    <mergeCell ref="U2252:V2252"/>
    <mergeCell ref="W2252:X2252"/>
    <mergeCell ref="Y2252:Z2252"/>
    <mergeCell ref="A2247:B2247"/>
    <mergeCell ref="C2247:E2247"/>
    <mergeCell ref="F2247:G2247"/>
    <mergeCell ref="I2247:J2247"/>
    <mergeCell ref="K2247:L2247"/>
    <mergeCell ref="M2247:N2247"/>
    <mergeCell ref="O2247:P2247"/>
    <mergeCell ref="Q2247:R2247"/>
    <mergeCell ref="S2247:T2247"/>
    <mergeCell ref="U2247:V2247"/>
    <mergeCell ref="W2247:X2247"/>
    <mergeCell ref="Y2247:Z2247"/>
    <mergeCell ref="A2248:B2248"/>
    <mergeCell ref="C2248:E2248"/>
    <mergeCell ref="F2248:G2248"/>
    <mergeCell ref="I2248:J2248"/>
    <mergeCell ref="K2248:L2248"/>
    <mergeCell ref="M2248:N2248"/>
    <mergeCell ref="O2248:P2248"/>
    <mergeCell ref="Q2248:R2248"/>
    <mergeCell ref="S2248:T2248"/>
    <mergeCell ref="U2248:V2248"/>
    <mergeCell ref="W2248:X2248"/>
    <mergeCell ref="Y2248:Z2248"/>
    <mergeCell ref="A2249:B2249"/>
    <mergeCell ref="C2249:E2249"/>
    <mergeCell ref="F2249:G2249"/>
    <mergeCell ref="I2249:J2249"/>
    <mergeCell ref="K2249:L2249"/>
    <mergeCell ref="M2249:N2249"/>
    <mergeCell ref="O2249:P2249"/>
    <mergeCell ref="Q2249:R2249"/>
    <mergeCell ref="S2249:T2249"/>
    <mergeCell ref="U2249:V2249"/>
    <mergeCell ref="W2249:X2249"/>
    <mergeCell ref="Y2249:Z2249"/>
    <mergeCell ref="A2244:B2244"/>
    <mergeCell ref="C2244:E2244"/>
    <mergeCell ref="F2244:G2244"/>
    <mergeCell ref="I2244:J2244"/>
    <mergeCell ref="K2244:L2244"/>
    <mergeCell ref="M2244:N2244"/>
    <mergeCell ref="O2244:P2244"/>
    <mergeCell ref="Q2244:R2244"/>
    <mergeCell ref="S2244:T2244"/>
    <mergeCell ref="U2244:V2244"/>
    <mergeCell ref="W2244:X2244"/>
    <mergeCell ref="Y2244:Z2244"/>
    <mergeCell ref="A2245:B2245"/>
    <mergeCell ref="C2245:E2245"/>
    <mergeCell ref="F2245:G2245"/>
    <mergeCell ref="I2245:J2245"/>
    <mergeCell ref="K2245:L2245"/>
    <mergeCell ref="M2245:N2245"/>
    <mergeCell ref="O2245:P2245"/>
    <mergeCell ref="Q2245:R2245"/>
    <mergeCell ref="S2245:T2245"/>
    <mergeCell ref="U2245:V2245"/>
    <mergeCell ref="W2245:X2245"/>
    <mergeCell ref="Y2245:Z2245"/>
    <mergeCell ref="A2246:B2246"/>
    <mergeCell ref="C2246:E2246"/>
    <mergeCell ref="F2246:G2246"/>
    <mergeCell ref="I2246:J2246"/>
    <mergeCell ref="K2246:L2246"/>
    <mergeCell ref="M2246:N2246"/>
    <mergeCell ref="O2246:P2246"/>
    <mergeCell ref="Q2246:R2246"/>
    <mergeCell ref="S2246:T2246"/>
    <mergeCell ref="U2246:V2246"/>
    <mergeCell ref="W2246:X2246"/>
    <mergeCell ref="Y2246:Z2246"/>
    <mergeCell ref="A2241:B2241"/>
    <mergeCell ref="C2241:E2241"/>
    <mergeCell ref="F2241:G2241"/>
    <mergeCell ref="I2241:J2241"/>
    <mergeCell ref="K2241:L2241"/>
    <mergeCell ref="M2241:N2241"/>
    <mergeCell ref="O2241:P2241"/>
    <mergeCell ref="Q2241:R2241"/>
    <mergeCell ref="S2241:T2241"/>
    <mergeCell ref="U2241:V2241"/>
    <mergeCell ref="W2241:X2241"/>
    <mergeCell ref="Y2241:Z2241"/>
    <mergeCell ref="A2242:B2242"/>
    <mergeCell ref="C2242:E2242"/>
    <mergeCell ref="F2242:G2242"/>
    <mergeCell ref="I2242:J2242"/>
    <mergeCell ref="K2242:L2242"/>
    <mergeCell ref="M2242:N2242"/>
    <mergeCell ref="O2242:P2242"/>
    <mergeCell ref="Q2242:R2242"/>
    <mergeCell ref="S2242:T2242"/>
    <mergeCell ref="U2242:V2242"/>
    <mergeCell ref="W2242:X2242"/>
    <mergeCell ref="Y2242:Z2242"/>
    <mergeCell ref="A2243:B2243"/>
    <mergeCell ref="C2243:E2243"/>
    <mergeCell ref="F2243:G2243"/>
    <mergeCell ref="I2243:J2243"/>
    <mergeCell ref="K2243:L2243"/>
    <mergeCell ref="M2243:N2243"/>
    <mergeCell ref="O2243:P2243"/>
    <mergeCell ref="Q2243:R2243"/>
    <mergeCell ref="S2243:T2243"/>
    <mergeCell ref="U2243:V2243"/>
    <mergeCell ref="W2243:X2243"/>
    <mergeCell ref="Y2243:Z2243"/>
    <mergeCell ref="A2238:B2238"/>
    <mergeCell ref="C2238:E2238"/>
    <mergeCell ref="F2238:G2238"/>
    <mergeCell ref="I2238:J2238"/>
    <mergeCell ref="K2238:L2238"/>
    <mergeCell ref="M2238:N2238"/>
    <mergeCell ref="O2238:P2238"/>
    <mergeCell ref="Q2238:R2238"/>
    <mergeCell ref="S2238:T2238"/>
    <mergeCell ref="U2238:V2238"/>
    <mergeCell ref="W2238:X2238"/>
    <mergeCell ref="Y2238:Z2238"/>
    <mergeCell ref="A2239:B2239"/>
    <mergeCell ref="C2239:E2239"/>
    <mergeCell ref="F2239:G2239"/>
    <mergeCell ref="I2239:J2239"/>
    <mergeCell ref="K2239:L2239"/>
    <mergeCell ref="M2239:N2239"/>
    <mergeCell ref="O2239:P2239"/>
    <mergeCell ref="Q2239:R2239"/>
    <mergeCell ref="S2239:T2239"/>
    <mergeCell ref="U2239:V2239"/>
    <mergeCell ref="W2239:X2239"/>
    <mergeCell ref="Y2239:Z2239"/>
    <mergeCell ref="A2240:B2240"/>
    <mergeCell ref="C2240:E2240"/>
    <mergeCell ref="F2240:G2240"/>
    <mergeCell ref="I2240:J2240"/>
    <mergeCell ref="K2240:L2240"/>
    <mergeCell ref="M2240:N2240"/>
    <mergeCell ref="O2240:P2240"/>
    <mergeCell ref="Q2240:R2240"/>
    <mergeCell ref="S2240:T2240"/>
    <mergeCell ref="U2240:V2240"/>
    <mergeCell ref="W2240:X2240"/>
    <mergeCell ref="Y2240:Z2240"/>
    <mergeCell ref="A2235:B2235"/>
    <mergeCell ref="C2235:E2235"/>
    <mergeCell ref="F2235:G2235"/>
    <mergeCell ref="I2235:J2235"/>
    <mergeCell ref="K2235:L2235"/>
    <mergeCell ref="M2235:N2235"/>
    <mergeCell ref="O2235:P2235"/>
    <mergeCell ref="Q2235:R2235"/>
    <mergeCell ref="S2235:T2235"/>
    <mergeCell ref="U2235:V2235"/>
    <mergeCell ref="W2235:X2235"/>
    <mergeCell ref="Y2235:Z2235"/>
    <mergeCell ref="A2236:B2236"/>
    <mergeCell ref="C2236:E2236"/>
    <mergeCell ref="F2236:G2236"/>
    <mergeCell ref="I2236:J2236"/>
    <mergeCell ref="K2236:L2236"/>
    <mergeCell ref="M2236:N2236"/>
    <mergeCell ref="O2236:P2236"/>
    <mergeCell ref="Q2236:R2236"/>
    <mergeCell ref="S2236:T2236"/>
    <mergeCell ref="U2236:V2236"/>
    <mergeCell ref="W2236:X2236"/>
    <mergeCell ref="Y2236:Z2236"/>
    <mergeCell ref="A2237:B2237"/>
    <mergeCell ref="C2237:E2237"/>
    <mergeCell ref="F2237:G2237"/>
    <mergeCell ref="I2237:J2237"/>
    <mergeCell ref="K2237:L2237"/>
    <mergeCell ref="M2237:N2237"/>
    <mergeCell ref="O2237:P2237"/>
    <mergeCell ref="Q2237:R2237"/>
    <mergeCell ref="S2237:T2237"/>
    <mergeCell ref="U2237:V2237"/>
    <mergeCell ref="W2237:X2237"/>
    <mergeCell ref="Y2237:Z2237"/>
    <mergeCell ref="A2232:B2232"/>
    <mergeCell ref="C2232:E2232"/>
    <mergeCell ref="F2232:G2232"/>
    <mergeCell ref="I2232:J2232"/>
    <mergeCell ref="K2232:L2232"/>
    <mergeCell ref="M2232:N2232"/>
    <mergeCell ref="O2232:P2232"/>
    <mergeCell ref="Q2232:R2232"/>
    <mergeCell ref="S2232:T2232"/>
    <mergeCell ref="U2232:V2232"/>
    <mergeCell ref="W2232:X2232"/>
    <mergeCell ref="Y2232:Z2232"/>
    <mergeCell ref="A2233:B2233"/>
    <mergeCell ref="C2233:E2233"/>
    <mergeCell ref="F2233:G2233"/>
    <mergeCell ref="I2233:J2233"/>
    <mergeCell ref="K2233:L2233"/>
    <mergeCell ref="M2233:N2233"/>
    <mergeCell ref="O2233:P2233"/>
    <mergeCell ref="Q2233:R2233"/>
    <mergeCell ref="S2233:T2233"/>
    <mergeCell ref="U2233:V2233"/>
    <mergeCell ref="W2233:X2233"/>
    <mergeCell ref="Y2233:Z2233"/>
    <mergeCell ref="A2234:B2234"/>
    <mergeCell ref="C2234:E2234"/>
    <mergeCell ref="F2234:G2234"/>
    <mergeCell ref="I2234:J2234"/>
    <mergeCell ref="K2234:L2234"/>
    <mergeCell ref="M2234:N2234"/>
    <mergeCell ref="O2234:P2234"/>
    <mergeCell ref="Q2234:R2234"/>
    <mergeCell ref="S2234:T2234"/>
    <mergeCell ref="U2234:V2234"/>
    <mergeCell ref="W2234:X2234"/>
    <mergeCell ref="Y2234:Z2234"/>
    <mergeCell ref="A2229:B2229"/>
    <mergeCell ref="C2229:E2229"/>
    <mergeCell ref="F2229:G2229"/>
    <mergeCell ref="I2229:J2229"/>
    <mergeCell ref="K2229:L2229"/>
    <mergeCell ref="M2229:N2229"/>
    <mergeCell ref="O2229:P2229"/>
    <mergeCell ref="Q2229:R2229"/>
    <mergeCell ref="S2229:T2229"/>
    <mergeCell ref="U2229:V2229"/>
    <mergeCell ref="W2229:X2229"/>
    <mergeCell ref="Y2229:Z2229"/>
    <mergeCell ref="A2230:B2230"/>
    <mergeCell ref="C2230:E2230"/>
    <mergeCell ref="F2230:G2230"/>
    <mergeCell ref="I2230:J2230"/>
    <mergeCell ref="K2230:L2230"/>
    <mergeCell ref="M2230:N2230"/>
    <mergeCell ref="O2230:P2230"/>
    <mergeCell ref="Q2230:R2230"/>
    <mergeCell ref="S2230:T2230"/>
    <mergeCell ref="U2230:V2230"/>
    <mergeCell ref="W2230:X2230"/>
    <mergeCell ref="Y2230:Z2230"/>
    <mergeCell ref="A2231:B2231"/>
    <mergeCell ref="C2231:E2231"/>
    <mergeCell ref="F2231:G2231"/>
    <mergeCell ref="I2231:J2231"/>
    <mergeCell ref="K2231:L2231"/>
    <mergeCell ref="M2231:N2231"/>
    <mergeCell ref="O2231:P2231"/>
    <mergeCell ref="Q2231:R2231"/>
    <mergeCell ref="S2231:T2231"/>
    <mergeCell ref="U2231:V2231"/>
    <mergeCell ref="W2231:X2231"/>
    <mergeCell ref="Y2231:Z2231"/>
    <mergeCell ref="A2226:B2226"/>
    <mergeCell ref="C2226:E2226"/>
    <mergeCell ref="F2226:G2226"/>
    <mergeCell ref="I2226:J2226"/>
    <mergeCell ref="K2226:L2226"/>
    <mergeCell ref="M2226:N2226"/>
    <mergeCell ref="O2226:P2226"/>
    <mergeCell ref="Q2226:R2226"/>
    <mergeCell ref="S2226:T2226"/>
    <mergeCell ref="U2226:V2226"/>
    <mergeCell ref="W2226:X2226"/>
    <mergeCell ref="Y2226:Z2226"/>
    <mergeCell ref="A2227:B2227"/>
    <mergeCell ref="C2227:E2227"/>
    <mergeCell ref="F2227:G2227"/>
    <mergeCell ref="I2227:J2227"/>
    <mergeCell ref="K2227:L2227"/>
    <mergeCell ref="M2227:N2227"/>
    <mergeCell ref="O2227:P2227"/>
    <mergeCell ref="Q2227:R2227"/>
    <mergeCell ref="S2227:T2227"/>
    <mergeCell ref="U2227:V2227"/>
    <mergeCell ref="W2227:X2227"/>
    <mergeCell ref="Y2227:Z2227"/>
    <mergeCell ref="A2228:B2228"/>
    <mergeCell ref="C2228:E2228"/>
    <mergeCell ref="F2228:G2228"/>
    <mergeCell ref="I2228:J2228"/>
    <mergeCell ref="K2228:L2228"/>
    <mergeCell ref="M2228:N2228"/>
    <mergeCell ref="O2228:P2228"/>
    <mergeCell ref="Q2228:R2228"/>
    <mergeCell ref="S2228:T2228"/>
    <mergeCell ref="U2228:V2228"/>
    <mergeCell ref="W2228:X2228"/>
    <mergeCell ref="Y2228:Z2228"/>
    <mergeCell ref="A2223:B2223"/>
    <mergeCell ref="C2223:E2223"/>
    <mergeCell ref="F2223:G2223"/>
    <mergeCell ref="I2223:J2223"/>
    <mergeCell ref="K2223:L2223"/>
    <mergeCell ref="M2223:N2223"/>
    <mergeCell ref="O2223:P2223"/>
    <mergeCell ref="Q2223:R2223"/>
    <mergeCell ref="S2223:T2223"/>
    <mergeCell ref="U2223:V2223"/>
    <mergeCell ref="W2223:X2223"/>
    <mergeCell ref="Y2223:Z2223"/>
    <mergeCell ref="A2224:B2224"/>
    <mergeCell ref="C2224:E2224"/>
    <mergeCell ref="F2224:G2224"/>
    <mergeCell ref="I2224:J2224"/>
    <mergeCell ref="K2224:L2224"/>
    <mergeCell ref="M2224:N2224"/>
    <mergeCell ref="O2224:P2224"/>
    <mergeCell ref="Q2224:R2224"/>
    <mergeCell ref="S2224:T2224"/>
    <mergeCell ref="U2224:V2224"/>
    <mergeCell ref="W2224:X2224"/>
    <mergeCell ref="Y2224:Z2224"/>
    <mergeCell ref="A2225:B2225"/>
    <mergeCell ref="C2225:E2225"/>
    <mergeCell ref="F2225:G2225"/>
    <mergeCell ref="I2225:J2225"/>
    <mergeCell ref="K2225:L2225"/>
    <mergeCell ref="M2225:N2225"/>
    <mergeCell ref="O2225:P2225"/>
    <mergeCell ref="Q2225:R2225"/>
    <mergeCell ref="S2225:T2225"/>
    <mergeCell ref="U2225:V2225"/>
    <mergeCell ref="W2225:X2225"/>
    <mergeCell ref="Y2225:Z2225"/>
    <mergeCell ref="A2220:B2220"/>
    <mergeCell ref="C2220:E2220"/>
    <mergeCell ref="F2220:G2220"/>
    <mergeCell ref="I2220:J2220"/>
    <mergeCell ref="K2220:L2220"/>
    <mergeCell ref="M2220:N2220"/>
    <mergeCell ref="O2220:P2220"/>
    <mergeCell ref="Q2220:R2220"/>
    <mergeCell ref="S2220:T2220"/>
    <mergeCell ref="U2220:V2220"/>
    <mergeCell ref="W2220:X2220"/>
    <mergeCell ref="Y2220:Z2220"/>
    <mergeCell ref="A2221:B2221"/>
    <mergeCell ref="C2221:E2221"/>
    <mergeCell ref="F2221:G2221"/>
    <mergeCell ref="I2221:J2221"/>
    <mergeCell ref="K2221:L2221"/>
    <mergeCell ref="M2221:N2221"/>
    <mergeCell ref="O2221:P2221"/>
    <mergeCell ref="Q2221:R2221"/>
    <mergeCell ref="S2221:T2221"/>
    <mergeCell ref="U2221:V2221"/>
    <mergeCell ref="W2221:X2221"/>
    <mergeCell ref="Y2221:Z2221"/>
    <mergeCell ref="A2222:B2222"/>
    <mergeCell ref="C2222:E2222"/>
    <mergeCell ref="F2222:G2222"/>
    <mergeCell ref="I2222:J2222"/>
    <mergeCell ref="K2222:L2222"/>
    <mergeCell ref="M2222:N2222"/>
    <mergeCell ref="O2222:P2222"/>
    <mergeCell ref="Q2222:R2222"/>
    <mergeCell ref="S2222:T2222"/>
    <mergeCell ref="U2222:V2222"/>
    <mergeCell ref="W2222:X2222"/>
    <mergeCell ref="Y2222:Z2222"/>
    <mergeCell ref="A2217:B2217"/>
    <mergeCell ref="C2217:E2217"/>
    <mergeCell ref="F2217:G2217"/>
    <mergeCell ref="I2217:J2217"/>
    <mergeCell ref="K2217:L2217"/>
    <mergeCell ref="M2217:N2217"/>
    <mergeCell ref="O2217:P2217"/>
    <mergeCell ref="Q2217:R2217"/>
    <mergeCell ref="S2217:T2217"/>
    <mergeCell ref="U2217:V2217"/>
    <mergeCell ref="W2217:X2217"/>
    <mergeCell ref="Y2217:Z2217"/>
    <mergeCell ref="A2218:B2218"/>
    <mergeCell ref="C2218:E2218"/>
    <mergeCell ref="F2218:G2218"/>
    <mergeCell ref="I2218:J2218"/>
    <mergeCell ref="K2218:L2218"/>
    <mergeCell ref="M2218:N2218"/>
    <mergeCell ref="O2218:P2218"/>
    <mergeCell ref="Q2218:R2218"/>
    <mergeCell ref="S2218:T2218"/>
    <mergeCell ref="U2218:V2218"/>
    <mergeCell ref="W2218:X2218"/>
    <mergeCell ref="Y2218:Z2218"/>
    <mergeCell ref="A2219:B2219"/>
    <mergeCell ref="C2219:E2219"/>
    <mergeCell ref="F2219:G2219"/>
    <mergeCell ref="I2219:J2219"/>
    <mergeCell ref="K2219:L2219"/>
    <mergeCell ref="M2219:N2219"/>
    <mergeCell ref="O2219:P2219"/>
    <mergeCell ref="Q2219:R2219"/>
    <mergeCell ref="S2219:T2219"/>
    <mergeCell ref="U2219:V2219"/>
    <mergeCell ref="W2219:X2219"/>
    <mergeCell ref="Y2219:Z2219"/>
    <mergeCell ref="A2214:B2214"/>
    <mergeCell ref="C2214:E2214"/>
    <mergeCell ref="F2214:G2214"/>
    <mergeCell ref="I2214:J2214"/>
    <mergeCell ref="K2214:L2214"/>
    <mergeCell ref="M2214:N2214"/>
    <mergeCell ref="O2214:P2214"/>
    <mergeCell ref="Q2214:R2214"/>
    <mergeCell ref="S2214:T2214"/>
    <mergeCell ref="U2214:V2214"/>
    <mergeCell ref="W2214:X2214"/>
    <mergeCell ref="Y2214:Z2214"/>
    <mergeCell ref="A2215:B2215"/>
    <mergeCell ref="C2215:E2215"/>
    <mergeCell ref="F2215:G2215"/>
    <mergeCell ref="I2215:J2215"/>
    <mergeCell ref="K2215:L2215"/>
    <mergeCell ref="M2215:N2215"/>
    <mergeCell ref="O2215:P2215"/>
    <mergeCell ref="Q2215:R2215"/>
    <mergeCell ref="S2215:T2215"/>
    <mergeCell ref="U2215:V2215"/>
    <mergeCell ref="W2215:X2215"/>
    <mergeCell ref="Y2215:Z2215"/>
    <mergeCell ref="A2216:B2216"/>
    <mergeCell ref="C2216:E2216"/>
    <mergeCell ref="F2216:G2216"/>
    <mergeCell ref="I2216:J2216"/>
    <mergeCell ref="K2216:L2216"/>
    <mergeCell ref="M2216:N2216"/>
    <mergeCell ref="O2216:P2216"/>
    <mergeCell ref="Q2216:R2216"/>
    <mergeCell ref="S2216:T2216"/>
    <mergeCell ref="U2216:V2216"/>
    <mergeCell ref="W2216:X2216"/>
    <mergeCell ref="Y2216:Z2216"/>
    <mergeCell ref="A2211:B2211"/>
    <mergeCell ref="C2211:E2211"/>
    <mergeCell ref="F2211:G2211"/>
    <mergeCell ref="I2211:J2211"/>
    <mergeCell ref="K2211:L2211"/>
    <mergeCell ref="M2211:N2211"/>
    <mergeCell ref="O2211:P2211"/>
    <mergeCell ref="Q2211:R2211"/>
    <mergeCell ref="S2211:T2211"/>
    <mergeCell ref="U2211:V2211"/>
    <mergeCell ref="W2211:X2211"/>
    <mergeCell ref="Y2211:Z2211"/>
    <mergeCell ref="A2212:B2212"/>
    <mergeCell ref="C2212:E2212"/>
    <mergeCell ref="F2212:G2212"/>
    <mergeCell ref="I2212:J2212"/>
    <mergeCell ref="K2212:L2212"/>
    <mergeCell ref="M2212:N2212"/>
    <mergeCell ref="O2212:P2212"/>
    <mergeCell ref="Q2212:R2212"/>
    <mergeCell ref="S2212:T2212"/>
    <mergeCell ref="U2212:V2212"/>
    <mergeCell ref="W2212:X2212"/>
    <mergeCell ref="Y2212:Z2212"/>
    <mergeCell ref="A2213:B2213"/>
    <mergeCell ref="C2213:E2213"/>
    <mergeCell ref="F2213:G2213"/>
    <mergeCell ref="I2213:J2213"/>
    <mergeCell ref="K2213:L2213"/>
    <mergeCell ref="M2213:N2213"/>
    <mergeCell ref="O2213:P2213"/>
    <mergeCell ref="Q2213:R2213"/>
    <mergeCell ref="S2213:T2213"/>
    <mergeCell ref="U2213:V2213"/>
    <mergeCell ref="W2213:X2213"/>
    <mergeCell ref="Y2213:Z2213"/>
    <mergeCell ref="A2208:B2208"/>
    <mergeCell ref="C2208:E2208"/>
    <mergeCell ref="F2208:G2208"/>
    <mergeCell ref="I2208:J2208"/>
    <mergeCell ref="K2208:L2208"/>
    <mergeCell ref="M2208:N2208"/>
    <mergeCell ref="O2208:P2208"/>
    <mergeCell ref="Q2208:R2208"/>
    <mergeCell ref="S2208:T2208"/>
    <mergeCell ref="U2208:V2208"/>
    <mergeCell ref="W2208:X2208"/>
    <mergeCell ref="Y2208:Z2208"/>
    <mergeCell ref="A2209:B2209"/>
    <mergeCell ref="C2209:E2209"/>
    <mergeCell ref="F2209:G2209"/>
    <mergeCell ref="I2209:J2209"/>
    <mergeCell ref="K2209:L2209"/>
    <mergeCell ref="M2209:N2209"/>
    <mergeCell ref="O2209:P2209"/>
    <mergeCell ref="Q2209:R2209"/>
    <mergeCell ref="S2209:T2209"/>
    <mergeCell ref="U2209:V2209"/>
    <mergeCell ref="W2209:X2209"/>
    <mergeCell ref="Y2209:Z2209"/>
    <mergeCell ref="A2210:B2210"/>
    <mergeCell ref="C2210:E2210"/>
    <mergeCell ref="F2210:G2210"/>
    <mergeCell ref="I2210:J2210"/>
    <mergeCell ref="K2210:L2210"/>
    <mergeCell ref="M2210:N2210"/>
    <mergeCell ref="O2210:P2210"/>
    <mergeCell ref="Q2210:R2210"/>
    <mergeCell ref="S2210:T2210"/>
    <mergeCell ref="U2210:V2210"/>
    <mergeCell ref="W2210:X2210"/>
    <mergeCell ref="Y2210:Z2210"/>
    <mergeCell ref="A2205:B2205"/>
    <mergeCell ref="C2205:E2205"/>
    <mergeCell ref="F2205:G2205"/>
    <mergeCell ref="I2205:J2205"/>
    <mergeCell ref="K2205:L2205"/>
    <mergeCell ref="M2205:N2205"/>
    <mergeCell ref="O2205:P2205"/>
    <mergeCell ref="Q2205:R2205"/>
    <mergeCell ref="S2205:T2205"/>
    <mergeCell ref="U2205:V2205"/>
    <mergeCell ref="W2205:X2205"/>
    <mergeCell ref="Y2205:Z2205"/>
    <mergeCell ref="A2206:B2206"/>
    <mergeCell ref="C2206:E2206"/>
    <mergeCell ref="F2206:G2206"/>
    <mergeCell ref="I2206:J2206"/>
    <mergeCell ref="K2206:L2206"/>
    <mergeCell ref="M2206:N2206"/>
    <mergeCell ref="O2206:P2206"/>
    <mergeCell ref="Q2206:R2206"/>
    <mergeCell ref="S2206:T2206"/>
    <mergeCell ref="U2206:V2206"/>
    <mergeCell ref="W2206:X2206"/>
    <mergeCell ref="Y2206:Z2206"/>
    <mergeCell ref="A2207:B2207"/>
    <mergeCell ref="C2207:E2207"/>
    <mergeCell ref="F2207:G2207"/>
    <mergeCell ref="I2207:J2207"/>
    <mergeCell ref="K2207:L2207"/>
    <mergeCell ref="M2207:N2207"/>
    <mergeCell ref="O2207:P2207"/>
    <mergeCell ref="Q2207:R2207"/>
    <mergeCell ref="S2207:T2207"/>
    <mergeCell ref="U2207:V2207"/>
    <mergeCell ref="W2207:X2207"/>
    <mergeCell ref="Y2207:Z2207"/>
    <mergeCell ref="A2202:B2202"/>
    <mergeCell ref="C2202:E2202"/>
    <mergeCell ref="F2202:G2202"/>
    <mergeCell ref="I2202:J2202"/>
    <mergeCell ref="K2202:L2202"/>
    <mergeCell ref="M2202:N2202"/>
    <mergeCell ref="O2202:P2202"/>
    <mergeCell ref="Q2202:R2202"/>
    <mergeCell ref="S2202:T2202"/>
    <mergeCell ref="U2202:V2202"/>
    <mergeCell ref="W2202:X2202"/>
    <mergeCell ref="Y2202:Z2202"/>
    <mergeCell ref="A2203:B2203"/>
    <mergeCell ref="C2203:E2203"/>
    <mergeCell ref="F2203:G2203"/>
    <mergeCell ref="I2203:J2203"/>
    <mergeCell ref="K2203:L2203"/>
    <mergeCell ref="M2203:N2203"/>
    <mergeCell ref="O2203:P2203"/>
    <mergeCell ref="Q2203:R2203"/>
    <mergeCell ref="S2203:T2203"/>
    <mergeCell ref="U2203:V2203"/>
    <mergeCell ref="W2203:X2203"/>
    <mergeCell ref="Y2203:Z2203"/>
    <mergeCell ref="A2204:B2204"/>
    <mergeCell ref="C2204:E2204"/>
    <mergeCell ref="F2204:G2204"/>
    <mergeCell ref="I2204:J2204"/>
    <mergeCell ref="K2204:L2204"/>
    <mergeCell ref="M2204:N2204"/>
    <mergeCell ref="O2204:P2204"/>
    <mergeCell ref="Q2204:R2204"/>
    <mergeCell ref="S2204:T2204"/>
    <mergeCell ref="U2204:V2204"/>
    <mergeCell ref="W2204:X2204"/>
    <mergeCell ref="Y2204:Z2204"/>
    <mergeCell ref="A2199:B2199"/>
    <mergeCell ref="C2199:E2199"/>
    <mergeCell ref="F2199:G2199"/>
    <mergeCell ref="I2199:J2199"/>
    <mergeCell ref="K2199:L2199"/>
    <mergeCell ref="M2199:N2199"/>
    <mergeCell ref="O2199:P2199"/>
    <mergeCell ref="Q2199:R2199"/>
    <mergeCell ref="S2199:T2199"/>
    <mergeCell ref="U2199:V2199"/>
    <mergeCell ref="W2199:X2199"/>
    <mergeCell ref="Y2199:Z2199"/>
    <mergeCell ref="A2200:B2200"/>
    <mergeCell ref="C2200:E2200"/>
    <mergeCell ref="F2200:G2200"/>
    <mergeCell ref="I2200:J2200"/>
    <mergeCell ref="K2200:L2200"/>
    <mergeCell ref="M2200:N2200"/>
    <mergeCell ref="O2200:P2200"/>
    <mergeCell ref="Q2200:R2200"/>
    <mergeCell ref="S2200:T2200"/>
    <mergeCell ref="U2200:V2200"/>
    <mergeCell ref="W2200:X2200"/>
    <mergeCell ref="Y2200:Z2200"/>
    <mergeCell ref="A2201:B2201"/>
    <mergeCell ref="C2201:E2201"/>
    <mergeCell ref="F2201:G2201"/>
    <mergeCell ref="I2201:J2201"/>
    <mergeCell ref="K2201:L2201"/>
    <mergeCell ref="M2201:N2201"/>
    <mergeCell ref="O2201:P2201"/>
    <mergeCell ref="Q2201:R2201"/>
    <mergeCell ref="S2201:T2201"/>
    <mergeCell ref="U2201:V2201"/>
    <mergeCell ref="W2201:X2201"/>
    <mergeCell ref="Y2201:Z2201"/>
    <mergeCell ref="A2196:B2196"/>
    <mergeCell ref="C2196:E2196"/>
    <mergeCell ref="F2196:G2196"/>
    <mergeCell ref="I2196:J2196"/>
    <mergeCell ref="K2196:L2196"/>
    <mergeCell ref="M2196:N2196"/>
    <mergeCell ref="O2196:P2196"/>
    <mergeCell ref="Q2196:R2196"/>
    <mergeCell ref="S2196:T2196"/>
    <mergeCell ref="U2196:V2196"/>
    <mergeCell ref="W2196:X2196"/>
    <mergeCell ref="Y2196:Z2196"/>
    <mergeCell ref="A2197:B2197"/>
    <mergeCell ref="C2197:E2197"/>
    <mergeCell ref="F2197:G2197"/>
    <mergeCell ref="I2197:J2197"/>
    <mergeCell ref="K2197:L2197"/>
    <mergeCell ref="M2197:N2197"/>
    <mergeCell ref="O2197:P2197"/>
    <mergeCell ref="Q2197:R2197"/>
    <mergeCell ref="S2197:T2197"/>
    <mergeCell ref="U2197:V2197"/>
    <mergeCell ref="W2197:X2197"/>
    <mergeCell ref="Y2197:Z2197"/>
    <mergeCell ref="A2198:B2198"/>
    <mergeCell ref="C2198:E2198"/>
    <mergeCell ref="F2198:G2198"/>
    <mergeCell ref="I2198:J2198"/>
    <mergeCell ref="K2198:L2198"/>
    <mergeCell ref="M2198:N2198"/>
    <mergeCell ref="O2198:P2198"/>
    <mergeCell ref="Q2198:R2198"/>
    <mergeCell ref="S2198:T2198"/>
    <mergeCell ref="U2198:V2198"/>
    <mergeCell ref="W2198:X2198"/>
    <mergeCell ref="Y2198:Z2198"/>
    <mergeCell ref="A2193:B2193"/>
    <mergeCell ref="C2193:E2193"/>
    <mergeCell ref="F2193:G2193"/>
    <mergeCell ref="I2193:J2193"/>
    <mergeCell ref="K2193:L2193"/>
    <mergeCell ref="M2193:N2193"/>
    <mergeCell ref="O2193:P2193"/>
    <mergeCell ref="Q2193:R2193"/>
    <mergeCell ref="S2193:T2193"/>
    <mergeCell ref="U2193:V2193"/>
    <mergeCell ref="W2193:X2193"/>
    <mergeCell ref="Y2193:Z2193"/>
    <mergeCell ref="A2194:B2194"/>
    <mergeCell ref="C2194:E2194"/>
    <mergeCell ref="F2194:G2194"/>
    <mergeCell ref="I2194:J2194"/>
    <mergeCell ref="K2194:L2194"/>
    <mergeCell ref="M2194:N2194"/>
    <mergeCell ref="O2194:P2194"/>
    <mergeCell ref="Q2194:R2194"/>
    <mergeCell ref="S2194:T2194"/>
    <mergeCell ref="U2194:V2194"/>
    <mergeCell ref="W2194:X2194"/>
    <mergeCell ref="Y2194:Z2194"/>
    <mergeCell ref="A2195:B2195"/>
    <mergeCell ref="C2195:E2195"/>
    <mergeCell ref="F2195:G2195"/>
    <mergeCell ref="I2195:J2195"/>
    <mergeCell ref="K2195:L2195"/>
    <mergeCell ref="M2195:N2195"/>
    <mergeCell ref="O2195:P2195"/>
    <mergeCell ref="Q2195:R2195"/>
    <mergeCell ref="S2195:T2195"/>
    <mergeCell ref="U2195:V2195"/>
    <mergeCell ref="W2195:X2195"/>
    <mergeCell ref="Y2195:Z2195"/>
    <mergeCell ref="A2190:B2190"/>
    <mergeCell ref="C2190:E2190"/>
    <mergeCell ref="F2190:G2190"/>
    <mergeCell ref="I2190:J2190"/>
    <mergeCell ref="K2190:L2190"/>
    <mergeCell ref="M2190:N2190"/>
    <mergeCell ref="O2190:P2190"/>
    <mergeCell ref="Q2190:R2190"/>
    <mergeCell ref="S2190:T2190"/>
    <mergeCell ref="U2190:V2190"/>
    <mergeCell ref="W2190:X2190"/>
    <mergeCell ref="Y2190:Z2190"/>
    <mergeCell ref="A2191:B2191"/>
    <mergeCell ref="C2191:E2191"/>
    <mergeCell ref="F2191:G2191"/>
    <mergeCell ref="I2191:J2191"/>
    <mergeCell ref="K2191:L2191"/>
    <mergeCell ref="M2191:N2191"/>
    <mergeCell ref="O2191:P2191"/>
    <mergeCell ref="Q2191:R2191"/>
    <mergeCell ref="S2191:T2191"/>
    <mergeCell ref="U2191:V2191"/>
    <mergeCell ref="W2191:X2191"/>
    <mergeCell ref="Y2191:Z2191"/>
    <mergeCell ref="A2192:B2192"/>
    <mergeCell ref="C2192:E2192"/>
    <mergeCell ref="F2192:G2192"/>
    <mergeCell ref="I2192:J2192"/>
    <mergeCell ref="K2192:L2192"/>
    <mergeCell ref="M2192:N2192"/>
    <mergeCell ref="O2192:P2192"/>
    <mergeCell ref="Q2192:R2192"/>
    <mergeCell ref="S2192:T2192"/>
    <mergeCell ref="U2192:V2192"/>
    <mergeCell ref="W2192:X2192"/>
    <mergeCell ref="Y2192:Z2192"/>
    <mergeCell ref="A2187:B2187"/>
    <mergeCell ref="C2187:E2187"/>
    <mergeCell ref="F2187:G2187"/>
    <mergeCell ref="I2187:J2187"/>
    <mergeCell ref="K2187:L2187"/>
    <mergeCell ref="M2187:N2187"/>
    <mergeCell ref="O2187:P2187"/>
    <mergeCell ref="Q2187:R2187"/>
    <mergeCell ref="S2187:T2187"/>
    <mergeCell ref="U2187:V2187"/>
    <mergeCell ref="W2187:X2187"/>
    <mergeCell ref="Y2187:Z2187"/>
    <mergeCell ref="A2188:B2188"/>
    <mergeCell ref="C2188:E2188"/>
    <mergeCell ref="F2188:G2188"/>
    <mergeCell ref="I2188:J2188"/>
    <mergeCell ref="K2188:L2188"/>
    <mergeCell ref="M2188:N2188"/>
    <mergeCell ref="O2188:P2188"/>
    <mergeCell ref="Q2188:R2188"/>
    <mergeCell ref="S2188:T2188"/>
    <mergeCell ref="U2188:V2188"/>
    <mergeCell ref="W2188:X2188"/>
    <mergeCell ref="Y2188:Z2188"/>
    <mergeCell ref="A2189:B2189"/>
    <mergeCell ref="C2189:E2189"/>
    <mergeCell ref="F2189:G2189"/>
    <mergeCell ref="I2189:J2189"/>
    <mergeCell ref="K2189:L2189"/>
    <mergeCell ref="M2189:N2189"/>
    <mergeCell ref="O2189:P2189"/>
    <mergeCell ref="Q2189:R2189"/>
    <mergeCell ref="S2189:T2189"/>
    <mergeCell ref="U2189:V2189"/>
    <mergeCell ref="W2189:X2189"/>
    <mergeCell ref="Y2189:Z2189"/>
    <mergeCell ref="A2184:B2184"/>
    <mergeCell ref="C2184:E2184"/>
    <mergeCell ref="F2184:G2184"/>
    <mergeCell ref="I2184:J2184"/>
    <mergeCell ref="K2184:L2184"/>
    <mergeCell ref="M2184:N2184"/>
    <mergeCell ref="O2184:P2184"/>
    <mergeCell ref="Q2184:R2184"/>
    <mergeCell ref="S2184:T2184"/>
    <mergeCell ref="U2184:V2184"/>
    <mergeCell ref="W2184:X2184"/>
    <mergeCell ref="Y2184:Z2184"/>
    <mergeCell ref="A2185:B2185"/>
    <mergeCell ref="C2185:E2185"/>
    <mergeCell ref="F2185:G2185"/>
    <mergeCell ref="I2185:J2185"/>
    <mergeCell ref="K2185:L2185"/>
    <mergeCell ref="M2185:N2185"/>
    <mergeCell ref="O2185:P2185"/>
    <mergeCell ref="Q2185:R2185"/>
    <mergeCell ref="S2185:T2185"/>
    <mergeCell ref="U2185:V2185"/>
    <mergeCell ref="W2185:X2185"/>
    <mergeCell ref="Y2185:Z2185"/>
    <mergeCell ref="A2186:B2186"/>
    <mergeCell ref="C2186:E2186"/>
    <mergeCell ref="F2186:G2186"/>
    <mergeCell ref="I2186:J2186"/>
    <mergeCell ref="K2186:L2186"/>
    <mergeCell ref="M2186:N2186"/>
    <mergeCell ref="O2186:P2186"/>
    <mergeCell ref="Q2186:R2186"/>
    <mergeCell ref="S2186:T2186"/>
    <mergeCell ref="U2186:V2186"/>
    <mergeCell ref="W2186:X2186"/>
    <mergeCell ref="Y2186:Z2186"/>
    <mergeCell ref="A2181:B2181"/>
    <mergeCell ref="C2181:E2181"/>
    <mergeCell ref="F2181:G2181"/>
    <mergeCell ref="I2181:J2181"/>
    <mergeCell ref="K2181:L2181"/>
    <mergeCell ref="M2181:N2181"/>
    <mergeCell ref="O2181:P2181"/>
    <mergeCell ref="Q2181:R2181"/>
    <mergeCell ref="S2181:T2181"/>
    <mergeCell ref="U2181:V2181"/>
    <mergeCell ref="W2181:X2181"/>
    <mergeCell ref="Y2181:Z2181"/>
    <mergeCell ref="A2182:B2182"/>
    <mergeCell ref="C2182:E2182"/>
    <mergeCell ref="F2182:G2182"/>
    <mergeCell ref="I2182:J2182"/>
    <mergeCell ref="K2182:L2182"/>
    <mergeCell ref="M2182:N2182"/>
    <mergeCell ref="O2182:P2182"/>
    <mergeCell ref="Q2182:R2182"/>
    <mergeCell ref="S2182:T2182"/>
    <mergeCell ref="U2182:V2182"/>
    <mergeCell ref="W2182:X2182"/>
    <mergeCell ref="Y2182:Z2182"/>
    <mergeCell ref="A2183:B2183"/>
    <mergeCell ref="C2183:E2183"/>
    <mergeCell ref="F2183:G2183"/>
    <mergeCell ref="I2183:J2183"/>
    <mergeCell ref="K2183:L2183"/>
    <mergeCell ref="M2183:N2183"/>
    <mergeCell ref="O2183:P2183"/>
    <mergeCell ref="Q2183:R2183"/>
    <mergeCell ref="S2183:T2183"/>
    <mergeCell ref="U2183:V2183"/>
    <mergeCell ref="W2183:X2183"/>
    <mergeCell ref="Y2183:Z2183"/>
    <mergeCell ref="A2178:B2178"/>
    <mergeCell ref="C2178:E2178"/>
    <mergeCell ref="F2178:G2178"/>
    <mergeCell ref="I2178:J2178"/>
    <mergeCell ref="K2178:L2178"/>
    <mergeCell ref="M2178:N2178"/>
    <mergeCell ref="O2178:P2178"/>
    <mergeCell ref="Q2178:R2178"/>
    <mergeCell ref="S2178:T2178"/>
    <mergeCell ref="U2178:V2178"/>
    <mergeCell ref="W2178:X2178"/>
    <mergeCell ref="Y2178:Z2178"/>
    <mergeCell ref="A2179:B2179"/>
    <mergeCell ref="C2179:E2179"/>
    <mergeCell ref="F2179:G2179"/>
    <mergeCell ref="I2179:J2179"/>
    <mergeCell ref="K2179:L2179"/>
    <mergeCell ref="M2179:N2179"/>
    <mergeCell ref="O2179:P2179"/>
    <mergeCell ref="Q2179:R2179"/>
    <mergeCell ref="S2179:T2179"/>
    <mergeCell ref="U2179:V2179"/>
    <mergeCell ref="W2179:X2179"/>
    <mergeCell ref="Y2179:Z2179"/>
    <mergeCell ref="A2180:B2180"/>
    <mergeCell ref="C2180:E2180"/>
    <mergeCell ref="F2180:G2180"/>
    <mergeCell ref="I2180:J2180"/>
    <mergeCell ref="K2180:L2180"/>
    <mergeCell ref="M2180:N2180"/>
    <mergeCell ref="O2180:P2180"/>
    <mergeCell ref="Q2180:R2180"/>
    <mergeCell ref="S2180:T2180"/>
    <mergeCell ref="U2180:V2180"/>
    <mergeCell ref="W2180:X2180"/>
    <mergeCell ref="Y2180:Z2180"/>
    <mergeCell ref="A2175:B2175"/>
    <mergeCell ref="C2175:E2175"/>
    <mergeCell ref="F2175:G2175"/>
    <mergeCell ref="I2175:J2175"/>
    <mergeCell ref="K2175:L2175"/>
    <mergeCell ref="M2175:N2175"/>
    <mergeCell ref="O2175:P2175"/>
    <mergeCell ref="Q2175:R2175"/>
    <mergeCell ref="S2175:T2175"/>
    <mergeCell ref="U2175:V2175"/>
    <mergeCell ref="W2175:X2175"/>
    <mergeCell ref="Y2175:Z2175"/>
    <mergeCell ref="A2176:B2176"/>
    <mergeCell ref="C2176:E2176"/>
    <mergeCell ref="F2176:G2176"/>
    <mergeCell ref="I2176:J2176"/>
    <mergeCell ref="K2176:L2176"/>
    <mergeCell ref="M2176:N2176"/>
    <mergeCell ref="O2176:P2176"/>
    <mergeCell ref="Q2176:R2176"/>
    <mergeCell ref="S2176:T2176"/>
    <mergeCell ref="U2176:V2176"/>
    <mergeCell ref="W2176:X2176"/>
    <mergeCell ref="Y2176:Z2176"/>
    <mergeCell ref="A2177:B2177"/>
    <mergeCell ref="C2177:E2177"/>
    <mergeCell ref="F2177:G2177"/>
    <mergeCell ref="I2177:J2177"/>
    <mergeCell ref="K2177:L2177"/>
    <mergeCell ref="M2177:N2177"/>
    <mergeCell ref="O2177:P2177"/>
    <mergeCell ref="Q2177:R2177"/>
    <mergeCell ref="S2177:T2177"/>
    <mergeCell ref="U2177:V2177"/>
    <mergeCell ref="W2177:X2177"/>
    <mergeCell ref="Y2177:Z2177"/>
    <mergeCell ref="A2172:B2172"/>
    <mergeCell ref="C2172:E2172"/>
    <mergeCell ref="F2172:G2172"/>
    <mergeCell ref="I2172:J2172"/>
    <mergeCell ref="K2172:L2172"/>
    <mergeCell ref="M2172:N2172"/>
    <mergeCell ref="O2172:P2172"/>
    <mergeCell ref="Q2172:R2172"/>
    <mergeCell ref="S2172:T2172"/>
    <mergeCell ref="U2172:V2172"/>
    <mergeCell ref="W2172:X2172"/>
    <mergeCell ref="Y2172:Z2172"/>
    <mergeCell ref="A2173:B2173"/>
    <mergeCell ref="C2173:E2173"/>
    <mergeCell ref="F2173:G2173"/>
    <mergeCell ref="I2173:J2173"/>
    <mergeCell ref="K2173:L2173"/>
    <mergeCell ref="M2173:N2173"/>
    <mergeCell ref="O2173:P2173"/>
    <mergeCell ref="Q2173:R2173"/>
    <mergeCell ref="S2173:T2173"/>
    <mergeCell ref="U2173:V2173"/>
    <mergeCell ref="W2173:X2173"/>
    <mergeCell ref="Y2173:Z2173"/>
    <mergeCell ref="A2174:B2174"/>
    <mergeCell ref="C2174:E2174"/>
    <mergeCell ref="F2174:G2174"/>
    <mergeCell ref="I2174:J2174"/>
    <mergeCell ref="K2174:L2174"/>
    <mergeCell ref="M2174:N2174"/>
    <mergeCell ref="O2174:P2174"/>
    <mergeCell ref="Q2174:R2174"/>
    <mergeCell ref="S2174:T2174"/>
    <mergeCell ref="U2174:V2174"/>
    <mergeCell ref="W2174:X2174"/>
    <mergeCell ref="Y2174:Z2174"/>
    <mergeCell ref="A2169:B2169"/>
    <mergeCell ref="C2169:E2169"/>
    <mergeCell ref="F2169:G2169"/>
    <mergeCell ref="I2169:J2169"/>
    <mergeCell ref="K2169:L2169"/>
    <mergeCell ref="M2169:N2169"/>
    <mergeCell ref="O2169:P2169"/>
    <mergeCell ref="Q2169:R2169"/>
    <mergeCell ref="S2169:T2169"/>
    <mergeCell ref="U2169:V2169"/>
    <mergeCell ref="W2169:X2169"/>
    <mergeCell ref="Y2169:Z2169"/>
    <mergeCell ref="A2170:B2170"/>
    <mergeCell ref="C2170:E2170"/>
    <mergeCell ref="F2170:G2170"/>
    <mergeCell ref="I2170:J2170"/>
    <mergeCell ref="K2170:L2170"/>
    <mergeCell ref="M2170:N2170"/>
    <mergeCell ref="O2170:P2170"/>
    <mergeCell ref="Q2170:R2170"/>
    <mergeCell ref="S2170:T2170"/>
    <mergeCell ref="U2170:V2170"/>
    <mergeCell ref="W2170:X2170"/>
    <mergeCell ref="Y2170:Z2170"/>
    <mergeCell ref="A2171:B2171"/>
    <mergeCell ref="C2171:E2171"/>
    <mergeCell ref="F2171:G2171"/>
    <mergeCell ref="I2171:J2171"/>
    <mergeCell ref="K2171:L2171"/>
    <mergeCell ref="M2171:N2171"/>
    <mergeCell ref="O2171:P2171"/>
    <mergeCell ref="Q2171:R2171"/>
    <mergeCell ref="S2171:T2171"/>
    <mergeCell ref="U2171:V2171"/>
    <mergeCell ref="W2171:X2171"/>
    <mergeCell ref="Y2171:Z2171"/>
    <mergeCell ref="A2166:B2166"/>
    <mergeCell ref="C2166:E2166"/>
    <mergeCell ref="F2166:G2166"/>
    <mergeCell ref="I2166:J2166"/>
    <mergeCell ref="K2166:L2166"/>
    <mergeCell ref="M2166:N2166"/>
    <mergeCell ref="O2166:P2166"/>
    <mergeCell ref="Q2166:R2166"/>
    <mergeCell ref="S2166:T2166"/>
    <mergeCell ref="U2166:V2166"/>
    <mergeCell ref="W2166:X2166"/>
    <mergeCell ref="Y2166:Z2166"/>
    <mergeCell ref="A2167:B2167"/>
    <mergeCell ref="C2167:E2167"/>
    <mergeCell ref="F2167:G2167"/>
    <mergeCell ref="I2167:J2167"/>
    <mergeCell ref="K2167:L2167"/>
    <mergeCell ref="M2167:N2167"/>
    <mergeCell ref="O2167:P2167"/>
    <mergeCell ref="Q2167:R2167"/>
    <mergeCell ref="S2167:T2167"/>
    <mergeCell ref="U2167:V2167"/>
    <mergeCell ref="W2167:X2167"/>
    <mergeCell ref="Y2167:Z2167"/>
    <mergeCell ref="A2168:B2168"/>
    <mergeCell ref="C2168:E2168"/>
    <mergeCell ref="F2168:G2168"/>
    <mergeCell ref="I2168:J2168"/>
    <mergeCell ref="K2168:L2168"/>
    <mergeCell ref="M2168:N2168"/>
    <mergeCell ref="O2168:P2168"/>
    <mergeCell ref="Q2168:R2168"/>
    <mergeCell ref="S2168:T2168"/>
    <mergeCell ref="U2168:V2168"/>
    <mergeCell ref="W2168:X2168"/>
    <mergeCell ref="Y2168:Z2168"/>
    <mergeCell ref="A2163:B2163"/>
    <mergeCell ref="C2163:E2163"/>
    <mergeCell ref="F2163:G2163"/>
    <mergeCell ref="I2163:J2163"/>
    <mergeCell ref="K2163:L2163"/>
    <mergeCell ref="M2163:N2163"/>
    <mergeCell ref="O2163:P2163"/>
    <mergeCell ref="Q2163:R2163"/>
    <mergeCell ref="S2163:T2163"/>
    <mergeCell ref="U2163:V2163"/>
    <mergeCell ref="W2163:X2163"/>
    <mergeCell ref="Y2163:Z2163"/>
    <mergeCell ref="A2164:B2164"/>
    <mergeCell ref="C2164:E2164"/>
    <mergeCell ref="F2164:G2164"/>
    <mergeCell ref="I2164:J2164"/>
    <mergeCell ref="K2164:L2164"/>
    <mergeCell ref="M2164:N2164"/>
    <mergeCell ref="O2164:P2164"/>
    <mergeCell ref="Q2164:R2164"/>
    <mergeCell ref="S2164:T2164"/>
    <mergeCell ref="U2164:V2164"/>
    <mergeCell ref="W2164:X2164"/>
    <mergeCell ref="Y2164:Z2164"/>
    <mergeCell ref="A2165:B2165"/>
    <mergeCell ref="C2165:E2165"/>
    <mergeCell ref="F2165:G2165"/>
    <mergeCell ref="I2165:J2165"/>
    <mergeCell ref="K2165:L2165"/>
    <mergeCell ref="M2165:N2165"/>
    <mergeCell ref="O2165:P2165"/>
    <mergeCell ref="Q2165:R2165"/>
    <mergeCell ref="S2165:T2165"/>
    <mergeCell ref="U2165:V2165"/>
    <mergeCell ref="W2165:X2165"/>
    <mergeCell ref="Y2165:Z2165"/>
    <mergeCell ref="A2160:B2160"/>
    <mergeCell ref="C2160:E2160"/>
    <mergeCell ref="F2160:G2160"/>
    <mergeCell ref="I2160:J2160"/>
    <mergeCell ref="K2160:L2160"/>
    <mergeCell ref="M2160:N2160"/>
    <mergeCell ref="O2160:P2160"/>
    <mergeCell ref="Q2160:R2160"/>
    <mergeCell ref="S2160:T2160"/>
    <mergeCell ref="U2160:V2160"/>
    <mergeCell ref="W2160:X2160"/>
    <mergeCell ref="Y2160:Z2160"/>
    <mergeCell ref="A2161:B2161"/>
    <mergeCell ref="C2161:E2161"/>
    <mergeCell ref="F2161:G2161"/>
    <mergeCell ref="I2161:J2161"/>
    <mergeCell ref="K2161:L2161"/>
    <mergeCell ref="M2161:N2161"/>
    <mergeCell ref="O2161:P2161"/>
    <mergeCell ref="Q2161:R2161"/>
    <mergeCell ref="S2161:T2161"/>
    <mergeCell ref="U2161:V2161"/>
    <mergeCell ref="W2161:X2161"/>
    <mergeCell ref="Y2161:Z2161"/>
    <mergeCell ref="A2162:B2162"/>
    <mergeCell ref="C2162:E2162"/>
    <mergeCell ref="F2162:G2162"/>
    <mergeCell ref="I2162:J2162"/>
    <mergeCell ref="K2162:L2162"/>
    <mergeCell ref="M2162:N2162"/>
    <mergeCell ref="O2162:P2162"/>
    <mergeCell ref="Q2162:R2162"/>
    <mergeCell ref="S2162:T2162"/>
    <mergeCell ref="U2162:V2162"/>
    <mergeCell ref="W2162:X2162"/>
    <mergeCell ref="Y2162:Z2162"/>
    <mergeCell ref="A2157:B2157"/>
    <mergeCell ref="C2157:E2157"/>
    <mergeCell ref="F2157:G2157"/>
    <mergeCell ref="I2157:J2157"/>
    <mergeCell ref="K2157:L2157"/>
    <mergeCell ref="M2157:N2157"/>
    <mergeCell ref="O2157:P2157"/>
    <mergeCell ref="Q2157:R2157"/>
    <mergeCell ref="S2157:T2157"/>
    <mergeCell ref="U2157:V2157"/>
    <mergeCell ref="W2157:X2157"/>
    <mergeCell ref="Y2157:Z2157"/>
    <mergeCell ref="A2158:B2158"/>
    <mergeCell ref="C2158:E2158"/>
    <mergeCell ref="F2158:G2158"/>
    <mergeCell ref="I2158:J2158"/>
    <mergeCell ref="K2158:L2158"/>
    <mergeCell ref="M2158:N2158"/>
    <mergeCell ref="O2158:P2158"/>
    <mergeCell ref="Q2158:R2158"/>
    <mergeCell ref="S2158:T2158"/>
    <mergeCell ref="U2158:V2158"/>
    <mergeCell ref="W2158:X2158"/>
    <mergeCell ref="Y2158:Z2158"/>
    <mergeCell ref="A2159:B2159"/>
    <mergeCell ref="C2159:E2159"/>
    <mergeCell ref="F2159:G2159"/>
    <mergeCell ref="I2159:J2159"/>
    <mergeCell ref="K2159:L2159"/>
    <mergeCell ref="M2159:N2159"/>
    <mergeCell ref="O2159:P2159"/>
    <mergeCell ref="Q2159:R2159"/>
    <mergeCell ref="S2159:T2159"/>
    <mergeCell ref="U2159:V2159"/>
    <mergeCell ref="W2159:X2159"/>
    <mergeCell ref="Y2159:Z2159"/>
    <mergeCell ref="A2154:B2154"/>
    <mergeCell ref="C2154:E2154"/>
    <mergeCell ref="F2154:G2154"/>
    <mergeCell ref="I2154:J2154"/>
    <mergeCell ref="K2154:L2154"/>
    <mergeCell ref="M2154:N2154"/>
    <mergeCell ref="O2154:P2154"/>
    <mergeCell ref="Q2154:R2154"/>
    <mergeCell ref="S2154:T2154"/>
    <mergeCell ref="U2154:V2154"/>
    <mergeCell ref="W2154:X2154"/>
    <mergeCell ref="Y2154:Z2154"/>
    <mergeCell ref="A2155:B2155"/>
    <mergeCell ref="C2155:E2155"/>
    <mergeCell ref="F2155:G2155"/>
    <mergeCell ref="I2155:J2155"/>
    <mergeCell ref="K2155:L2155"/>
    <mergeCell ref="M2155:N2155"/>
    <mergeCell ref="O2155:P2155"/>
    <mergeCell ref="Q2155:R2155"/>
    <mergeCell ref="S2155:T2155"/>
    <mergeCell ref="U2155:V2155"/>
    <mergeCell ref="W2155:X2155"/>
    <mergeCell ref="Y2155:Z2155"/>
    <mergeCell ref="A2156:B2156"/>
    <mergeCell ref="C2156:E2156"/>
    <mergeCell ref="F2156:G2156"/>
    <mergeCell ref="I2156:J2156"/>
    <mergeCell ref="K2156:L2156"/>
    <mergeCell ref="M2156:N2156"/>
    <mergeCell ref="O2156:P2156"/>
    <mergeCell ref="Q2156:R2156"/>
    <mergeCell ref="S2156:T2156"/>
    <mergeCell ref="U2156:V2156"/>
    <mergeCell ref="W2156:X2156"/>
    <mergeCell ref="Y2156:Z2156"/>
    <mergeCell ref="A2151:B2151"/>
    <mergeCell ref="C2151:E2151"/>
    <mergeCell ref="F2151:G2151"/>
    <mergeCell ref="I2151:J2151"/>
    <mergeCell ref="K2151:L2151"/>
    <mergeCell ref="M2151:N2151"/>
    <mergeCell ref="O2151:P2151"/>
    <mergeCell ref="Q2151:R2151"/>
    <mergeCell ref="S2151:T2151"/>
    <mergeCell ref="U2151:V2151"/>
    <mergeCell ref="W2151:X2151"/>
    <mergeCell ref="Y2151:Z2151"/>
    <mergeCell ref="A2152:B2152"/>
    <mergeCell ref="C2152:E2152"/>
    <mergeCell ref="F2152:G2152"/>
    <mergeCell ref="I2152:J2152"/>
    <mergeCell ref="K2152:L2152"/>
    <mergeCell ref="M2152:N2152"/>
    <mergeCell ref="O2152:P2152"/>
    <mergeCell ref="Q2152:R2152"/>
    <mergeCell ref="S2152:T2152"/>
    <mergeCell ref="U2152:V2152"/>
    <mergeCell ref="W2152:X2152"/>
    <mergeCell ref="Y2152:Z2152"/>
    <mergeCell ref="A2153:B2153"/>
    <mergeCell ref="C2153:E2153"/>
    <mergeCell ref="F2153:G2153"/>
    <mergeCell ref="I2153:J2153"/>
    <mergeCell ref="K2153:L2153"/>
    <mergeCell ref="M2153:N2153"/>
    <mergeCell ref="O2153:P2153"/>
    <mergeCell ref="Q2153:R2153"/>
    <mergeCell ref="S2153:T2153"/>
    <mergeCell ref="U2153:V2153"/>
    <mergeCell ref="W2153:X2153"/>
    <mergeCell ref="Y2153:Z2153"/>
    <mergeCell ref="A2148:B2148"/>
    <mergeCell ref="C2148:E2148"/>
    <mergeCell ref="F2148:G2148"/>
    <mergeCell ref="I2148:J2148"/>
    <mergeCell ref="K2148:L2148"/>
    <mergeCell ref="M2148:N2148"/>
    <mergeCell ref="O2148:P2148"/>
    <mergeCell ref="Q2148:R2148"/>
    <mergeCell ref="S2148:T2148"/>
    <mergeCell ref="U2148:V2148"/>
    <mergeCell ref="W2148:X2148"/>
    <mergeCell ref="Y2148:Z2148"/>
    <mergeCell ref="A2149:B2149"/>
    <mergeCell ref="C2149:E2149"/>
    <mergeCell ref="F2149:G2149"/>
    <mergeCell ref="I2149:J2149"/>
    <mergeCell ref="K2149:L2149"/>
    <mergeCell ref="M2149:N2149"/>
    <mergeCell ref="O2149:P2149"/>
    <mergeCell ref="Q2149:R2149"/>
    <mergeCell ref="S2149:T2149"/>
    <mergeCell ref="U2149:V2149"/>
    <mergeCell ref="W2149:X2149"/>
    <mergeCell ref="Y2149:Z2149"/>
    <mergeCell ref="A2150:B2150"/>
    <mergeCell ref="C2150:E2150"/>
    <mergeCell ref="F2150:G2150"/>
    <mergeCell ref="I2150:J2150"/>
    <mergeCell ref="K2150:L2150"/>
    <mergeCell ref="M2150:N2150"/>
    <mergeCell ref="O2150:P2150"/>
    <mergeCell ref="Q2150:R2150"/>
    <mergeCell ref="S2150:T2150"/>
    <mergeCell ref="U2150:V2150"/>
    <mergeCell ref="W2150:X2150"/>
    <mergeCell ref="Y2150:Z2150"/>
    <mergeCell ref="A2145:B2145"/>
    <mergeCell ref="C2145:E2145"/>
    <mergeCell ref="F2145:G2145"/>
    <mergeCell ref="I2145:J2145"/>
    <mergeCell ref="K2145:L2145"/>
    <mergeCell ref="M2145:N2145"/>
    <mergeCell ref="O2145:P2145"/>
    <mergeCell ref="Q2145:R2145"/>
    <mergeCell ref="S2145:T2145"/>
    <mergeCell ref="U2145:V2145"/>
    <mergeCell ref="W2145:X2145"/>
    <mergeCell ref="Y2145:Z2145"/>
    <mergeCell ref="A2146:B2146"/>
    <mergeCell ref="C2146:E2146"/>
    <mergeCell ref="F2146:G2146"/>
    <mergeCell ref="I2146:J2146"/>
    <mergeCell ref="K2146:L2146"/>
    <mergeCell ref="M2146:N2146"/>
    <mergeCell ref="O2146:P2146"/>
    <mergeCell ref="Q2146:R2146"/>
    <mergeCell ref="S2146:T2146"/>
    <mergeCell ref="U2146:V2146"/>
    <mergeCell ref="W2146:X2146"/>
    <mergeCell ref="Y2146:Z2146"/>
    <mergeCell ref="A2147:B2147"/>
    <mergeCell ref="C2147:E2147"/>
    <mergeCell ref="F2147:G2147"/>
    <mergeCell ref="I2147:J2147"/>
    <mergeCell ref="K2147:L2147"/>
    <mergeCell ref="M2147:N2147"/>
    <mergeCell ref="O2147:P2147"/>
    <mergeCell ref="Q2147:R2147"/>
    <mergeCell ref="S2147:T2147"/>
    <mergeCell ref="U2147:V2147"/>
    <mergeCell ref="W2147:X2147"/>
    <mergeCell ref="Y2147:Z2147"/>
    <mergeCell ref="A2142:B2142"/>
    <mergeCell ref="C2142:E2142"/>
    <mergeCell ref="F2142:G2142"/>
    <mergeCell ref="I2142:J2142"/>
    <mergeCell ref="K2142:L2142"/>
    <mergeCell ref="M2142:N2142"/>
    <mergeCell ref="O2142:P2142"/>
    <mergeCell ref="Q2142:R2142"/>
    <mergeCell ref="S2142:T2142"/>
    <mergeCell ref="U2142:V2142"/>
    <mergeCell ref="W2142:X2142"/>
    <mergeCell ref="Y2142:Z2142"/>
    <mergeCell ref="A2143:B2143"/>
    <mergeCell ref="C2143:E2143"/>
    <mergeCell ref="F2143:G2143"/>
    <mergeCell ref="I2143:J2143"/>
    <mergeCell ref="K2143:L2143"/>
    <mergeCell ref="M2143:N2143"/>
    <mergeCell ref="O2143:P2143"/>
    <mergeCell ref="Q2143:R2143"/>
    <mergeCell ref="S2143:T2143"/>
    <mergeCell ref="U2143:V2143"/>
    <mergeCell ref="W2143:X2143"/>
    <mergeCell ref="Y2143:Z2143"/>
    <mergeCell ref="A2144:B2144"/>
    <mergeCell ref="C2144:E2144"/>
    <mergeCell ref="F2144:G2144"/>
    <mergeCell ref="I2144:J2144"/>
    <mergeCell ref="K2144:L2144"/>
    <mergeCell ref="M2144:N2144"/>
    <mergeCell ref="O2144:P2144"/>
    <mergeCell ref="Q2144:R2144"/>
    <mergeCell ref="S2144:T2144"/>
    <mergeCell ref="U2144:V2144"/>
    <mergeCell ref="W2144:X2144"/>
    <mergeCell ref="Y2144:Z2144"/>
    <mergeCell ref="A2139:B2139"/>
    <mergeCell ref="C2139:E2139"/>
    <mergeCell ref="F2139:G2139"/>
    <mergeCell ref="I2139:J2139"/>
    <mergeCell ref="K2139:L2139"/>
    <mergeCell ref="M2139:N2139"/>
    <mergeCell ref="O2139:P2139"/>
    <mergeCell ref="Q2139:R2139"/>
    <mergeCell ref="S2139:T2139"/>
    <mergeCell ref="U2139:V2139"/>
    <mergeCell ref="W2139:X2139"/>
    <mergeCell ref="Y2139:Z2139"/>
    <mergeCell ref="A2140:B2140"/>
    <mergeCell ref="C2140:E2140"/>
    <mergeCell ref="F2140:G2140"/>
    <mergeCell ref="I2140:J2140"/>
    <mergeCell ref="K2140:L2140"/>
    <mergeCell ref="M2140:N2140"/>
    <mergeCell ref="O2140:P2140"/>
    <mergeCell ref="Q2140:R2140"/>
    <mergeCell ref="S2140:T2140"/>
    <mergeCell ref="U2140:V2140"/>
    <mergeCell ref="W2140:X2140"/>
    <mergeCell ref="Y2140:Z2140"/>
    <mergeCell ref="A2141:B2141"/>
    <mergeCell ref="C2141:E2141"/>
    <mergeCell ref="F2141:G2141"/>
    <mergeCell ref="I2141:J2141"/>
    <mergeCell ref="K2141:L2141"/>
    <mergeCell ref="M2141:N2141"/>
    <mergeCell ref="O2141:P2141"/>
    <mergeCell ref="Q2141:R2141"/>
    <mergeCell ref="S2141:T2141"/>
    <mergeCell ref="U2141:V2141"/>
    <mergeCell ref="W2141:X2141"/>
    <mergeCell ref="Y2141:Z2141"/>
    <mergeCell ref="A2136:B2136"/>
    <mergeCell ref="C2136:E2136"/>
    <mergeCell ref="F2136:G2136"/>
    <mergeCell ref="I2136:J2136"/>
    <mergeCell ref="K2136:L2136"/>
    <mergeCell ref="M2136:N2136"/>
    <mergeCell ref="O2136:P2136"/>
    <mergeCell ref="Q2136:R2136"/>
    <mergeCell ref="S2136:T2136"/>
    <mergeCell ref="U2136:V2136"/>
    <mergeCell ref="W2136:X2136"/>
    <mergeCell ref="Y2136:Z2136"/>
    <mergeCell ref="A2137:B2137"/>
    <mergeCell ref="C2137:E2137"/>
    <mergeCell ref="F2137:G2137"/>
    <mergeCell ref="I2137:J2137"/>
    <mergeCell ref="K2137:L2137"/>
    <mergeCell ref="M2137:N2137"/>
    <mergeCell ref="O2137:P2137"/>
    <mergeCell ref="Q2137:R2137"/>
    <mergeCell ref="S2137:T2137"/>
    <mergeCell ref="U2137:V2137"/>
    <mergeCell ref="W2137:X2137"/>
    <mergeCell ref="Y2137:Z2137"/>
    <mergeCell ref="A2138:B2138"/>
    <mergeCell ref="C2138:E2138"/>
    <mergeCell ref="F2138:G2138"/>
    <mergeCell ref="I2138:J2138"/>
    <mergeCell ref="K2138:L2138"/>
    <mergeCell ref="M2138:N2138"/>
    <mergeCell ref="O2138:P2138"/>
    <mergeCell ref="Q2138:R2138"/>
    <mergeCell ref="S2138:T2138"/>
    <mergeCell ref="U2138:V2138"/>
    <mergeCell ref="W2138:X2138"/>
    <mergeCell ref="Y2138:Z2138"/>
    <mergeCell ref="A2133:B2133"/>
    <mergeCell ref="C2133:E2133"/>
    <mergeCell ref="F2133:G2133"/>
    <mergeCell ref="I2133:J2133"/>
    <mergeCell ref="K2133:L2133"/>
    <mergeCell ref="M2133:N2133"/>
    <mergeCell ref="O2133:P2133"/>
    <mergeCell ref="Q2133:R2133"/>
    <mergeCell ref="S2133:T2133"/>
    <mergeCell ref="U2133:V2133"/>
    <mergeCell ref="W2133:X2133"/>
    <mergeCell ref="Y2133:Z2133"/>
    <mergeCell ref="A2134:B2134"/>
    <mergeCell ref="C2134:E2134"/>
    <mergeCell ref="F2134:G2134"/>
    <mergeCell ref="I2134:J2134"/>
    <mergeCell ref="K2134:L2134"/>
    <mergeCell ref="M2134:N2134"/>
    <mergeCell ref="O2134:P2134"/>
    <mergeCell ref="Q2134:R2134"/>
    <mergeCell ref="S2134:T2134"/>
    <mergeCell ref="U2134:V2134"/>
    <mergeCell ref="W2134:X2134"/>
    <mergeCell ref="Y2134:Z2134"/>
    <mergeCell ref="A2135:B2135"/>
    <mergeCell ref="C2135:E2135"/>
    <mergeCell ref="F2135:G2135"/>
    <mergeCell ref="I2135:J2135"/>
    <mergeCell ref="K2135:L2135"/>
    <mergeCell ref="M2135:N2135"/>
    <mergeCell ref="O2135:P2135"/>
    <mergeCell ref="Q2135:R2135"/>
    <mergeCell ref="S2135:T2135"/>
    <mergeCell ref="U2135:V2135"/>
    <mergeCell ref="W2135:X2135"/>
    <mergeCell ref="Y2135:Z2135"/>
    <mergeCell ref="A2130:B2130"/>
    <mergeCell ref="C2130:E2130"/>
    <mergeCell ref="F2130:G2130"/>
    <mergeCell ref="I2130:J2130"/>
    <mergeCell ref="K2130:L2130"/>
    <mergeCell ref="M2130:N2130"/>
    <mergeCell ref="O2130:P2130"/>
    <mergeCell ref="Q2130:R2130"/>
    <mergeCell ref="S2130:T2130"/>
    <mergeCell ref="U2130:V2130"/>
    <mergeCell ref="W2130:X2130"/>
    <mergeCell ref="Y2130:Z2130"/>
    <mergeCell ref="A2131:B2131"/>
    <mergeCell ref="C2131:E2131"/>
    <mergeCell ref="F2131:G2131"/>
    <mergeCell ref="I2131:J2131"/>
    <mergeCell ref="K2131:L2131"/>
    <mergeCell ref="M2131:N2131"/>
    <mergeCell ref="O2131:P2131"/>
    <mergeCell ref="Q2131:R2131"/>
    <mergeCell ref="S2131:T2131"/>
    <mergeCell ref="U2131:V2131"/>
    <mergeCell ref="W2131:X2131"/>
    <mergeCell ref="Y2131:Z2131"/>
    <mergeCell ref="A2132:B2132"/>
    <mergeCell ref="C2132:E2132"/>
    <mergeCell ref="F2132:G2132"/>
    <mergeCell ref="I2132:J2132"/>
    <mergeCell ref="K2132:L2132"/>
    <mergeCell ref="M2132:N2132"/>
    <mergeCell ref="O2132:P2132"/>
    <mergeCell ref="Q2132:R2132"/>
    <mergeCell ref="S2132:T2132"/>
    <mergeCell ref="U2132:V2132"/>
    <mergeCell ref="W2132:X2132"/>
    <mergeCell ref="Y2132:Z2132"/>
    <mergeCell ref="A2127:B2127"/>
    <mergeCell ref="C2127:E2127"/>
    <mergeCell ref="F2127:G2127"/>
    <mergeCell ref="I2127:J2127"/>
    <mergeCell ref="K2127:L2127"/>
    <mergeCell ref="M2127:N2127"/>
    <mergeCell ref="O2127:P2127"/>
    <mergeCell ref="Q2127:R2127"/>
    <mergeCell ref="S2127:T2127"/>
    <mergeCell ref="U2127:V2127"/>
    <mergeCell ref="W2127:X2127"/>
    <mergeCell ref="Y2127:Z2127"/>
    <mergeCell ref="A2128:B2128"/>
    <mergeCell ref="C2128:E2128"/>
    <mergeCell ref="F2128:G2128"/>
    <mergeCell ref="I2128:J2128"/>
    <mergeCell ref="K2128:L2128"/>
    <mergeCell ref="M2128:N2128"/>
    <mergeCell ref="O2128:P2128"/>
    <mergeCell ref="Q2128:R2128"/>
    <mergeCell ref="S2128:T2128"/>
    <mergeCell ref="U2128:V2128"/>
    <mergeCell ref="W2128:X2128"/>
    <mergeCell ref="Y2128:Z2128"/>
    <mergeCell ref="A2129:B2129"/>
    <mergeCell ref="C2129:E2129"/>
    <mergeCell ref="F2129:G2129"/>
    <mergeCell ref="I2129:J2129"/>
    <mergeCell ref="K2129:L2129"/>
    <mergeCell ref="M2129:N2129"/>
    <mergeCell ref="O2129:P2129"/>
    <mergeCell ref="Q2129:R2129"/>
    <mergeCell ref="S2129:T2129"/>
    <mergeCell ref="U2129:V2129"/>
    <mergeCell ref="W2129:X2129"/>
    <mergeCell ref="Y2129:Z2129"/>
    <mergeCell ref="A2124:B2124"/>
    <mergeCell ref="C2124:E2124"/>
    <mergeCell ref="F2124:G2124"/>
    <mergeCell ref="I2124:J2124"/>
    <mergeCell ref="K2124:L2124"/>
    <mergeCell ref="M2124:N2124"/>
    <mergeCell ref="O2124:P2124"/>
    <mergeCell ref="Q2124:R2124"/>
    <mergeCell ref="S2124:T2124"/>
    <mergeCell ref="U2124:V2124"/>
    <mergeCell ref="W2124:X2124"/>
    <mergeCell ref="Y2124:Z2124"/>
    <mergeCell ref="A2125:B2125"/>
    <mergeCell ref="C2125:E2125"/>
    <mergeCell ref="F2125:G2125"/>
    <mergeCell ref="I2125:J2125"/>
    <mergeCell ref="K2125:L2125"/>
    <mergeCell ref="M2125:N2125"/>
    <mergeCell ref="O2125:P2125"/>
    <mergeCell ref="Q2125:R2125"/>
    <mergeCell ref="S2125:T2125"/>
    <mergeCell ref="U2125:V2125"/>
    <mergeCell ref="W2125:X2125"/>
    <mergeCell ref="Y2125:Z2125"/>
    <mergeCell ref="A2126:B2126"/>
    <mergeCell ref="C2126:E2126"/>
    <mergeCell ref="F2126:G2126"/>
    <mergeCell ref="I2126:J2126"/>
    <mergeCell ref="K2126:L2126"/>
    <mergeCell ref="M2126:N2126"/>
    <mergeCell ref="O2126:P2126"/>
    <mergeCell ref="Q2126:R2126"/>
    <mergeCell ref="S2126:T2126"/>
    <mergeCell ref="U2126:V2126"/>
    <mergeCell ref="W2126:X2126"/>
    <mergeCell ref="Y2126:Z2126"/>
    <mergeCell ref="A2121:B2121"/>
    <mergeCell ref="C2121:E2121"/>
    <mergeCell ref="F2121:G2121"/>
    <mergeCell ref="I2121:J2121"/>
    <mergeCell ref="K2121:L2121"/>
    <mergeCell ref="M2121:N2121"/>
    <mergeCell ref="O2121:P2121"/>
    <mergeCell ref="Q2121:R2121"/>
    <mergeCell ref="S2121:T2121"/>
    <mergeCell ref="U2121:V2121"/>
    <mergeCell ref="W2121:X2121"/>
    <mergeCell ref="Y2121:Z2121"/>
    <mergeCell ref="A2122:B2122"/>
    <mergeCell ref="C2122:E2122"/>
    <mergeCell ref="F2122:G2122"/>
    <mergeCell ref="I2122:J2122"/>
    <mergeCell ref="K2122:L2122"/>
    <mergeCell ref="M2122:N2122"/>
    <mergeCell ref="O2122:P2122"/>
    <mergeCell ref="Q2122:R2122"/>
    <mergeCell ref="S2122:T2122"/>
    <mergeCell ref="U2122:V2122"/>
    <mergeCell ref="W2122:X2122"/>
    <mergeCell ref="Y2122:Z2122"/>
    <mergeCell ref="A2123:B2123"/>
    <mergeCell ref="C2123:E2123"/>
    <mergeCell ref="F2123:G2123"/>
    <mergeCell ref="I2123:J2123"/>
    <mergeCell ref="K2123:L2123"/>
    <mergeCell ref="M2123:N2123"/>
    <mergeCell ref="O2123:P2123"/>
    <mergeCell ref="Q2123:R2123"/>
    <mergeCell ref="S2123:T2123"/>
    <mergeCell ref="U2123:V2123"/>
    <mergeCell ref="W2123:X2123"/>
    <mergeCell ref="Y2123:Z2123"/>
    <mergeCell ref="A2118:B2118"/>
    <mergeCell ref="C2118:E2118"/>
    <mergeCell ref="F2118:G2118"/>
    <mergeCell ref="I2118:J2118"/>
    <mergeCell ref="K2118:L2118"/>
    <mergeCell ref="M2118:N2118"/>
    <mergeCell ref="O2118:P2118"/>
    <mergeCell ref="Q2118:R2118"/>
    <mergeCell ref="S2118:T2118"/>
    <mergeCell ref="U2118:V2118"/>
    <mergeCell ref="W2118:X2118"/>
    <mergeCell ref="Y2118:Z2118"/>
    <mergeCell ref="A2119:B2119"/>
    <mergeCell ref="C2119:E2119"/>
    <mergeCell ref="F2119:G2119"/>
    <mergeCell ref="I2119:J2119"/>
    <mergeCell ref="K2119:L2119"/>
    <mergeCell ref="M2119:N2119"/>
    <mergeCell ref="O2119:P2119"/>
    <mergeCell ref="Q2119:R2119"/>
    <mergeCell ref="S2119:T2119"/>
    <mergeCell ref="U2119:V2119"/>
    <mergeCell ref="W2119:X2119"/>
    <mergeCell ref="Y2119:Z2119"/>
    <mergeCell ref="A2120:B2120"/>
    <mergeCell ref="C2120:E2120"/>
    <mergeCell ref="F2120:G2120"/>
    <mergeCell ref="I2120:J2120"/>
    <mergeCell ref="K2120:L2120"/>
    <mergeCell ref="M2120:N2120"/>
    <mergeCell ref="O2120:P2120"/>
    <mergeCell ref="Q2120:R2120"/>
    <mergeCell ref="S2120:T2120"/>
    <mergeCell ref="U2120:V2120"/>
    <mergeCell ref="W2120:X2120"/>
    <mergeCell ref="Y2120:Z2120"/>
    <mergeCell ref="A2115:B2115"/>
    <mergeCell ref="C2115:E2115"/>
    <mergeCell ref="F2115:G2115"/>
    <mergeCell ref="I2115:J2115"/>
    <mergeCell ref="K2115:L2115"/>
    <mergeCell ref="M2115:N2115"/>
    <mergeCell ref="O2115:P2115"/>
    <mergeCell ref="Q2115:R2115"/>
    <mergeCell ref="S2115:T2115"/>
    <mergeCell ref="U2115:V2115"/>
    <mergeCell ref="W2115:X2115"/>
    <mergeCell ref="Y2115:Z2115"/>
    <mergeCell ref="A2116:B2116"/>
    <mergeCell ref="C2116:E2116"/>
    <mergeCell ref="F2116:G2116"/>
    <mergeCell ref="I2116:J2116"/>
    <mergeCell ref="K2116:L2116"/>
    <mergeCell ref="M2116:N2116"/>
    <mergeCell ref="O2116:P2116"/>
    <mergeCell ref="Q2116:R2116"/>
    <mergeCell ref="S2116:T2116"/>
    <mergeCell ref="U2116:V2116"/>
    <mergeCell ref="W2116:X2116"/>
    <mergeCell ref="Y2116:Z2116"/>
    <mergeCell ref="A2117:B2117"/>
    <mergeCell ref="C2117:E2117"/>
    <mergeCell ref="F2117:G2117"/>
    <mergeCell ref="I2117:J2117"/>
    <mergeCell ref="K2117:L2117"/>
    <mergeCell ref="M2117:N2117"/>
    <mergeCell ref="O2117:P2117"/>
    <mergeCell ref="Q2117:R2117"/>
    <mergeCell ref="S2117:T2117"/>
    <mergeCell ref="U2117:V2117"/>
    <mergeCell ref="W2117:X2117"/>
    <mergeCell ref="Y2117:Z2117"/>
    <mergeCell ref="A2112:B2112"/>
    <mergeCell ref="C2112:E2112"/>
    <mergeCell ref="F2112:G2112"/>
    <mergeCell ref="I2112:J2112"/>
    <mergeCell ref="K2112:L2112"/>
    <mergeCell ref="M2112:N2112"/>
    <mergeCell ref="O2112:P2112"/>
    <mergeCell ref="Q2112:R2112"/>
    <mergeCell ref="S2112:T2112"/>
    <mergeCell ref="U2112:V2112"/>
    <mergeCell ref="W2112:X2112"/>
    <mergeCell ref="Y2112:Z2112"/>
    <mergeCell ref="A2113:B2113"/>
    <mergeCell ref="C2113:E2113"/>
    <mergeCell ref="F2113:G2113"/>
    <mergeCell ref="I2113:J2113"/>
    <mergeCell ref="K2113:L2113"/>
    <mergeCell ref="M2113:N2113"/>
    <mergeCell ref="O2113:P2113"/>
    <mergeCell ref="Q2113:R2113"/>
    <mergeCell ref="S2113:T2113"/>
    <mergeCell ref="U2113:V2113"/>
    <mergeCell ref="W2113:X2113"/>
    <mergeCell ref="Y2113:Z2113"/>
    <mergeCell ref="A2114:B2114"/>
    <mergeCell ref="C2114:E2114"/>
    <mergeCell ref="F2114:G2114"/>
    <mergeCell ref="I2114:J2114"/>
    <mergeCell ref="K2114:L2114"/>
    <mergeCell ref="M2114:N2114"/>
    <mergeCell ref="O2114:P2114"/>
    <mergeCell ref="Q2114:R2114"/>
    <mergeCell ref="S2114:T2114"/>
    <mergeCell ref="U2114:V2114"/>
    <mergeCell ref="W2114:X2114"/>
    <mergeCell ref="Y2114:Z2114"/>
    <mergeCell ref="A2109:B2109"/>
    <mergeCell ref="C2109:E2109"/>
    <mergeCell ref="F2109:G2109"/>
    <mergeCell ref="I2109:J2109"/>
    <mergeCell ref="K2109:L2109"/>
    <mergeCell ref="M2109:N2109"/>
    <mergeCell ref="O2109:P2109"/>
    <mergeCell ref="Q2109:R2109"/>
    <mergeCell ref="S2109:T2109"/>
    <mergeCell ref="U2109:V2109"/>
    <mergeCell ref="W2109:X2109"/>
    <mergeCell ref="Y2109:Z2109"/>
    <mergeCell ref="A2110:B2110"/>
    <mergeCell ref="C2110:E2110"/>
    <mergeCell ref="F2110:G2110"/>
    <mergeCell ref="I2110:J2110"/>
    <mergeCell ref="K2110:L2110"/>
    <mergeCell ref="M2110:N2110"/>
    <mergeCell ref="O2110:P2110"/>
    <mergeCell ref="Q2110:R2110"/>
    <mergeCell ref="S2110:T2110"/>
    <mergeCell ref="U2110:V2110"/>
    <mergeCell ref="W2110:X2110"/>
    <mergeCell ref="Y2110:Z2110"/>
    <mergeCell ref="A2111:B2111"/>
    <mergeCell ref="C2111:E2111"/>
    <mergeCell ref="F2111:G2111"/>
    <mergeCell ref="I2111:J2111"/>
    <mergeCell ref="K2111:L2111"/>
    <mergeCell ref="M2111:N2111"/>
    <mergeCell ref="O2111:P2111"/>
    <mergeCell ref="Q2111:R2111"/>
    <mergeCell ref="S2111:T2111"/>
    <mergeCell ref="U2111:V2111"/>
    <mergeCell ref="W2111:X2111"/>
    <mergeCell ref="Y2111:Z2111"/>
    <mergeCell ref="A2106:B2106"/>
    <mergeCell ref="C2106:E2106"/>
    <mergeCell ref="F2106:G2106"/>
    <mergeCell ref="I2106:J2106"/>
    <mergeCell ref="K2106:L2106"/>
    <mergeCell ref="M2106:N2106"/>
    <mergeCell ref="O2106:P2106"/>
    <mergeCell ref="Q2106:R2106"/>
    <mergeCell ref="S2106:T2106"/>
    <mergeCell ref="U2106:V2106"/>
    <mergeCell ref="W2106:X2106"/>
    <mergeCell ref="Y2106:Z2106"/>
    <mergeCell ref="A2107:B2107"/>
    <mergeCell ref="C2107:E2107"/>
    <mergeCell ref="F2107:G2107"/>
    <mergeCell ref="I2107:J2107"/>
    <mergeCell ref="K2107:L2107"/>
    <mergeCell ref="M2107:N2107"/>
    <mergeCell ref="O2107:P2107"/>
    <mergeCell ref="Q2107:R2107"/>
    <mergeCell ref="S2107:T2107"/>
    <mergeCell ref="U2107:V2107"/>
    <mergeCell ref="W2107:X2107"/>
    <mergeCell ref="Y2107:Z2107"/>
    <mergeCell ref="A2108:B2108"/>
    <mergeCell ref="C2108:E2108"/>
    <mergeCell ref="F2108:G2108"/>
    <mergeCell ref="I2108:J2108"/>
    <mergeCell ref="K2108:L2108"/>
    <mergeCell ref="M2108:N2108"/>
    <mergeCell ref="O2108:P2108"/>
    <mergeCell ref="Q2108:R2108"/>
    <mergeCell ref="S2108:T2108"/>
    <mergeCell ref="U2108:V2108"/>
    <mergeCell ref="W2108:X2108"/>
    <mergeCell ref="Y2108:Z2108"/>
    <mergeCell ref="A2103:B2103"/>
    <mergeCell ref="C2103:E2103"/>
    <mergeCell ref="F2103:G2103"/>
    <mergeCell ref="I2103:J2103"/>
    <mergeCell ref="K2103:L2103"/>
    <mergeCell ref="M2103:N2103"/>
    <mergeCell ref="O2103:P2103"/>
    <mergeCell ref="Q2103:R2103"/>
    <mergeCell ref="S2103:T2103"/>
    <mergeCell ref="U2103:V2103"/>
    <mergeCell ref="W2103:X2103"/>
    <mergeCell ref="Y2103:Z2103"/>
    <mergeCell ref="A2104:B2104"/>
    <mergeCell ref="C2104:E2104"/>
    <mergeCell ref="F2104:G2104"/>
    <mergeCell ref="I2104:J2104"/>
    <mergeCell ref="K2104:L2104"/>
    <mergeCell ref="M2104:N2104"/>
    <mergeCell ref="O2104:P2104"/>
    <mergeCell ref="Q2104:R2104"/>
    <mergeCell ref="S2104:T2104"/>
    <mergeCell ref="U2104:V2104"/>
    <mergeCell ref="W2104:X2104"/>
    <mergeCell ref="Y2104:Z2104"/>
    <mergeCell ref="A2105:B2105"/>
    <mergeCell ref="C2105:E2105"/>
    <mergeCell ref="F2105:G2105"/>
    <mergeCell ref="I2105:J2105"/>
    <mergeCell ref="K2105:L2105"/>
    <mergeCell ref="M2105:N2105"/>
    <mergeCell ref="O2105:P2105"/>
    <mergeCell ref="Q2105:R2105"/>
    <mergeCell ref="S2105:T2105"/>
    <mergeCell ref="U2105:V2105"/>
    <mergeCell ref="W2105:X2105"/>
    <mergeCell ref="Y2105:Z2105"/>
    <mergeCell ref="A2100:B2100"/>
    <mergeCell ref="C2100:E2100"/>
    <mergeCell ref="F2100:G2100"/>
    <mergeCell ref="I2100:J2100"/>
    <mergeCell ref="K2100:L2100"/>
    <mergeCell ref="M2100:N2100"/>
    <mergeCell ref="O2100:P2100"/>
    <mergeCell ref="Q2100:R2100"/>
    <mergeCell ref="S2100:T2100"/>
    <mergeCell ref="U2100:V2100"/>
    <mergeCell ref="W2100:X2100"/>
    <mergeCell ref="Y2100:Z2100"/>
    <mergeCell ref="A2101:B2101"/>
    <mergeCell ref="C2101:E2101"/>
    <mergeCell ref="F2101:G2101"/>
    <mergeCell ref="I2101:J2101"/>
    <mergeCell ref="K2101:L2101"/>
    <mergeCell ref="M2101:N2101"/>
    <mergeCell ref="O2101:P2101"/>
    <mergeCell ref="Q2101:R2101"/>
    <mergeCell ref="S2101:T2101"/>
    <mergeCell ref="U2101:V2101"/>
    <mergeCell ref="W2101:X2101"/>
    <mergeCell ref="Y2101:Z2101"/>
    <mergeCell ref="A2102:B2102"/>
    <mergeCell ref="C2102:E2102"/>
    <mergeCell ref="F2102:G2102"/>
    <mergeCell ref="I2102:J2102"/>
    <mergeCell ref="K2102:L2102"/>
    <mergeCell ref="M2102:N2102"/>
    <mergeCell ref="O2102:P2102"/>
    <mergeCell ref="Q2102:R2102"/>
    <mergeCell ref="S2102:T2102"/>
    <mergeCell ref="U2102:V2102"/>
    <mergeCell ref="W2102:X2102"/>
    <mergeCell ref="Y2102:Z2102"/>
    <mergeCell ref="A2097:B2097"/>
    <mergeCell ref="C2097:E2097"/>
    <mergeCell ref="F2097:G2097"/>
    <mergeCell ref="I2097:J2097"/>
    <mergeCell ref="K2097:L2097"/>
    <mergeCell ref="M2097:N2097"/>
    <mergeCell ref="O2097:P2097"/>
    <mergeCell ref="Q2097:R2097"/>
    <mergeCell ref="S2097:T2097"/>
    <mergeCell ref="U2097:V2097"/>
    <mergeCell ref="W2097:X2097"/>
    <mergeCell ref="Y2097:Z2097"/>
    <mergeCell ref="A2098:B2098"/>
    <mergeCell ref="C2098:E2098"/>
    <mergeCell ref="F2098:G2098"/>
    <mergeCell ref="I2098:J2098"/>
    <mergeCell ref="K2098:L2098"/>
    <mergeCell ref="M2098:N2098"/>
    <mergeCell ref="O2098:P2098"/>
    <mergeCell ref="Q2098:R2098"/>
    <mergeCell ref="S2098:T2098"/>
    <mergeCell ref="U2098:V2098"/>
    <mergeCell ref="W2098:X2098"/>
    <mergeCell ref="Y2098:Z2098"/>
    <mergeCell ref="A2099:B2099"/>
    <mergeCell ref="C2099:E2099"/>
    <mergeCell ref="F2099:G2099"/>
    <mergeCell ref="I2099:J2099"/>
    <mergeCell ref="K2099:L2099"/>
    <mergeCell ref="M2099:N2099"/>
    <mergeCell ref="O2099:P2099"/>
    <mergeCell ref="Q2099:R2099"/>
    <mergeCell ref="S2099:T2099"/>
    <mergeCell ref="U2099:V2099"/>
    <mergeCell ref="W2099:X2099"/>
    <mergeCell ref="Y2099:Z2099"/>
    <mergeCell ref="A2094:B2094"/>
    <mergeCell ref="C2094:E2094"/>
    <mergeCell ref="F2094:G2094"/>
    <mergeCell ref="I2094:J2094"/>
    <mergeCell ref="K2094:L2094"/>
    <mergeCell ref="M2094:N2094"/>
    <mergeCell ref="O2094:P2094"/>
    <mergeCell ref="Q2094:R2094"/>
    <mergeCell ref="S2094:T2094"/>
    <mergeCell ref="U2094:V2094"/>
    <mergeCell ref="W2094:X2094"/>
    <mergeCell ref="Y2094:Z2094"/>
    <mergeCell ref="A2095:B2095"/>
    <mergeCell ref="C2095:E2095"/>
    <mergeCell ref="F2095:G2095"/>
    <mergeCell ref="I2095:J2095"/>
    <mergeCell ref="K2095:L2095"/>
    <mergeCell ref="M2095:N2095"/>
    <mergeCell ref="O2095:P2095"/>
    <mergeCell ref="Q2095:R2095"/>
    <mergeCell ref="S2095:T2095"/>
    <mergeCell ref="U2095:V2095"/>
    <mergeCell ref="W2095:X2095"/>
    <mergeCell ref="Y2095:Z2095"/>
    <mergeCell ref="A2096:B2096"/>
    <mergeCell ref="C2096:E2096"/>
    <mergeCell ref="F2096:G2096"/>
    <mergeCell ref="I2096:J2096"/>
    <mergeCell ref="K2096:L2096"/>
    <mergeCell ref="M2096:N2096"/>
    <mergeCell ref="O2096:P2096"/>
    <mergeCell ref="Q2096:R2096"/>
    <mergeCell ref="S2096:T2096"/>
    <mergeCell ref="U2096:V2096"/>
    <mergeCell ref="W2096:X2096"/>
    <mergeCell ref="Y2096:Z2096"/>
    <mergeCell ref="A2091:B2091"/>
    <mergeCell ref="C2091:E2091"/>
    <mergeCell ref="F2091:G2091"/>
    <mergeCell ref="I2091:J2091"/>
    <mergeCell ref="K2091:L2091"/>
    <mergeCell ref="M2091:N2091"/>
    <mergeCell ref="O2091:P2091"/>
    <mergeCell ref="Q2091:R2091"/>
    <mergeCell ref="S2091:T2091"/>
    <mergeCell ref="U2091:V2091"/>
    <mergeCell ref="W2091:X2091"/>
    <mergeCell ref="Y2091:Z2091"/>
    <mergeCell ref="A2092:B2092"/>
    <mergeCell ref="C2092:E2092"/>
    <mergeCell ref="F2092:G2092"/>
    <mergeCell ref="I2092:J2092"/>
    <mergeCell ref="K2092:L2092"/>
    <mergeCell ref="M2092:N2092"/>
    <mergeCell ref="O2092:P2092"/>
    <mergeCell ref="Q2092:R2092"/>
    <mergeCell ref="S2092:T2092"/>
    <mergeCell ref="U2092:V2092"/>
    <mergeCell ref="W2092:X2092"/>
    <mergeCell ref="Y2092:Z2092"/>
    <mergeCell ref="A2093:B2093"/>
    <mergeCell ref="C2093:E2093"/>
    <mergeCell ref="F2093:G2093"/>
    <mergeCell ref="I2093:J2093"/>
    <mergeCell ref="K2093:L2093"/>
    <mergeCell ref="M2093:N2093"/>
    <mergeCell ref="O2093:P2093"/>
    <mergeCell ref="Q2093:R2093"/>
    <mergeCell ref="S2093:T2093"/>
    <mergeCell ref="U2093:V2093"/>
    <mergeCell ref="W2093:X2093"/>
    <mergeCell ref="Y2093:Z2093"/>
    <mergeCell ref="A2088:B2088"/>
    <mergeCell ref="C2088:E2088"/>
    <mergeCell ref="F2088:G2088"/>
    <mergeCell ref="I2088:J2088"/>
    <mergeCell ref="K2088:L2088"/>
    <mergeCell ref="M2088:N2088"/>
    <mergeCell ref="O2088:P2088"/>
    <mergeCell ref="Q2088:R2088"/>
    <mergeCell ref="S2088:T2088"/>
    <mergeCell ref="U2088:V2088"/>
    <mergeCell ref="W2088:X2088"/>
    <mergeCell ref="Y2088:Z2088"/>
    <mergeCell ref="A2089:B2089"/>
    <mergeCell ref="C2089:E2089"/>
    <mergeCell ref="F2089:G2089"/>
    <mergeCell ref="I2089:J2089"/>
    <mergeCell ref="K2089:L2089"/>
    <mergeCell ref="M2089:N2089"/>
    <mergeCell ref="O2089:P2089"/>
    <mergeCell ref="Q2089:R2089"/>
    <mergeCell ref="S2089:T2089"/>
    <mergeCell ref="U2089:V2089"/>
    <mergeCell ref="W2089:X2089"/>
    <mergeCell ref="Y2089:Z2089"/>
    <mergeCell ref="A2090:B2090"/>
    <mergeCell ref="C2090:E2090"/>
    <mergeCell ref="F2090:G2090"/>
    <mergeCell ref="I2090:J2090"/>
    <mergeCell ref="K2090:L2090"/>
    <mergeCell ref="M2090:N2090"/>
    <mergeCell ref="O2090:P2090"/>
    <mergeCell ref="Q2090:R2090"/>
    <mergeCell ref="S2090:T2090"/>
    <mergeCell ref="U2090:V2090"/>
    <mergeCell ref="W2090:X2090"/>
    <mergeCell ref="Y2090:Z2090"/>
    <mergeCell ref="A2085:B2085"/>
    <mergeCell ref="C2085:E2085"/>
    <mergeCell ref="F2085:G2085"/>
    <mergeCell ref="I2085:J2085"/>
    <mergeCell ref="K2085:L2085"/>
    <mergeCell ref="M2085:N2085"/>
    <mergeCell ref="O2085:P2085"/>
    <mergeCell ref="Q2085:R2085"/>
    <mergeCell ref="S2085:T2085"/>
    <mergeCell ref="U2085:V2085"/>
    <mergeCell ref="W2085:X2085"/>
    <mergeCell ref="Y2085:Z2085"/>
    <mergeCell ref="A2086:B2086"/>
    <mergeCell ref="C2086:E2086"/>
    <mergeCell ref="F2086:G2086"/>
    <mergeCell ref="I2086:J2086"/>
    <mergeCell ref="K2086:L2086"/>
    <mergeCell ref="M2086:N2086"/>
    <mergeCell ref="O2086:P2086"/>
    <mergeCell ref="Q2086:R2086"/>
    <mergeCell ref="S2086:T2086"/>
    <mergeCell ref="U2086:V2086"/>
    <mergeCell ref="W2086:X2086"/>
    <mergeCell ref="Y2086:Z2086"/>
    <mergeCell ref="A2087:B2087"/>
    <mergeCell ref="C2087:E2087"/>
    <mergeCell ref="F2087:G2087"/>
    <mergeCell ref="I2087:J2087"/>
    <mergeCell ref="K2087:L2087"/>
    <mergeCell ref="M2087:N2087"/>
    <mergeCell ref="O2087:P2087"/>
    <mergeCell ref="Q2087:R2087"/>
    <mergeCell ref="S2087:T2087"/>
    <mergeCell ref="U2087:V2087"/>
    <mergeCell ref="W2087:X2087"/>
    <mergeCell ref="Y2087:Z2087"/>
    <mergeCell ref="A2082:B2082"/>
    <mergeCell ref="C2082:E2082"/>
    <mergeCell ref="F2082:G2082"/>
    <mergeCell ref="I2082:J2082"/>
    <mergeCell ref="K2082:L2082"/>
    <mergeCell ref="M2082:N2082"/>
    <mergeCell ref="O2082:P2082"/>
    <mergeCell ref="Q2082:R2082"/>
    <mergeCell ref="S2082:T2082"/>
    <mergeCell ref="U2082:V2082"/>
    <mergeCell ref="W2082:X2082"/>
    <mergeCell ref="Y2082:Z2082"/>
    <mergeCell ref="A2083:B2083"/>
    <mergeCell ref="C2083:E2083"/>
    <mergeCell ref="F2083:G2083"/>
    <mergeCell ref="I2083:J2083"/>
    <mergeCell ref="K2083:L2083"/>
    <mergeCell ref="M2083:N2083"/>
    <mergeCell ref="O2083:P2083"/>
    <mergeCell ref="Q2083:R2083"/>
    <mergeCell ref="S2083:T2083"/>
    <mergeCell ref="U2083:V2083"/>
    <mergeCell ref="W2083:X2083"/>
    <mergeCell ref="Y2083:Z2083"/>
    <mergeCell ref="A2084:B2084"/>
    <mergeCell ref="C2084:E2084"/>
    <mergeCell ref="F2084:G2084"/>
    <mergeCell ref="I2084:J2084"/>
    <mergeCell ref="K2084:L2084"/>
    <mergeCell ref="M2084:N2084"/>
    <mergeCell ref="O2084:P2084"/>
    <mergeCell ref="Q2084:R2084"/>
    <mergeCell ref="S2084:T2084"/>
    <mergeCell ref="U2084:V2084"/>
    <mergeCell ref="W2084:X2084"/>
    <mergeCell ref="Y2084:Z2084"/>
    <mergeCell ref="A2079:B2079"/>
    <mergeCell ref="C2079:E2079"/>
    <mergeCell ref="F2079:G2079"/>
    <mergeCell ref="I2079:J2079"/>
    <mergeCell ref="K2079:L2079"/>
    <mergeCell ref="M2079:N2079"/>
    <mergeCell ref="O2079:P2079"/>
    <mergeCell ref="Q2079:R2079"/>
    <mergeCell ref="S2079:T2079"/>
    <mergeCell ref="U2079:V2079"/>
    <mergeCell ref="W2079:X2079"/>
    <mergeCell ref="Y2079:Z2079"/>
    <mergeCell ref="A2080:B2080"/>
    <mergeCell ref="C2080:E2080"/>
    <mergeCell ref="F2080:G2080"/>
    <mergeCell ref="I2080:J2080"/>
    <mergeCell ref="K2080:L2080"/>
    <mergeCell ref="M2080:N2080"/>
    <mergeCell ref="O2080:P2080"/>
    <mergeCell ref="Q2080:R2080"/>
    <mergeCell ref="S2080:T2080"/>
    <mergeCell ref="U2080:V2080"/>
    <mergeCell ref="W2080:X2080"/>
    <mergeCell ref="Y2080:Z2080"/>
    <mergeCell ref="A2081:B2081"/>
    <mergeCell ref="C2081:E2081"/>
    <mergeCell ref="F2081:G2081"/>
    <mergeCell ref="I2081:J2081"/>
    <mergeCell ref="K2081:L2081"/>
    <mergeCell ref="M2081:N2081"/>
    <mergeCell ref="O2081:P2081"/>
    <mergeCell ref="Q2081:R2081"/>
    <mergeCell ref="S2081:T2081"/>
    <mergeCell ref="U2081:V2081"/>
    <mergeCell ref="W2081:X2081"/>
    <mergeCell ref="Y2081:Z2081"/>
    <mergeCell ref="A2076:B2076"/>
    <mergeCell ref="C2076:E2076"/>
    <mergeCell ref="F2076:G2076"/>
    <mergeCell ref="I2076:J2076"/>
    <mergeCell ref="K2076:L2076"/>
    <mergeCell ref="M2076:N2076"/>
    <mergeCell ref="O2076:P2076"/>
    <mergeCell ref="Q2076:R2076"/>
    <mergeCell ref="S2076:T2076"/>
    <mergeCell ref="U2076:V2076"/>
    <mergeCell ref="W2076:X2076"/>
    <mergeCell ref="Y2076:Z2076"/>
    <mergeCell ref="A2077:B2077"/>
    <mergeCell ref="C2077:E2077"/>
    <mergeCell ref="F2077:G2077"/>
    <mergeCell ref="I2077:J2077"/>
    <mergeCell ref="K2077:L2077"/>
    <mergeCell ref="M2077:N2077"/>
    <mergeCell ref="O2077:P2077"/>
    <mergeCell ref="Q2077:R2077"/>
    <mergeCell ref="S2077:T2077"/>
    <mergeCell ref="U2077:V2077"/>
    <mergeCell ref="W2077:X2077"/>
    <mergeCell ref="Y2077:Z2077"/>
    <mergeCell ref="A2078:B2078"/>
    <mergeCell ref="C2078:E2078"/>
    <mergeCell ref="F2078:G2078"/>
    <mergeCell ref="I2078:J2078"/>
    <mergeCell ref="K2078:L2078"/>
    <mergeCell ref="M2078:N2078"/>
    <mergeCell ref="O2078:P2078"/>
    <mergeCell ref="Q2078:R2078"/>
    <mergeCell ref="S2078:T2078"/>
    <mergeCell ref="U2078:V2078"/>
    <mergeCell ref="W2078:X2078"/>
    <mergeCell ref="Y2078:Z2078"/>
    <mergeCell ref="A2073:B2073"/>
    <mergeCell ref="C2073:E2073"/>
    <mergeCell ref="F2073:G2073"/>
    <mergeCell ref="I2073:J2073"/>
    <mergeCell ref="K2073:L2073"/>
    <mergeCell ref="M2073:N2073"/>
    <mergeCell ref="O2073:P2073"/>
    <mergeCell ref="Q2073:R2073"/>
    <mergeCell ref="S2073:T2073"/>
    <mergeCell ref="U2073:V2073"/>
    <mergeCell ref="W2073:X2073"/>
    <mergeCell ref="Y2073:Z2073"/>
    <mergeCell ref="A2074:B2074"/>
    <mergeCell ref="C2074:E2074"/>
    <mergeCell ref="F2074:G2074"/>
    <mergeCell ref="I2074:J2074"/>
    <mergeCell ref="K2074:L2074"/>
    <mergeCell ref="M2074:N2074"/>
    <mergeCell ref="O2074:P2074"/>
    <mergeCell ref="Q2074:R2074"/>
    <mergeCell ref="S2074:T2074"/>
    <mergeCell ref="U2074:V2074"/>
    <mergeCell ref="W2074:X2074"/>
    <mergeCell ref="Y2074:Z2074"/>
    <mergeCell ref="A2075:B2075"/>
    <mergeCell ref="C2075:E2075"/>
    <mergeCell ref="F2075:G2075"/>
    <mergeCell ref="I2075:J2075"/>
    <mergeCell ref="K2075:L2075"/>
    <mergeCell ref="M2075:N2075"/>
    <mergeCell ref="O2075:P2075"/>
    <mergeCell ref="Q2075:R2075"/>
    <mergeCell ref="S2075:T2075"/>
    <mergeCell ref="U2075:V2075"/>
    <mergeCell ref="W2075:X2075"/>
    <mergeCell ref="Y2075:Z2075"/>
    <mergeCell ref="A2070:B2070"/>
    <mergeCell ref="C2070:E2070"/>
    <mergeCell ref="F2070:G2070"/>
    <mergeCell ref="I2070:J2070"/>
    <mergeCell ref="K2070:L2070"/>
    <mergeCell ref="M2070:N2070"/>
    <mergeCell ref="O2070:P2070"/>
    <mergeCell ref="Q2070:R2070"/>
    <mergeCell ref="S2070:T2070"/>
    <mergeCell ref="U2070:V2070"/>
    <mergeCell ref="W2070:X2070"/>
    <mergeCell ref="Y2070:Z2070"/>
    <mergeCell ref="A2071:B2071"/>
    <mergeCell ref="C2071:E2071"/>
    <mergeCell ref="F2071:G2071"/>
    <mergeCell ref="I2071:J2071"/>
    <mergeCell ref="K2071:L2071"/>
    <mergeCell ref="M2071:N2071"/>
    <mergeCell ref="O2071:P2071"/>
    <mergeCell ref="Q2071:R2071"/>
    <mergeCell ref="S2071:T2071"/>
    <mergeCell ref="U2071:V2071"/>
    <mergeCell ref="W2071:X2071"/>
    <mergeCell ref="Y2071:Z2071"/>
    <mergeCell ref="A2072:B2072"/>
    <mergeCell ref="C2072:E2072"/>
    <mergeCell ref="F2072:G2072"/>
    <mergeCell ref="I2072:J2072"/>
    <mergeCell ref="K2072:L2072"/>
    <mergeCell ref="M2072:N2072"/>
    <mergeCell ref="O2072:P2072"/>
    <mergeCell ref="Q2072:R2072"/>
    <mergeCell ref="S2072:T2072"/>
    <mergeCell ref="U2072:V2072"/>
    <mergeCell ref="W2072:X2072"/>
    <mergeCell ref="Y2072:Z2072"/>
    <mergeCell ref="A2067:B2067"/>
    <mergeCell ref="C2067:E2067"/>
    <mergeCell ref="F2067:G2067"/>
    <mergeCell ref="I2067:J2067"/>
    <mergeCell ref="K2067:L2067"/>
    <mergeCell ref="M2067:N2067"/>
    <mergeCell ref="O2067:P2067"/>
    <mergeCell ref="Q2067:R2067"/>
    <mergeCell ref="S2067:T2067"/>
    <mergeCell ref="U2067:V2067"/>
    <mergeCell ref="W2067:X2067"/>
    <mergeCell ref="Y2067:Z2067"/>
    <mergeCell ref="A2068:B2068"/>
    <mergeCell ref="C2068:E2068"/>
    <mergeCell ref="F2068:G2068"/>
    <mergeCell ref="I2068:J2068"/>
    <mergeCell ref="K2068:L2068"/>
    <mergeCell ref="M2068:N2068"/>
    <mergeCell ref="O2068:P2068"/>
    <mergeCell ref="Q2068:R2068"/>
    <mergeCell ref="S2068:T2068"/>
    <mergeCell ref="U2068:V2068"/>
    <mergeCell ref="W2068:X2068"/>
    <mergeCell ref="Y2068:Z2068"/>
    <mergeCell ref="A2069:B2069"/>
    <mergeCell ref="C2069:E2069"/>
    <mergeCell ref="F2069:G2069"/>
    <mergeCell ref="I2069:J2069"/>
    <mergeCell ref="K2069:L2069"/>
    <mergeCell ref="M2069:N2069"/>
    <mergeCell ref="O2069:P2069"/>
    <mergeCell ref="Q2069:R2069"/>
    <mergeCell ref="S2069:T2069"/>
    <mergeCell ref="U2069:V2069"/>
    <mergeCell ref="W2069:X2069"/>
    <mergeCell ref="Y2069:Z2069"/>
    <mergeCell ref="A2064:B2064"/>
    <mergeCell ref="C2064:E2064"/>
    <mergeCell ref="F2064:G2064"/>
    <mergeCell ref="I2064:J2064"/>
    <mergeCell ref="K2064:L2064"/>
    <mergeCell ref="M2064:N2064"/>
    <mergeCell ref="O2064:P2064"/>
    <mergeCell ref="Q2064:R2064"/>
    <mergeCell ref="S2064:T2064"/>
    <mergeCell ref="U2064:V2064"/>
    <mergeCell ref="W2064:X2064"/>
    <mergeCell ref="Y2064:Z2064"/>
    <mergeCell ref="A2065:B2065"/>
    <mergeCell ref="C2065:E2065"/>
    <mergeCell ref="F2065:G2065"/>
    <mergeCell ref="I2065:J2065"/>
    <mergeCell ref="K2065:L2065"/>
    <mergeCell ref="M2065:N2065"/>
    <mergeCell ref="O2065:P2065"/>
    <mergeCell ref="Q2065:R2065"/>
    <mergeCell ref="S2065:T2065"/>
    <mergeCell ref="U2065:V2065"/>
    <mergeCell ref="W2065:X2065"/>
    <mergeCell ref="Y2065:Z2065"/>
    <mergeCell ref="A2066:B2066"/>
    <mergeCell ref="C2066:E2066"/>
    <mergeCell ref="F2066:G2066"/>
    <mergeCell ref="I2066:J2066"/>
    <mergeCell ref="K2066:L2066"/>
    <mergeCell ref="M2066:N2066"/>
    <mergeCell ref="O2066:P2066"/>
    <mergeCell ref="Q2066:R2066"/>
    <mergeCell ref="S2066:T2066"/>
    <mergeCell ref="U2066:V2066"/>
    <mergeCell ref="W2066:X2066"/>
    <mergeCell ref="Y2066:Z2066"/>
    <mergeCell ref="A2061:B2061"/>
    <mergeCell ref="C2061:E2061"/>
    <mergeCell ref="F2061:G2061"/>
    <mergeCell ref="I2061:J2061"/>
    <mergeCell ref="K2061:L2061"/>
    <mergeCell ref="M2061:N2061"/>
    <mergeCell ref="O2061:P2061"/>
    <mergeCell ref="Q2061:R2061"/>
    <mergeCell ref="S2061:T2061"/>
    <mergeCell ref="U2061:V2061"/>
    <mergeCell ref="W2061:X2061"/>
    <mergeCell ref="Y2061:Z2061"/>
    <mergeCell ref="A2062:B2062"/>
    <mergeCell ref="C2062:E2062"/>
    <mergeCell ref="F2062:G2062"/>
    <mergeCell ref="I2062:J2062"/>
    <mergeCell ref="K2062:L2062"/>
    <mergeCell ref="M2062:N2062"/>
    <mergeCell ref="O2062:P2062"/>
    <mergeCell ref="Q2062:R2062"/>
    <mergeCell ref="S2062:T2062"/>
    <mergeCell ref="U2062:V2062"/>
    <mergeCell ref="W2062:X2062"/>
    <mergeCell ref="Y2062:Z2062"/>
    <mergeCell ref="A2063:B2063"/>
    <mergeCell ref="C2063:E2063"/>
    <mergeCell ref="F2063:G2063"/>
    <mergeCell ref="I2063:J2063"/>
    <mergeCell ref="K2063:L2063"/>
    <mergeCell ref="M2063:N2063"/>
    <mergeCell ref="O2063:P2063"/>
    <mergeCell ref="Q2063:R2063"/>
    <mergeCell ref="S2063:T2063"/>
    <mergeCell ref="U2063:V2063"/>
    <mergeCell ref="W2063:X2063"/>
    <mergeCell ref="Y2063:Z2063"/>
    <mergeCell ref="A2058:B2058"/>
    <mergeCell ref="C2058:E2058"/>
    <mergeCell ref="F2058:G2058"/>
    <mergeCell ref="I2058:J2058"/>
    <mergeCell ref="K2058:L2058"/>
    <mergeCell ref="M2058:N2058"/>
    <mergeCell ref="O2058:P2058"/>
    <mergeCell ref="Q2058:R2058"/>
    <mergeCell ref="S2058:T2058"/>
    <mergeCell ref="U2058:V2058"/>
    <mergeCell ref="W2058:X2058"/>
    <mergeCell ref="Y2058:Z2058"/>
    <mergeCell ref="A2059:B2059"/>
    <mergeCell ref="C2059:E2059"/>
    <mergeCell ref="F2059:G2059"/>
    <mergeCell ref="I2059:J2059"/>
    <mergeCell ref="K2059:L2059"/>
    <mergeCell ref="M2059:N2059"/>
    <mergeCell ref="O2059:P2059"/>
    <mergeCell ref="Q2059:R2059"/>
    <mergeCell ref="S2059:T2059"/>
    <mergeCell ref="U2059:V2059"/>
    <mergeCell ref="W2059:X2059"/>
    <mergeCell ref="Y2059:Z2059"/>
    <mergeCell ref="A2060:B2060"/>
    <mergeCell ref="C2060:E2060"/>
    <mergeCell ref="F2060:G2060"/>
    <mergeCell ref="I2060:J2060"/>
    <mergeCell ref="K2060:L2060"/>
    <mergeCell ref="M2060:N2060"/>
    <mergeCell ref="O2060:P2060"/>
    <mergeCell ref="Q2060:R2060"/>
    <mergeCell ref="S2060:T2060"/>
    <mergeCell ref="U2060:V2060"/>
    <mergeCell ref="W2060:X2060"/>
    <mergeCell ref="Y2060:Z2060"/>
    <mergeCell ref="A2055:B2055"/>
    <mergeCell ref="C2055:E2055"/>
    <mergeCell ref="F2055:G2055"/>
    <mergeCell ref="I2055:J2055"/>
    <mergeCell ref="K2055:L2055"/>
    <mergeCell ref="M2055:N2055"/>
    <mergeCell ref="O2055:P2055"/>
    <mergeCell ref="Q2055:R2055"/>
    <mergeCell ref="S2055:T2055"/>
    <mergeCell ref="U2055:V2055"/>
    <mergeCell ref="W2055:X2055"/>
    <mergeCell ref="Y2055:Z2055"/>
    <mergeCell ref="A2056:B2056"/>
    <mergeCell ref="C2056:E2056"/>
    <mergeCell ref="F2056:G2056"/>
    <mergeCell ref="I2056:J2056"/>
    <mergeCell ref="K2056:L2056"/>
    <mergeCell ref="M2056:N2056"/>
    <mergeCell ref="O2056:P2056"/>
    <mergeCell ref="Q2056:R2056"/>
    <mergeCell ref="S2056:T2056"/>
    <mergeCell ref="U2056:V2056"/>
    <mergeCell ref="W2056:X2056"/>
    <mergeCell ref="Y2056:Z2056"/>
    <mergeCell ref="A2057:B2057"/>
    <mergeCell ref="C2057:E2057"/>
    <mergeCell ref="F2057:G2057"/>
    <mergeCell ref="I2057:J2057"/>
    <mergeCell ref="K2057:L2057"/>
    <mergeCell ref="M2057:N2057"/>
    <mergeCell ref="O2057:P2057"/>
    <mergeCell ref="Q2057:R2057"/>
    <mergeCell ref="S2057:T2057"/>
    <mergeCell ref="U2057:V2057"/>
    <mergeCell ref="W2057:X2057"/>
    <mergeCell ref="Y2057:Z2057"/>
    <mergeCell ref="A2052:B2052"/>
    <mergeCell ref="C2052:E2052"/>
    <mergeCell ref="F2052:G2052"/>
    <mergeCell ref="I2052:J2052"/>
    <mergeCell ref="K2052:L2052"/>
    <mergeCell ref="M2052:N2052"/>
    <mergeCell ref="O2052:P2052"/>
    <mergeCell ref="Q2052:R2052"/>
    <mergeCell ref="S2052:T2052"/>
    <mergeCell ref="U2052:V2052"/>
    <mergeCell ref="W2052:X2052"/>
    <mergeCell ref="Y2052:Z2052"/>
    <mergeCell ref="A2053:B2053"/>
    <mergeCell ref="C2053:E2053"/>
    <mergeCell ref="F2053:G2053"/>
    <mergeCell ref="I2053:J2053"/>
    <mergeCell ref="K2053:L2053"/>
    <mergeCell ref="M2053:N2053"/>
    <mergeCell ref="O2053:P2053"/>
    <mergeCell ref="Q2053:R2053"/>
    <mergeCell ref="S2053:T2053"/>
    <mergeCell ref="U2053:V2053"/>
    <mergeCell ref="W2053:X2053"/>
    <mergeCell ref="Y2053:Z2053"/>
    <mergeCell ref="A2054:B2054"/>
    <mergeCell ref="C2054:E2054"/>
    <mergeCell ref="F2054:G2054"/>
    <mergeCell ref="I2054:J2054"/>
    <mergeCell ref="K2054:L2054"/>
    <mergeCell ref="M2054:N2054"/>
    <mergeCell ref="O2054:P2054"/>
    <mergeCell ref="Q2054:R2054"/>
    <mergeCell ref="S2054:T2054"/>
    <mergeCell ref="U2054:V2054"/>
    <mergeCell ref="W2054:X2054"/>
    <mergeCell ref="Y2054:Z2054"/>
    <mergeCell ref="A2049:B2049"/>
    <mergeCell ref="C2049:E2049"/>
    <mergeCell ref="F2049:G2049"/>
    <mergeCell ref="I2049:J2049"/>
    <mergeCell ref="K2049:L2049"/>
    <mergeCell ref="M2049:N2049"/>
    <mergeCell ref="O2049:P2049"/>
    <mergeCell ref="Q2049:R2049"/>
    <mergeCell ref="S2049:T2049"/>
    <mergeCell ref="U2049:V2049"/>
    <mergeCell ref="W2049:X2049"/>
    <mergeCell ref="Y2049:Z2049"/>
    <mergeCell ref="A2050:B2050"/>
    <mergeCell ref="C2050:E2050"/>
    <mergeCell ref="F2050:G2050"/>
    <mergeCell ref="I2050:J2050"/>
    <mergeCell ref="K2050:L2050"/>
    <mergeCell ref="M2050:N2050"/>
    <mergeCell ref="O2050:P2050"/>
    <mergeCell ref="Q2050:R2050"/>
    <mergeCell ref="S2050:T2050"/>
    <mergeCell ref="U2050:V2050"/>
    <mergeCell ref="W2050:X2050"/>
    <mergeCell ref="Y2050:Z2050"/>
    <mergeCell ref="A2051:B2051"/>
    <mergeCell ref="C2051:E2051"/>
    <mergeCell ref="F2051:G2051"/>
    <mergeCell ref="I2051:J2051"/>
    <mergeCell ref="K2051:L2051"/>
    <mergeCell ref="M2051:N2051"/>
    <mergeCell ref="O2051:P2051"/>
    <mergeCell ref="Q2051:R2051"/>
    <mergeCell ref="S2051:T2051"/>
    <mergeCell ref="U2051:V2051"/>
    <mergeCell ref="W2051:X2051"/>
    <mergeCell ref="Y2051:Z2051"/>
    <mergeCell ref="A2046:B2046"/>
    <mergeCell ref="C2046:E2046"/>
    <mergeCell ref="F2046:G2046"/>
    <mergeCell ref="I2046:J2046"/>
    <mergeCell ref="K2046:L2046"/>
    <mergeCell ref="M2046:N2046"/>
    <mergeCell ref="O2046:P2046"/>
    <mergeCell ref="Q2046:R2046"/>
    <mergeCell ref="S2046:T2046"/>
    <mergeCell ref="U2046:V2046"/>
    <mergeCell ref="W2046:X2046"/>
    <mergeCell ref="Y2046:Z2046"/>
    <mergeCell ref="A2047:B2047"/>
    <mergeCell ref="C2047:E2047"/>
    <mergeCell ref="F2047:G2047"/>
    <mergeCell ref="I2047:J2047"/>
    <mergeCell ref="K2047:L2047"/>
    <mergeCell ref="M2047:N2047"/>
    <mergeCell ref="O2047:P2047"/>
    <mergeCell ref="Q2047:R2047"/>
    <mergeCell ref="S2047:T2047"/>
    <mergeCell ref="U2047:V2047"/>
    <mergeCell ref="W2047:X2047"/>
    <mergeCell ref="Y2047:Z2047"/>
    <mergeCell ref="A2048:B2048"/>
    <mergeCell ref="C2048:E2048"/>
    <mergeCell ref="F2048:G2048"/>
    <mergeCell ref="I2048:J2048"/>
    <mergeCell ref="K2048:L2048"/>
    <mergeCell ref="M2048:N2048"/>
    <mergeCell ref="O2048:P2048"/>
    <mergeCell ref="Q2048:R2048"/>
    <mergeCell ref="S2048:T2048"/>
    <mergeCell ref="U2048:V2048"/>
    <mergeCell ref="W2048:X2048"/>
    <mergeCell ref="Y2048:Z2048"/>
    <mergeCell ref="A2043:B2043"/>
    <mergeCell ref="C2043:E2043"/>
    <mergeCell ref="F2043:G2043"/>
    <mergeCell ref="I2043:J2043"/>
    <mergeCell ref="K2043:L2043"/>
    <mergeCell ref="M2043:N2043"/>
    <mergeCell ref="O2043:P2043"/>
    <mergeCell ref="Q2043:R2043"/>
    <mergeCell ref="S2043:T2043"/>
    <mergeCell ref="U2043:V2043"/>
    <mergeCell ref="W2043:X2043"/>
    <mergeCell ref="Y2043:Z2043"/>
    <mergeCell ref="A2044:B2044"/>
    <mergeCell ref="C2044:E2044"/>
    <mergeCell ref="F2044:G2044"/>
    <mergeCell ref="I2044:J2044"/>
    <mergeCell ref="K2044:L2044"/>
    <mergeCell ref="M2044:N2044"/>
    <mergeCell ref="O2044:P2044"/>
    <mergeCell ref="Q2044:R2044"/>
    <mergeCell ref="S2044:T2044"/>
    <mergeCell ref="U2044:V2044"/>
    <mergeCell ref="W2044:X2044"/>
    <mergeCell ref="Y2044:Z2044"/>
    <mergeCell ref="A2045:B2045"/>
    <mergeCell ref="C2045:E2045"/>
    <mergeCell ref="F2045:G2045"/>
    <mergeCell ref="I2045:J2045"/>
    <mergeCell ref="K2045:L2045"/>
    <mergeCell ref="M2045:N2045"/>
    <mergeCell ref="O2045:P2045"/>
    <mergeCell ref="Q2045:R2045"/>
    <mergeCell ref="S2045:T2045"/>
    <mergeCell ref="U2045:V2045"/>
    <mergeCell ref="W2045:X2045"/>
    <mergeCell ref="Y2045:Z2045"/>
    <mergeCell ref="A2040:B2040"/>
    <mergeCell ref="C2040:E2040"/>
    <mergeCell ref="F2040:G2040"/>
    <mergeCell ref="I2040:J2040"/>
    <mergeCell ref="K2040:L2040"/>
    <mergeCell ref="M2040:N2040"/>
    <mergeCell ref="O2040:P2040"/>
    <mergeCell ref="Q2040:R2040"/>
    <mergeCell ref="S2040:T2040"/>
    <mergeCell ref="U2040:V2040"/>
    <mergeCell ref="W2040:X2040"/>
    <mergeCell ref="Y2040:Z2040"/>
    <mergeCell ref="A2041:B2041"/>
    <mergeCell ref="C2041:E2041"/>
    <mergeCell ref="F2041:G2041"/>
    <mergeCell ref="I2041:J2041"/>
    <mergeCell ref="K2041:L2041"/>
    <mergeCell ref="M2041:N2041"/>
    <mergeCell ref="O2041:P2041"/>
    <mergeCell ref="Q2041:R2041"/>
    <mergeCell ref="S2041:T2041"/>
    <mergeCell ref="U2041:V2041"/>
    <mergeCell ref="W2041:X2041"/>
    <mergeCell ref="Y2041:Z2041"/>
    <mergeCell ref="A2042:B2042"/>
    <mergeCell ref="C2042:E2042"/>
    <mergeCell ref="F2042:G2042"/>
    <mergeCell ref="I2042:J2042"/>
    <mergeCell ref="K2042:L2042"/>
    <mergeCell ref="M2042:N2042"/>
    <mergeCell ref="O2042:P2042"/>
    <mergeCell ref="Q2042:R2042"/>
    <mergeCell ref="S2042:T2042"/>
    <mergeCell ref="U2042:V2042"/>
    <mergeCell ref="W2042:X2042"/>
    <mergeCell ref="Y2042:Z2042"/>
    <mergeCell ref="A2037:B2037"/>
    <mergeCell ref="C2037:E2037"/>
    <mergeCell ref="F2037:G2037"/>
    <mergeCell ref="I2037:J2037"/>
    <mergeCell ref="K2037:L2037"/>
    <mergeCell ref="M2037:N2037"/>
    <mergeCell ref="O2037:P2037"/>
    <mergeCell ref="Q2037:R2037"/>
    <mergeCell ref="S2037:T2037"/>
    <mergeCell ref="U2037:V2037"/>
    <mergeCell ref="W2037:X2037"/>
    <mergeCell ref="Y2037:Z2037"/>
    <mergeCell ref="A2038:B2038"/>
    <mergeCell ref="C2038:E2038"/>
    <mergeCell ref="F2038:G2038"/>
    <mergeCell ref="I2038:J2038"/>
    <mergeCell ref="K2038:L2038"/>
    <mergeCell ref="M2038:N2038"/>
    <mergeCell ref="O2038:P2038"/>
    <mergeCell ref="Q2038:R2038"/>
    <mergeCell ref="S2038:T2038"/>
    <mergeCell ref="U2038:V2038"/>
    <mergeCell ref="W2038:X2038"/>
    <mergeCell ref="Y2038:Z2038"/>
    <mergeCell ref="A2039:B2039"/>
    <mergeCell ref="C2039:E2039"/>
    <mergeCell ref="F2039:G2039"/>
    <mergeCell ref="I2039:J2039"/>
    <mergeCell ref="K2039:L2039"/>
    <mergeCell ref="M2039:N2039"/>
    <mergeCell ref="O2039:P2039"/>
    <mergeCell ref="Q2039:R2039"/>
    <mergeCell ref="S2039:T2039"/>
    <mergeCell ref="U2039:V2039"/>
    <mergeCell ref="W2039:X2039"/>
    <mergeCell ref="Y2039:Z2039"/>
    <mergeCell ref="A2034:B2034"/>
    <mergeCell ref="C2034:E2034"/>
    <mergeCell ref="F2034:G2034"/>
    <mergeCell ref="I2034:J2034"/>
    <mergeCell ref="K2034:L2034"/>
    <mergeCell ref="M2034:N2034"/>
    <mergeCell ref="O2034:P2034"/>
    <mergeCell ref="Q2034:R2034"/>
    <mergeCell ref="S2034:T2034"/>
    <mergeCell ref="U2034:V2034"/>
    <mergeCell ref="W2034:X2034"/>
    <mergeCell ref="Y2034:Z2034"/>
    <mergeCell ref="A2035:B2035"/>
    <mergeCell ref="C2035:E2035"/>
    <mergeCell ref="F2035:G2035"/>
    <mergeCell ref="I2035:J2035"/>
    <mergeCell ref="K2035:L2035"/>
    <mergeCell ref="M2035:N2035"/>
    <mergeCell ref="O2035:P2035"/>
    <mergeCell ref="Q2035:R2035"/>
    <mergeCell ref="S2035:T2035"/>
    <mergeCell ref="U2035:V2035"/>
    <mergeCell ref="W2035:X2035"/>
    <mergeCell ref="Y2035:Z2035"/>
    <mergeCell ref="A2036:B2036"/>
    <mergeCell ref="C2036:E2036"/>
    <mergeCell ref="F2036:G2036"/>
    <mergeCell ref="I2036:J2036"/>
    <mergeCell ref="K2036:L2036"/>
    <mergeCell ref="M2036:N2036"/>
    <mergeCell ref="O2036:P2036"/>
    <mergeCell ref="Q2036:R2036"/>
    <mergeCell ref="S2036:T2036"/>
    <mergeCell ref="U2036:V2036"/>
    <mergeCell ref="W2036:X2036"/>
    <mergeCell ref="Y2036:Z2036"/>
    <mergeCell ref="A2031:B2031"/>
    <mergeCell ref="C2031:E2031"/>
    <mergeCell ref="F2031:G2031"/>
    <mergeCell ref="I2031:J2031"/>
    <mergeCell ref="K2031:L2031"/>
    <mergeCell ref="M2031:N2031"/>
    <mergeCell ref="O2031:P2031"/>
    <mergeCell ref="Q2031:R2031"/>
    <mergeCell ref="S2031:T2031"/>
    <mergeCell ref="U2031:V2031"/>
    <mergeCell ref="W2031:X2031"/>
    <mergeCell ref="Y2031:Z2031"/>
    <mergeCell ref="A2032:B2032"/>
    <mergeCell ref="C2032:E2032"/>
    <mergeCell ref="F2032:G2032"/>
    <mergeCell ref="I2032:J2032"/>
    <mergeCell ref="K2032:L2032"/>
    <mergeCell ref="M2032:N2032"/>
    <mergeCell ref="O2032:P2032"/>
    <mergeCell ref="Q2032:R2032"/>
    <mergeCell ref="S2032:T2032"/>
    <mergeCell ref="U2032:V2032"/>
    <mergeCell ref="W2032:X2032"/>
    <mergeCell ref="Y2032:Z2032"/>
    <mergeCell ref="A2033:B2033"/>
    <mergeCell ref="C2033:E2033"/>
    <mergeCell ref="F2033:G2033"/>
    <mergeCell ref="I2033:J2033"/>
    <mergeCell ref="K2033:L2033"/>
    <mergeCell ref="M2033:N2033"/>
    <mergeCell ref="O2033:P2033"/>
    <mergeCell ref="Q2033:R2033"/>
    <mergeCell ref="S2033:T2033"/>
    <mergeCell ref="U2033:V2033"/>
    <mergeCell ref="W2033:X2033"/>
    <mergeCell ref="Y2033:Z2033"/>
    <mergeCell ref="A2028:B2028"/>
    <mergeCell ref="C2028:E2028"/>
    <mergeCell ref="F2028:G2028"/>
    <mergeCell ref="I2028:J2028"/>
    <mergeCell ref="K2028:L2028"/>
    <mergeCell ref="M2028:N2028"/>
    <mergeCell ref="O2028:P2028"/>
    <mergeCell ref="Q2028:R2028"/>
    <mergeCell ref="S2028:T2028"/>
    <mergeCell ref="U2028:V2028"/>
    <mergeCell ref="W2028:X2028"/>
    <mergeCell ref="Y2028:Z2028"/>
    <mergeCell ref="A2029:B2029"/>
    <mergeCell ref="C2029:E2029"/>
    <mergeCell ref="F2029:G2029"/>
    <mergeCell ref="I2029:J2029"/>
    <mergeCell ref="K2029:L2029"/>
    <mergeCell ref="M2029:N2029"/>
    <mergeCell ref="O2029:P2029"/>
    <mergeCell ref="Q2029:R2029"/>
    <mergeCell ref="S2029:T2029"/>
    <mergeCell ref="U2029:V2029"/>
    <mergeCell ref="W2029:X2029"/>
    <mergeCell ref="Y2029:Z2029"/>
    <mergeCell ref="A2030:B2030"/>
    <mergeCell ref="C2030:E2030"/>
    <mergeCell ref="F2030:G2030"/>
    <mergeCell ref="I2030:J2030"/>
    <mergeCell ref="K2030:L2030"/>
    <mergeCell ref="M2030:N2030"/>
    <mergeCell ref="O2030:P2030"/>
    <mergeCell ref="Q2030:R2030"/>
    <mergeCell ref="S2030:T2030"/>
    <mergeCell ref="U2030:V2030"/>
    <mergeCell ref="W2030:X2030"/>
    <mergeCell ref="Y2030:Z2030"/>
    <mergeCell ref="A2025:B2025"/>
    <mergeCell ref="C2025:E2025"/>
    <mergeCell ref="F2025:G2025"/>
    <mergeCell ref="I2025:J2025"/>
    <mergeCell ref="K2025:L2025"/>
    <mergeCell ref="M2025:N2025"/>
    <mergeCell ref="O2025:P2025"/>
    <mergeCell ref="Q2025:R2025"/>
    <mergeCell ref="S2025:T2025"/>
    <mergeCell ref="U2025:V2025"/>
    <mergeCell ref="W2025:X2025"/>
    <mergeCell ref="Y2025:Z2025"/>
    <mergeCell ref="A2026:B2026"/>
    <mergeCell ref="C2026:E2026"/>
    <mergeCell ref="F2026:G2026"/>
    <mergeCell ref="I2026:J2026"/>
    <mergeCell ref="K2026:L2026"/>
    <mergeCell ref="M2026:N2026"/>
    <mergeCell ref="O2026:P2026"/>
    <mergeCell ref="Q2026:R2026"/>
    <mergeCell ref="S2026:T2026"/>
    <mergeCell ref="U2026:V2026"/>
    <mergeCell ref="W2026:X2026"/>
    <mergeCell ref="Y2026:Z2026"/>
    <mergeCell ref="A2027:B2027"/>
    <mergeCell ref="C2027:E2027"/>
    <mergeCell ref="F2027:G2027"/>
    <mergeCell ref="I2027:J2027"/>
    <mergeCell ref="K2027:L2027"/>
    <mergeCell ref="M2027:N2027"/>
    <mergeCell ref="O2027:P2027"/>
    <mergeCell ref="Q2027:R2027"/>
    <mergeCell ref="S2027:T2027"/>
    <mergeCell ref="U2027:V2027"/>
    <mergeCell ref="W2027:X2027"/>
    <mergeCell ref="Y2027:Z2027"/>
    <mergeCell ref="A2022:B2022"/>
    <mergeCell ref="C2022:E2022"/>
    <mergeCell ref="F2022:G2022"/>
    <mergeCell ref="I2022:J2022"/>
    <mergeCell ref="K2022:L2022"/>
    <mergeCell ref="M2022:N2022"/>
    <mergeCell ref="O2022:P2022"/>
    <mergeCell ref="Q2022:R2022"/>
    <mergeCell ref="S2022:T2022"/>
    <mergeCell ref="U2022:V2022"/>
    <mergeCell ref="W2022:X2022"/>
    <mergeCell ref="Y2022:Z2022"/>
    <mergeCell ref="A2023:B2023"/>
    <mergeCell ref="C2023:E2023"/>
    <mergeCell ref="F2023:G2023"/>
    <mergeCell ref="I2023:J2023"/>
    <mergeCell ref="K2023:L2023"/>
    <mergeCell ref="M2023:N2023"/>
    <mergeCell ref="O2023:P2023"/>
    <mergeCell ref="Q2023:R2023"/>
    <mergeCell ref="S2023:T2023"/>
    <mergeCell ref="U2023:V2023"/>
    <mergeCell ref="W2023:X2023"/>
    <mergeCell ref="Y2023:Z2023"/>
    <mergeCell ref="A2024:B2024"/>
    <mergeCell ref="C2024:E2024"/>
    <mergeCell ref="F2024:G2024"/>
    <mergeCell ref="I2024:J2024"/>
    <mergeCell ref="K2024:L2024"/>
    <mergeCell ref="M2024:N2024"/>
    <mergeCell ref="O2024:P2024"/>
    <mergeCell ref="Q2024:R2024"/>
    <mergeCell ref="S2024:T2024"/>
    <mergeCell ref="U2024:V2024"/>
    <mergeCell ref="W2024:X2024"/>
    <mergeCell ref="Y2024:Z2024"/>
    <mergeCell ref="A2019:B2019"/>
    <mergeCell ref="C2019:E2019"/>
    <mergeCell ref="F2019:G2019"/>
    <mergeCell ref="I2019:J2019"/>
    <mergeCell ref="K2019:L2019"/>
    <mergeCell ref="M2019:N2019"/>
    <mergeCell ref="O2019:P2019"/>
    <mergeCell ref="Q2019:R2019"/>
    <mergeCell ref="S2019:T2019"/>
    <mergeCell ref="U2019:V2019"/>
    <mergeCell ref="W2019:X2019"/>
    <mergeCell ref="Y2019:Z2019"/>
    <mergeCell ref="A2020:B2020"/>
    <mergeCell ref="C2020:E2020"/>
    <mergeCell ref="F2020:G2020"/>
    <mergeCell ref="I2020:J2020"/>
    <mergeCell ref="K2020:L2020"/>
    <mergeCell ref="M2020:N2020"/>
    <mergeCell ref="O2020:P2020"/>
    <mergeCell ref="Q2020:R2020"/>
    <mergeCell ref="S2020:T2020"/>
    <mergeCell ref="U2020:V2020"/>
    <mergeCell ref="W2020:X2020"/>
    <mergeCell ref="Y2020:Z2020"/>
    <mergeCell ref="A2021:B2021"/>
    <mergeCell ref="C2021:E2021"/>
    <mergeCell ref="F2021:G2021"/>
    <mergeCell ref="I2021:J2021"/>
    <mergeCell ref="K2021:L2021"/>
    <mergeCell ref="M2021:N2021"/>
    <mergeCell ref="O2021:P2021"/>
    <mergeCell ref="Q2021:R2021"/>
    <mergeCell ref="S2021:T2021"/>
    <mergeCell ref="U2021:V2021"/>
    <mergeCell ref="W2021:X2021"/>
    <mergeCell ref="Y2021:Z2021"/>
    <mergeCell ref="A2016:B2016"/>
    <mergeCell ref="C2016:E2016"/>
    <mergeCell ref="F2016:G2016"/>
    <mergeCell ref="I2016:J2016"/>
    <mergeCell ref="K2016:L2016"/>
    <mergeCell ref="M2016:N2016"/>
    <mergeCell ref="O2016:P2016"/>
    <mergeCell ref="Q2016:R2016"/>
    <mergeCell ref="S2016:T2016"/>
    <mergeCell ref="U2016:V2016"/>
    <mergeCell ref="W2016:X2016"/>
    <mergeCell ref="Y2016:Z2016"/>
    <mergeCell ref="A2017:B2017"/>
    <mergeCell ref="C2017:E2017"/>
    <mergeCell ref="F2017:G2017"/>
    <mergeCell ref="I2017:J2017"/>
    <mergeCell ref="K2017:L2017"/>
    <mergeCell ref="M2017:N2017"/>
    <mergeCell ref="O2017:P2017"/>
    <mergeCell ref="Q2017:R2017"/>
    <mergeCell ref="S2017:T2017"/>
    <mergeCell ref="U2017:V2017"/>
    <mergeCell ref="W2017:X2017"/>
    <mergeCell ref="Y2017:Z2017"/>
    <mergeCell ref="A2018:B2018"/>
    <mergeCell ref="C2018:E2018"/>
    <mergeCell ref="F2018:G2018"/>
    <mergeCell ref="I2018:J2018"/>
    <mergeCell ref="K2018:L2018"/>
    <mergeCell ref="M2018:N2018"/>
    <mergeCell ref="O2018:P2018"/>
    <mergeCell ref="Q2018:R2018"/>
    <mergeCell ref="S2018:T2018"/>
    <mergeCell ref="U2018:V2018"/>
    <mergeCell ref="W2018:X2018"/>
    <mergeCell ref="Y2018:Z2018"/>
    <mergeCell ref="A2013:B2013"/>
    <mergeCell ref="C2013:E2013"/>
    <mergeCell ref="F2013:G2013"/>
    <mergeCell ref="I2013:J2013"/>
    <mergeCell ref="K2013:L2013"/>
    <mergeCell ref="M2013:N2013"/>
    <mergeCell ref="O2013:P2013"/>
    <mergeCell ref="Q2013:R2013"/>
    <mergeCell ref="S2013:T2013"/>
    <mergeCell ref="U2013:V2013"/>
    <mergeCell ref="W2013:X2013"/>
    <mergeCell ref="Y2013:Z2013"/>
    <mergeCell ref="A2014:B2014"/>
    <mergeCell ref="C2014:E2014"/>
    <mergeCell ref="F2014:G2014"/>
    <mergeCell ref="I2014:J2014"/>
    <mergeCell ref="K2014:L2014"/>
    <mergeCell ref="M2014:N2014"/>
    <mergeCell ref="O2014:P2014"/>
    <mergeCell ref="Q2014:R2014"/>
    <mergeCell ref="S2014:T2014"/>
    <mergeCell ref="U2014:V2014"/>
    <mergeCell ref="W2014:X2014"/>
    <mergeCell ref="Y2014:Z2014"/>
    <mergeCell ref="A2015:B2015"/>
    <mergeCell ref="C2015:E2015"/>
    <mergeCell ref="F2015:G2015"/>
    <mergeCell ref="I2015:J2015"/>
    <mergeCell ref="K2015:L2015"/>
    <mergeCell ref="M2015:N2015"/>
    <mergeCell ref="O2015:P2015"/>
    <mergeCell ref="Q2015:R2015"/>
    <mergeCell ref="S2015:T2015"/>
    <mergeCell ref="U2015:V2015"/>
    <mergeCell ref="W2015:X2015"/>
    <mergeCell ref="Y2015:Z2015"/>
    <mergeCell ref="A2010:B2010"/>
    <mergeCell ref="C2010:E2010"/>
    <mergeCell ref="F2010:G2010"/>
    <mergeCell ref="I2010:J2010"/>
    <mergeCell ref="K2010:L2010"/>
    <mergeCell ref="M2010:N2010"/>
    <mergeCell ref="O2010:P2010"/>
    <mergeCell ref="Q2010:R2010"/>
    <mergeCell ref="S2010:T2010"/>
    <mergeCell ref="U2010:V2010"/>
    <mergeCell ref="W2010:X2010"/>
    <mergeCell ref="Y2010:Z2010"/>
    <mergeCell ref="A2011:B2011"/>
    <mergeCell ref="C2011:E2011"/>
    <mergeCell ref="F2011:G2011"/>
    <mergeCell ref="I2011:J2011"/>
    <mergeCell ref="K2011:L2011"/>
    <mergeCell ref="M2011:N2011"/>
    <mergeCell ref="O2011:P2011"/>
    <mergeCell ref="Q2011:R2011"/>
    <mergeCell ref="S2011:T2011"/>
    <mergeCell ref="U2011:V2011"/>
    <mergeCell ref="W2011:X2011"/>
    <mergeCell ref="Y2011:Z2011"/>
    <mergeCell ref="A2012:B2012"/>
    <mergeCell ref="C2012:E2012"/>
    <mergeCell ref="F2012:G2012"/>
    <mergeCell ref="I2012:J2012"/>
    <mergeCell ref="K2012:L2012"/>
    <mergeCell ref="M2012:N2012"/>
    <mergeCell ref="O2012:P2012"/>
    <mergeCell ref="Q2012:R2012"/>
    <mergeCell ref="S2012:T2012"/>
    <mergeCell ref="U2012:V2012"/>
    <mergeCell ref="W2012:X2012"/>
    <mergeCell ref="Y2012:Z2012"/>
    <mergeCell ref="A2007:B2007"/>
    <mergeCell ref="C2007:E2007"/>
    <mergeCell ref="F2007:G2007"/>
    <mergeCell ref="I2007:J2007"/>
    <mergeCell ref="K2007:L2007"/>
    <mergeCell ref="M2007:N2007"/>
    <mergeCell ref="O2007:P2007"/>
    <mergeCell ref="Q2007:R2007"/>
    <mergeCell ref="S2007:T2007"/>
    <mergeCell ref="U2007:V2007"/>
    <mergeCell ref="W2007:X2007"/>
    <mergeCell ref="Y2007:Z2007"/>
    <mergeCell ref="A2008:B2008"/>
    <mergeCell ref="C2008:E2008"/>
    <mergeCell ref="F2008:G2008"/>
    <mergeCell ref="I2008:J2008"/>
    <mergeCell ref="K2008:L2008"/>
    <mergeCell ref="M2008:N2008"/>
    <mergeCell ref="O2008:P2008"/>
    <mergeCell ref="Q2008:R2008"/>
    <mergeCell ref="S2008:T2008"/>
    <mergeCell ref="U2008:V2008"/>
    <mergeCell ref="W2008:X2008"/>
    <mergeCell ref="Y2008:Z2008"/>
    <mergeCell ref="A2009:B2009"/>
    <mergeCell ref="C2009:E2009"/>
    <mergeCell ref="F2009:G2009"/>
    <mergeCell ref="I2009:J2009"/>
    <mergeCell ref="K2009:L2009"/>
    <mergeCell ref="M2009:N2009"/>
    <mergeCell ref="O2009:P2009"/>
    <mergeCell ref="Q2009:R2009"/>
    <mergeCell ref="S2009:T2009"/>
    <mergeCell ref="U2009:V2009"/>
    <mergeCell ref="W2009:X2009"/>
    <mergeCell ref="Y2009:Z2009"/>
    <mergeCell ref="A2004:B2004"/>
    <mergeCell ref="C2004:E2004"/>
    <mergeCell ref="F2004:G2004"/>
    <mergeCell ref="I2004:J2004"/>
    <mergeCell ref="K2004:L2004"/>
    <mergeCell ref="M2004:N2004"/>
    <mergeCell ref="O2004:P2004"/>
    <mergeCell ref="Q2004:R2004"/>
    <mergeCell ref="S2004:T2004"/>
    <mergeCell ref="U2004:V2004"/>
    <mergeCell ref="W2004:X2004"/>
    <mergeCell ref="Y2004:Z2004"/>
    <mergeCell ref="A2005:B2005"/>
    <mergeCell ref="C2005:E2005"/>
    <mergeCell ref="F2005:G2005"/>
    <mergeCell ref="I2005:J2005"/>
    <mergeCell ref="K2005:L2005"/>
    <mergeCell ref="M2005:N2005"/>
    <mergeCell ref="O2005:P2005"/>
    <mergeCell ref="Q2005:R2005"/>
    <mergeCell ref="S2005:T2005"/>
    <mergeCell ref="U2005:V2005"/>
    <mergeCell ref="W2005:X2005"/>
    <mergeCell ref="Y2005:Z2005"/>
    <mergeCell ref="A2006:B2006"/>
    <mergeCell ref="C2006:E2006"/>
    <mergeCell ref="F2006:G2006"/>
    <mergeCell ref="I2006:J2006"/>
    <mergeCell ref="K2006:L2006"/>
    <mergeCell ref="M2006:N2006"/>
    <mergeCell ref="O2006:P2006"/>
    <mergeCell ref="Q2006:R2006"/>
    <mergeCell ref="S2006:T2006"/>
    <mergeCell ref="U2006:V2006"/>
    <mergeCell ref="W2006:X2006"/>
    <mergeCell ref="Y2006:Z2006"/>
    <mergeCell ref="A2001:B2001"/>
    <mergeCell ref="C2001:E2001"/>
    <mergeCell ref="F2001:G2001"/>
    <mergeCell ref="I2001:J2001"/>
    <mergeCell ref="K2001:L2001"/>
    <mergeCell ref="M2001:N2001"/>
    <mergeCell ref="O2001:P2001"/>
    <mergeCell ref="Q2001:R2001"/>
    <mergeCell ref="S2001:T2001"/>
    <mergeCell ref="U2001:V2001"/>
    <mergeCell ref="W2001:X2001"/>
    <mergeCell ref="Y2001:Z2001"/>
    <mergeCell ref="A2002:B2002"/>
    <mergeCell ref="C2002:E2002"/>
    <mergeCell ref="F2002:G2002"/>
    <mergeCell ref="I2002:J2002"/>
    <mergeCell ref="K2002:L2002"/>
    <mergeCell ref="M2002:N2002"/>
    <mergeCell ref="O2002:P2002"/>
    <mergeCell ref="Q2002:R2002"/>
    <mergeCell ref="S2002:T2002"/>
    <mergeCell ref="U2002:V2002"/>
    <mergeCell ref="W2002:X2002"/>
    <mergeCell ref="Y2002:Z2002"/>
    <mergeCell ref="A2003:B2003"/>
    <mergeCell ref="C2003:E2003"/>
    <mergeCell ref="F2003:G2003"/>
    <mergeCell ref="I2003:J2003"/>
    <mergeCell ref="K2003:L2003"/>
    <mergeCell ref="M2003:N2003"/>
    <mergeCell ref="O2003:P2003"/>
    <mergeCell ref="Q2003:R2003"/>
    <mergeCell ref="S2003:T2003"/>
    <mergeCell ref="U2003:V2003"/>
    <mergeCell ref="W2003:X2003"/>
    <mergeCell ref="Y2003:Z2003"/>
    <mergeCell ref="A1998:B1998"/>
    <mergeCell ref="C1998:E1998"/>
    <mergeCell ref="F1998:G1998"/>
    <mergeCell ref="I1998:J1998"/>
    <mergeCell ref="K1998:L1998"/>
    <mergeCell ref="M1998:N1998"/>
    <mergeCell ref="O1998:P1998"/>
    <mergeCell ref="Q1998:R1998"/>
    <mergeCell ref="S1998:T1998"/>
    <mergeCell ref="U1998:V1998"/>
    <mergeCell ref="W1998:X1998"/>
    <mergeCell ref="Y1998:Z1998"/>
    <mergeCell ref="A1999:B1999"/>
    <mergeCell ref="C1999:E1999"/>
    <mergeCell ref="F1999:G1999"/>
    <mergeCell ref="I1999:J1999"/>
    <mergeCell ref="K1999:L1999"/>
    <mergeCell ref="M1999:N1999"/>
    <mergeCell ref="O1999:P1999"/>
    <mergeCell ref="Q1999:R1999"/>
    <mergeCell ref="S1999:T1999"/>
    <mergeCell ref="U1999:V1999"/>
    <mergeCell ref="W1999:X1999"/>
    <mergeCell ref="Y1999:Z1999"/>
    <mergeCell ref="A2000:B2000"/>
    <mergeCell ref="C2000:E2000"/>
    <mergeCell ref="F2000:G2000"/>
    <mergeCell ref="I2000:J2000"/>
    <mergeCell ref="K2000:L2000"/>
    <mergeCell ref="M2000:N2000"/>
    <mergeCell ref="O2000:P2000"/>
    <mergeCell ref="Q2000:R2000"/>
    <mergeCell ref="S2000:T2000"/>
    <mergeCell ref="U2000:V2000"/>
    <mergeCell ref="W2000:X2000"/>
    <mergeCell ref="Y2000:Z2000"/>
    <mergeCell ref="A1995:B1995"/>
    <mergeCell ref="C1995:E1995"/>
    <mergeCell ref="F1995:G1995"/>
    <mergeCell ref="I1995:J1995"/>
    <mergeCell ref="K1995:L1995"/>
    <mergeCell ref="M1995:N1995"/>
    <mergeCell ref="O1995:P1995"/>
    <mergeCell ref="Q1995:R1995"/>
    <mergeCell ref="S1995:T1995"/>
    <mergeCell ref="U1995:V1995"/>
    <mergeCell ref="W1995:X1995"/>
    <mergeCell ref="Y1995:Z1995"/>
    <mergeCell ref="A1996:B1996"/>
    <mergeCell ref="C1996:E1996"/>
    <mergeCell ref="F1996:G1996"/>
    <mergeCell ref="I1996:J1996"/>
    <mergeCell ref="K1996:L1996"/>
    <mergeCell ref="M1996:N1996"/>
    <mergeCell ref="O1996:P1996"/>
    <mergeCell ref="Q1996:R1996"/>
    <mergeCell ref="S1996:T1996"/>
    <mergeCell ref="U1996:V1996"/>
    <mergeCell ref="W1996:X1996"/>
    <mergeCell ref="Y1996:Z1996"/>
    <mergeCell ref="A1997:B1997"/>
    <mergeCell ref="C1997:E1997"/>
    <mergeCell ref="F1997:G1997"/>
    <mergeCell ref="I1997:J1997"/>
    <mergeCell ref="K1997:L1997"/>
    <mergeCell ref="M1997:N1997"/>
    <mergeCell ref="O1997:P1997"/>
    <mergeCell ref="Q1997:R1997"/>
    <mergeCell ref="S1997:T1997"/>
    <mergeCell ref="U1997:V1997"/>
    <mergeCell ref="W1997:X1997"/>
    <mergeCell ref="Y1997:Z1997"/>
    <mergeCell ref="A1992:B1992"/>
    <mergeCell ref="C1992:E1992"/>
    <mergeCell ref="F1992:G1992"/>
    <mergeCell ref="I1992:J1992"/>
    <mergeCell ref="K1992:L1992"/>
    <mergeCell ref="M1992:N1992"/>
    <mergeCell ref="O1992:P1992"/>
    <mergeCell ref="Q1992:R1992"/>
    <mergeCell ref="S1992:T1992"/>
    <mergeCell ref="U1992:V1992"/>
    <mergeCell ref="W1992:X1992"/>
    <mergeCell ref="Y1992:Z1992"/>
    <mergeCell ref="A1993:B1993"/>
    <mergeCell ref="C1993:E1993"/>
    <mergeCell ref="F1993:G1993"/>
    <mergeCell ref="I1993:J1993"/>
    <mergeCell ref="K1993:L1993"/>
    <mergeCell ref="M1993:N1993"/>
    <mergeCell ref="O1993:P1993"/>
    <mergeCell ref="Q1993:R1993"/>
    <mergeCell ref="S1993:T1993"/>
    <mergeCell ref="U1993:V1993"/>
    <mergeCell ref="W1993:X1993"/>
    <mergeCell ref="Y1993:Z1993"/>
    <mergeCell ref="A1994:B1994"/>
    <mergeCell ref="C1994:E1994"/>
    <mergeCell ref="F1994:G1994"/>
    <mergeCell ref="I1994:J1994"/>
    <mergeCell ref="K1994:L1994"/>
    <mergeCell ref="M1994:N1994"/>
    <mergeCell ref="O1994:P1994"/>
    <mergeCell ref="Q1994:R1994"/>
    <mergeCell ref="S1994:T1994"/>
    <mergeCell ref="U1994:V1994"/>
    <mergeCell ref="W1994:X1994"/>
    <mergeCell ref="Y1994:Z1994"/>
    <mergeCell ref="A1989:B1989"/>
    <mergeCell ref="C1989:E1989"/>
    <mergeCell ref="F1989:G1989"/>
    <mergeCell ref="I1989:J1989"/>
    <mergeCell ref="K1989:L1989"/>
    <mergeCell ref="M1989:N1989"/>
    <mergeCell ref="O1989:P1989"/>
    <mergeCell ref="Q1989:R1989"/>
    <mergeCell ref="S1989:T1989"/>
    <mergeCell ref="U1989:V1989"/>
    <mergeCell ref="W1989:X1989"/>
    <mergeCell ref="Y1989:Z1989"/>
    <mergeCell ref="A1990:B1990"/>
    <mergeCell ref="C1990:E1990"/>
    <mergeCell ref="F1990:G1990"/>
    <mergeCell ref="I1990:J1990"/>
    <mergeCell ref="K1990:L1990"/>
    <mergeCell ref="M1990:N1990"/>
    <mergeCell ref="O1990:P1990"/>
    <mergeCell ref="Q1990:R1990"/>
    <mergeCell ref="S1990:T1990"/>
    <mergeCell ref="U1990:V1990"/>
    <mergeCell ref="W1990:X1990"/>
    <mergeCell ref="Y1990:Z1990"/>
    <mergeCell ref="A1991:B1991"/>
    <mergeCell ref="C1991:E1991"/>
    <mergeCell ref="F1991:G1991"/>
    <mergeCell ref="I1991:J1991"/>
    <mergeCell ref="K1991:L1991"/>
    <mergeCell ref="M1991:N1991"/>
    <mergeCell ref="O1991:P1991"/>
    <mergeCell ref="Q1991:R1991"/>
    <mergeCell ref="S1991:T1991"/>
    <mergeCell ref="U1991:V1991"/>
    <mergeCell ref="W1991:X1991"/>
    <mergeCell ref="Y1991:Z1991"/>
    <mergeCell ref="A1986:B1986"/>
    <mergeCell ref="C1986:E1986"/>
    <mergeCell ref="F1986:G1986"/>
    <mergeCell ref="I1986:J1986"/>
    <mergeCell ref="K1986:L1986"/>
    <mergeCell ref="M1986:N1986"/>
    <mergeCell ref="O1986:P1986"/>
    <mergeCell ref="Q1986:R1986"/>
    <mergeCell ref="S1986:T1986"/>
    <mergeCell ref="U1986:V1986"/>
    <mergeCell ref="W1986:X1986"/>
    <mergeCell ref="Y1986:Z1986"/>
    <mergeCell ref="A1987:B1987"/>
    <mergeCell ref="C1987:E1987"/>
    <mergeCell ref="F1987:G1987"/>
    <mergeCell ref="I1987:J1987"/>
    <mergeCell ref="K1987:L1987"/>
    <mergeCell ref="M1987:N1987"/>
    <mergeCell ref="O1987:P1987"/>
    <mergeCell ref="Q1987:R1987"/>
    <mergeCell ref="S1987:T1987"/>
    <mergeCell ref="U1987:V1987"/>
    <mergeCell ref="W1987:X1987"/>
    <mergeCell ref="Y1987:Z1987"/>
    <mergeCell ref="A1988:B1988"/>
    <mergeCell ref="C1988:E1988"/>
    <mergeCell ref="F1988:G1988"/>
    <mergeCell ref="I1988:J1988"/>
    <mergeCell ref="K1988:L1988"/>
    <mergeCell ref="M1988:N1988"/>
    <mergeCell ref="O1988:P1988"/>
    <mergeCell ref="Q1988:R1988"/>
    <mergeCell ref="S1988:T1988"/>
    <mergeCell ref="U1988:V1988"/>
    <mergeCell ref="W1988:X1988"/>
    <mergeCell ref="Y1988:Z1988"/>
    <mergeCell ref="A1983:B1983"/>
    <mergeCell ref="C1983:E1983"/>
    <mergeCell ref="F1983:G1983"/>
    <mergeCell ref="I1983:J1983"/>
    <mergeCell ref="K1983:L1983"/>
    <mergeCell ref="M1983:N1983"/>
    <mergeCell ref="O1983:P1983"/>
    <mergeCell ref="Q1983:R1983"/>
    <mergeCell ref="S1983:T1983"/>
    <mergeCell ref="U1983:V1983"/>
    <mergeCell ref="W1983:X1983"/>
    <mergeCell ref="Y1983:Z1983"/>
    <mergeCell ref="A1984:B1984"/>
    <mergeCell ref="C1984:E1984"/>
    <mergeCell ref="F1984:G1984"/>
    <mergeCell ref="I1984:J1984"/>
    <mergeCell ref="K1984:L1984"/>
    <mergeCell ref="M1984:N1984"/>
    <mergeCell ref="O1984:P1984"/>
    <mergeCell ref="Q1984:R1984"/>
    <mergeCell ref="S1984:T1984"/>
    <mergeCell ref="U1984:V1984"/>
    <mergeCell ref="W1984:X1984"/>
    <mergeCell ref="Y1984:Z1984"/>
    <mergeCell ref="A1985:B1985"/>
    <mergeCell ref="C1985:E1985"/>
    <mergeCell ref="F1985:G1985"/>
    <mergeCell ref="I1985:J1985"/>
    <mergeCell ref="K1985:L1985"/>
    <mergeCell ref="M1985:N1985"/>
    <mergeCell ref="O1985:P1985"/>
    <mergeCell ref="Q1985:R1985"/>
    <mergeCell ref="S1985:T1985"/>
    <mergeCell ref="U1985:V1985"/>
    <mergeCell ref="W1985:X1985"/>
    <mergeCell ref="Y1985:Z1985"/>
    <mergeCell ref="A1980:B1980"/>
    <mergeCell ref="C1980:E1980"/>
    <mergeCell ref="F1980:G1980"/>
    <mergeCell ref="I1980:J1980"/>
    <mergeCell ref="K1980:L1980"/>
    <mergeCell ref="M1980:N1980"/>
    <mergeCell ref="O1980:P1980"/>
    <mergeCell ref="Q1980:R1980"/>
    <mergeCell ref="S1980:T1980"/>
    <mergeCell ref="U1980:V1980"/>
    <mergeCell ref="W1980:X1980"/>
    <mergeCell ref="Y1980:Z1980"/>
    <mergeCell ref="A1981:B1981"/>
    <mergeCell ref="C1981:E1981"/>
    <mergeCell ref="F1981:G1981"/>
    <mergeCell ref="I1981:J1981"/>
    <mergeCell ref="K1981:L1981"/>
    <mergeCell ref="M1981:N1981"/>
    <mergeCell ref="O1981:P1981"/>
    <mergeCell ref="Q1981:R1981"/>
    <mergeCell ref="S1981:T1981"/>
    <mergeCell ref="U1981:V1981"/>
    <mergeCell ref="W1981:X1981"/>
    <mergeCell ref="Y1981:Z1981"/>
    <mergeCell ref="A1982:B1982"/>
    <mergeCell ref="C1982:E1982"/>
    <mergeCell ref="F1982:G1982"/>
    <mergeCell ref="I1982:J1982"/>
    <mergeCell ref="K1982:L1982"/>
    <mergeCell ref="M1982:N1982"/>
    <mergeCell ref="O1982:P1982"/>
    <mergeCell ref="Q1982:R1982"/>
    <mergeCell ref="S1982:T1982"/>
    <mergeCell ref="U1982:V1982"/>
    <mergeCell ref="W1982:X1982"/>
    <mergeCell ref="Y1982:Z1982"/>
    <mergeCell ref="A1977:B1977"/>
    <mergeCell ref="C1977:E1977"/>
    <mergeCell ref="F1977:G1977"/>
    <mergeCell ref="I1977:J1977"/>
    <mergeCell ref="K1977:L1977"/>
    <mergeCell ref="M1977:N1977"/>
    <mergeCell ref="O1977:P1977"/>
    <mergeCell ref="Q1977:R1977"/>
    <mergeCell ref="S1977:T1977"/>
    <mergeCell ref="U1977:V1977"/>
    <mergeCell ref="W1977:X1977"/>
    <mergeCell ref="Y1977:Z1977"/>
    <mergeCell ref="A1978:B1978"/>
    <mergeCell ref="C1978:E1978"/>
    <mergeCell ref="F1978:G1978"/>
    <mergeCell ref="I1978:J1978"/>
    <mergeCell ref="K1978:L1978"/>
    <mergeCell ref="M1978:N1978"/>
    <mergeCell ref="O1978:P1978"/>
    <mergeCell ref="Q1978:R1978"/>
    <mergeCell ref="S1978:T1978"/>
    <mergeCell ref="U1978:V1978"/>
    <mergeCell ref="W1978:X1978"/>
    <mergeCell ref="Y1978:Z1978"/>
    <mergeCell ref="A1979:B1979"/>
    <mergeCell ref="C1979:E1979"/>
    <mergeCell ref="F1979:G1979"/>
    <mergeCell ref="I1979:J1979"/>
    <mergeCell ref="K1979:L1979"/>
    <mergeCell ref="M1979:N1979"/>
    <mergeCell ref="O1979:P1979"/>
    <mergeCell ref="Q1979:R1979"/>
    <mergeCell ref="S1979:T1979"/>
    <mergeCell ref="U1979:V1979"/>
    <mergeCell ref="W1979:X1979"/>
    <mergeCell ref="Y1979:Z1979"/>
    <mergeCell ref="A1974:B1974"/>
    <mergeCell ref="C1974:E1974"/>
    <mergeCell ref="F1974:G1974"/>
    <mergeCell ref="I1974:J1974"/>
    <mergeCell ref="K1974:L1974"/>
    <mergeCell ref="M1974:N1974"/>
    <mergeCell ref="O1974:P1974"/>
    <mergeCell ref="Q1974:R1974"/>
    <mergeCell ref="S1974:T1974"/>
    <mergeCell ref="U1974:V1974"/>
    <mergeCell ref="W1974:X1974"/>
    <mergeCell ref="Y1974:Z1974"/>
    <mergeCell ref="A1975:B1975"/>
    <mergeCell ref="C1975:E1975"/>
    <mergeCell ref="F1975:G1975"/>
    <mergeCell ref="I1975:J1975"/>
    <mergeCell ref="K1975:L1975"/>
    <mergeCell ref="M1975:N1975"/>
    <mergeCell ref="O1975:P1975"/>
    <mergeCell ref="Q1975:R1975"/>
    <mergeCell ref="S1975:T1975"/>
    <mergeCell ref="U1975:V1975"/>
    <mergeCell ref="W1975:X1975"/>
    <mergeCell ref="Y1975:Z1975"/>
    <mergeCell ref="A1976:B1976"/>
    <mergeCell ref="C1976:E1976"/>
    <mergeCell ref="F1976:G1976"/>
    <mergeCell ref="I1976:J1976"/>
    <mergeCell ref="K1976:L1976"/>
    <mergeCell ref="M1976:N1976"/>
    <mergeCell ref="O1976:P1976"/>
    <mergeCell ref="Q1976:R1976"/>
    <mergeCell ref="S1976:T1976"/>
    <mergeCell ref="U1976:V1976"/>
    <mergeCell ref="W1976:X1976"/>
    <mergeCell ref="Y1976:Z1976"/>
    <mergeCell ref="A1971:B1971"/>
    <mergeCell ref="C1971:E1971"/>
    <mergeCell ref="F1971:G1971"/>
    <mergeCell ref="I1971:J1971"/>
    <mergeCell ref="K1971:L1971"/>
    <mergeCell ref="M1971:N1971"/>
    <mergeCell ref="O1971:P1971"/>
    <mergeCell ref="Q1971:R1971"/>
    <mergeCell ref="S1971:T1971"/>
    <mergeCell ref="U1971:V1971"/>
    <mergeCell ref="W1971:X1971"/>
    <mergeCell ref="Y1971:Z1971"/>
    <mergeCell ref="A1972:B1972"/>
    <mergeCell ref="C1972:E1972"/>
    <mergeCell ref="F1972:G1972"/>
    <mergeCell ref="I1972:J1972"/>
    <mergeCell ref="K1972:L1972"/>
    <mergeCell ref="M1972:N1972"/>
    <mergeCell ref="O1972:P1972"/>
    <mergeCell ref="Q1972:R1972"/>
    <mergeCell ref="S1972:T1972"/>
    <mergeCell ref="U1972:V1972"/>
    <mergeCell ref="W1972:X1972"/>
    <mergeCell ref="Y1972:Z1972"/>
    <mergeCell ref="A1973:B1973"/>
    <mergeCell ref="C1973:E1973"/>
    <mergeCell ref="F1973:G1973"/>
    <mergeCell ref="I1973:J1973"/>
    <mergeCell ref="K1973:L1973"/>
    <mergeCell ref="M1973:N1973"/>
    <mergeCell ref="O1973:P1973"/>
    <mergeCell ref="Q1973:R1973"/>
    <mergeCell ref="S1973:T1973"/>
    <mergeCell ref="U1973:V1973"/>
    <mergeCell ref="W1973:X1973"/>
    <mergeCell ref="Y1973:Z1973"/>
    <mergeCell ref="A1968:B1968"/>
    <mergeCell ref="C1968:E1968"/>
    <mergeCell ref="F1968:G1968"/>
    <mergeCell ref="I1968:J1968"/>
    <mergeCell ref="K1968:L1968"/>
    <mergeCell ref="M1968:N1968"/>
    <mergeCell ref="O1968:P1968"/>
    <mergeCell ref="Q1968:R1968"/>
    <mergeCell ref="S1968:T1968"/>
    <mergeCell ref="U1968:V1968"/>
    <mergeCell ref="W1968:X1968"/>
    <mergeCell ref="Y1968:Z1968"/>
    <mergeCell ref="A1969:B1969"/>
    <mergeCell ref="C1969:E1969"/>
    <mergeCell ref="F1969:G1969"/>
    <mergeCell ref="I1969:J1969"/>
    <mergeCell ref="K1969:L1969"/>
    <mergeCell ref="M1969:N1969"/>
    <mergeCell ref="O1969:P1969"/>
    <mergeCell ref="Q1969:R1969"/>
    <mergeCell ref="S1969:T1969"/>
    <mergeCell ref="U1969:V1969"/>
    <mergeCell ref="W1969:X1969"/>
    <mergeCell ref="Y1969:Z1969"/>
    <mergeCell ref="A1970:B1970"/>
    <mergeCell ref="C1970:E1970"/>
    <mergeCell ref="F1970:G1970"/>
    <mergeCell ref="I1970:J1970"/>
    <mergeCell ref="K1970:L1970"/>
    <mergeCell ref="M1970:N1970"/>
    <mergeCell ref="O1970:P1970"/>
    <mergeCell ref="Q1970:R1970"/>
    <mergeCell ref="S1970:T1970"/>
    <mergeCell ref="U1970:V1970"/>
    <mergeCell ref="W1970:X1970"/>
    <mergeCell ref="Y1970:Z1970"/>
    <mergeCell ref="A1965:B1965"/>
    <mergeCell ref="C1965:E1965"/>
    <mergeCell ref="F1965:G1965"/>
    <mergeCell ref="I1965:J1965"/>
    <mergeCell ref="K1965:L1965"/>
    <mergeCell ref="M1965:N1965"/>
    <mergeCell ref="O1965:P1965"/>
    <mergeCell ref="Q1965:R1965"/>
    <mergeCell ref="S1965:T1965"/>
    <mergeCell ref="U1965:V1965"/>
    <mergeCell ref="W1965:X1965"/>
    <mergeCell ref="Y1965:Z1965"/>
    <mergeCell ref="A1966:B1966"/>
    <mergeCell ref="C1966:E1966"/>
    <mergeCell ref="F1966:G1966"/>
    <mergeCell ref="I1966:J1966"/>
    <mergeCell ref="K1966:L1966"/>
    <mergeCell ref="M1966:N1966"/>
    <mergeCell ref="O1966:P1966"/>
    <mergeCell ref="Q1966:R1966"/>
    <mergeCell ref="S1966:T1966"/>
    <mergeCell ref="U1966:V1966"/>
    <mergeCell ref="W1966:X1966"/>
    <mergeCell ref="Y1966:Z1966"/>
    <mergeCell ref="A1967:B1967"/>
    <mergeCell ref="C1967:E1967"/>
    <mergeCell ref="F1967:G1967"/>
    <mergeCell ref="I1967:J1967"/>
    <mergeCell ref="K1967:L1967"/>
    <mergeCell ref="M1967:N1967"/>
    <mergeCell ref="O1967:P1967"/>
    <mergeCell ref="Q1967:R1967"/>
    <mergeCell ref="S1967:T1967"/>
    <mergeCell ref="U1967:V1967"/>
    <mergeCell ref="W1967:X1967"/>
    <mergeCell ref="Y1967:Z1967"/>
    <mergeCell ref="A1962:B1962"/>
    <mergeCell ref="C1962:E1962"/>
    <mergeCell ref="F1962:G1962"/>
    <mergeCell ref="I1962:J1962"/>
    <mergeCell ref="K1962:L1962"/>
    <mergeCell ref="M1962:N1962"/>
    <mergeCell ref="O1962:P1962"/>
    <mergeCell ref="Q1962:R1962"/>
    <mergeCell ref="S1962:T1962"/>
    <mergeCell ref="U1962:V1962"/>
    <mergeCell ref="W1962:X1962"/>
    <mergeCell ref="Y1962:Z1962"/>
    <mergeCell ref="A1963:B1963"/>
    <mergeCell ref="C1963:E1963"/>
    <mergeCell ref="F1963:G1963"/>
    <mergeCell ref="I1963:J1963"/>
    <mergeCell ref="K1963:L1963"/>
    <mergeCell ref="M1963:N1963"/>
    <mergeCell ref="O1963:P1963"/>
    <mergeCell ref="Q1963:R1963"/>
    <mergeCell ref="S1963:T1963"/>
    <mergeCell ref="U1963:V1963"/>
    <mergeCell ref="W1963:X1963"/>
    <mergeCell ref="Y1963:Z1963"/>
    <mergeCell ref="A1964:B1964"/>
    <mergeCell ref="C1964:E1964"/>
    <mergeCell ref="F1964:G1964"/>
    <mergeCell ref="I1964:J1964"/>
    <mergeCell ref="K1964:L1964"/>
    <mergeCell ref="M1964:N1964"/>
    <mergeCell ref="O1964:P1964"/>
    <mergeCell ref="Q1964:R1964"/>
    <mergeCell ref="S1964:T1964"/>
    <mergeCell ref="U1964:V1964"/>
    <mergeCell ref="W1964:X1964"/>
    <mergeCell ref="Y1964:Z1964"/>
    <mergeCell ref="A1959:B1959"/>
    <mergeCell ref="C1959:E1959"/>
    <mergeCell ref="F1959:G1959"/>
    <mergeCell ref="I1959:J1959"/>
    <mergeCell ref="K1959:L1959"/>
    <mergeCell ref="M1959:N1959"/>
    <mergeCell ref="O1959:P1959"/>
    <mergeCell ref="Q1959:R1959"/>
    <mergeCell ref="S1959:T1959"/>
    <mergeCell ref="U1959:V1959"/>
    <mergeCell ref="W1959:X1959"/>
    <mergeCell ref="Y1959:Z1959"/>
    <mergeCell ref="A1960:B1960"/>
    <mergeCell ref="C1960:E1960"/>
    <mergeCell ref="F1960:G1960"/>
    <mergeCell ref="I1960:J1960"/>
    <mergeCell ref="K1960:L1960"/>
    <mergeCell ref="M1960:N1960"/>
    <mergeCell ref="O1960:P1960"/>
    <mergeCell ref="Q1960:R1960"/>
    <mergeCell ref="S1960:T1960"/>
    <mergeCell ref="U1960:V1960"/>
    <mergeCell ref="W1960:X1960"/>
    <mergeCell ref="Y1960:Z1960"/>
    <mergeCell ref="A1961:B1961"/>
    <mergeCell ref="C1961:E1961"/>
    <mergeCell ref="F1961:G1961"/>
    <mergeCell ref="I1961:J1961"/>
    <mergeCell ref="K1961:L1961"/>
    <mergeCell ref="M1961:N1961"/>
    <mergeCell ref="O1961:P1961"/>
    <mergeCell ref="Q1961:R1961"/>
    <mergeCell ref="S1961:T1961"/>
    <mergeCell ref="U1961:V1961"/>
    <mergeCell ref="W1961:X1961"/>
    <mergeCell ref="Y1961:Z1961"/>
    <mergeCell ref="A1956:B1956"/>
    <mergeCell ref="C1956:E1956"/>
    <mergeCell ref="F1956:G1956"/>
    <mergeCell ref="I1956:J1956"/>
    <mergeCell ref="K1956:L1956"/>
    <mergeCell ref="M1956:N1956"/>
    <mergeCell ref="O1956:P1956"/>
    <mergeCell ref="Q1956:R1956"/>
    <mergeCell ref="S1956:T1956"/>
    <mergeCell ref="U1956:V1956"/>
    <mergeCell ref="W1956:X1956"/>
    <mergeCell ref="Y1956:Z1956"/>
    <mergeCell ref="A1957:B1957"/>
    <mergeCell ref="C1957:E1957"/>
    <mergeCell ref="F1957:G1957"/>
    <mergeCell ref="I1957:J1957"/>
    <mergeCell ref="K1957:L1957"/>
    <mergeCell ref="M1957:N1957"/>
    <mergeCell ref="O1957:P1957"/>
    <mergeCell ref="Q1957:R1957"/>
    <mergeCell ref="S1957:T1957"/>
    <mergeCell ref="U1957:V1957"/>
    <mergeCell ref="W1957:X1957"/>
    <mergeCell ref="Y1957:Z1957"/>
    <mergeCell ref="A1958:B1958"/>
    <mergeCell ref="C1958:E1958"/>
    <mergeCell ref="F1958:G1958"/>
    <mergeCell ref="I1958:J1958"/>
    <mergeCell ref="K1958:L1958"/>
    <mergeCell ref="M1958:N1958"/>
    <mergeCell ref="O1958:P1958"/>
    <mergeCell ref="Q1958:R1958"/>
    <mergeCell ref="S1958:T1958"/>
    <mergeCell ref="U1958:V1958"/>
    <mergeCell ref="W1958:X1958"/>
    <mergeCell ref="Y1958:Z1958"/>
    <mergeCell ref="A1953:B1953"/>
    <mergeCell ref="C1953:E1953"/>
    <mergeCell ref="F1953:G1953"/>
    <mergeCell ref="I1953:J1953"/>
    <mergeCell ref="K1953:L1953"/>
    <mergeCell ref="M1953:N1953"/>
    <mergeCell ref="O1953:P1953"/>
    <mergeCell ref="Q1953:R1953"/>
    <mergeCell ref="S1953:T1953"/>
    <mergeCell ref="U1953:V1953"/>
    <mergeCell ref="W1953:X1953"/>
    <mergeCell ref="Y1953:Z1953"/>
    <mergeCell ref="A1954:B1954"/>
    <mergeCell ref="C1954:E1954"/>
    <mergeCell ref="F1954:G1954"/>
    <mergeCell ref="I1954:J1954"/>
    <mergeCell ref="K1954:L1954"/>
    <mergeCell ref="M1954:N1954"/>
    <mergeCell ref="O1954:P1954"/>
    <mergeCell ref="Q1954:R1954"/>
    <mergeCell ref="S1954:T1954"/>
    <mergeCell ref="U1954:V1954"/>
    <mergeCell ref="W1954:X1954"/>
    <mergeCell ref="Y1954:Z1954"/>
    <mergeCell ref="A1955:B1955"/>
    <mergeCell ref="C1955:E1955"/>
    <mergeCell ref="F1955:G1955"/>
    <mergeCell ref="I1955:J1955"/>
    <mergeCell ref="K1955:L1955"/>
    <mergeCell ref="M1955:N1955"/>
    <mergeCell ref="O1955:P1955"/>
    <mergeCell ref="Q1955:R1955"/>
    <mergeCell ref="S1955:T1955"/>
    <mergeCell ref="U1955:V1955"/>
    <mergeCell ref="W1955:X1955"/>
    <mergeCell ref="Y1955:Z1955"/>
    <mergeCell ref="A1950:B1950"/>
    <mergeCell ref="C1950:E1950"/>
    <mergeCell ref="F1950:G1950"/>
    <mergeCell ref="I1950:J1950"/>
    <mergeCell ref="K1950:L1950"/>
    <mergeCell ref="M1950:N1950"/>
    <mergeCell ref="O1950:P1950"/>
    <mergeCell ref="Q1950:R1950"/>
    <mergeCell ref="S1950:T1950"/>
    <mergeCell ref="U1950:V1950"/>
    <mergeCell ref="W1950:X1950"/>
    <mergeCell ref="Y1950:Z1950"/>
    <mergeCell ref="A1951:B1951"/>
    <mergeCell ref="C1951:E1951"/>
    <mergeCell ref="F1951:G1951"/>
    <mergeCell ref="I1951:J1951"/>
    <mergeCell ref="K1951:L1951"/>
    <mergeCell ref="M1951:N1951"/>
    <mergeCell ref="O1951:P1951"/>
    <mergeCell ref="Q1951:R1951"/>
    <mergeCell ref="S1951:T1951"/>
    <mergeCell ref="U1951:V1951"/>
    <mergeCell ref="W1951:X1951"/>
    <mergeCell ref="Y1951:Z1951"/>
    <mergeCell ref="A1952:B1952"/>
    <mergeCell ref="C1952:E1952"/>
    <mergeCell ref="F1952:G1952"/>
    <mergeCell ref="I1952:J1952"/>
    <mergeCell ref="K1952:L1952"/>
    <mergeCell ref="M1952:N1952"/>
    <mergeCell ref="O1952:P1952"/>
    <mergeCell ref="Q1952:R1952"/>
    <mergeCell ref="S1952:T1952"/>
    <mergeCell ref="U1952:V1952"/>
    <mergeCell ref="W1952:X1952"/>
    <mergeCell ref="Y1952:Z1952"/>
    <mergeCell ref="A1947:B1947"/>
    <mergeCell ref="C1947:E1947"/>
    <mergeCell ref="F1947:G1947"/>
    <mergeCell ref="I1947:J1947"/>
    <mergeCell ref="K1947:L1947"/>
    <mergeCell ref="M1947:N1947"/>
    <mergeCell ref="O1947:P1947"/>
    <mergeCell ref="Q1947:R1947"/>
    <mergeCell ref="S1947:T1947"/>
    <mergeCell ref="U1947:V1947"/>
    <mergeCell ref="W1947:X1947"/>
    <mergeCell ref="Y1947:Z1947"/>
    <mergeCell ref="A1948:B1948"/>
    <mergeCell ref="C1948:E1948"/>
    <mergeCell ref="F1948:G1948"/>
    <mergeCell ref="I1948:J1948"/>
    <mergeCell ref="K1948:L1948"/>
    <mergeCell ref="M1948:N1948"/>
    <mergeCell ref="O1948:P1948"/>
    <mergeCell ref="Q1948:R1948"/>
    <mergeCell ref="S1948:T1948"/>
    <mergeCell ref="U1948:V1948"/>
    <mergeCell ref="W1948:X1948"/>
    <mergeCell ref="Y1948:Z1948"/>
    <mergeCell ref="A1949:B1949"/>
    <mergeCell ref="C1949:E1949"/>
    <mergeCell ref="F1949:G1949"/>
    <mergeCell ref="I1949:J1949"/>
    <mergeCell ref="K1949:L1949"/>
    <mergeCell ref="M1949:N1949"/>
    <mergeCell ref="O1949:P1949"/>
    <mergeCell ref="Q1949:R1949"/>
    <mergeCell ref="S1949:T1949"/>
    <mergeCell ref="U1949:V1949"/>
    <mergeCell ref="W1949:X1949"/>
    <mergeCell ref="Y1949:Z1949"/>
    <mergeCell ref="A1944:B1944"/>
    <mergeCell ref="C1944:E1944"/>
    <mergeCell ref="F1944:G1944"/>
    <mergeCell ref="I1944:J1944"/>
    <mergeCell ref="K1944:L1944"/>
    <mergeCell ref="M1944:N1944"/>
    <mergeCell ref="O1944:P1944"/>
    <mergeCell ref="Q1944:R1944"/>
    <mergeCell ref="S1944:T1944"/>
    <mergeCell ref="U1944:V1944"/>
    <mergeCell ref="W1944:X1944"/>
    <mergeCell ref="Y1944:Z1944"/>
    <mergeCell ref="A1945:B1945"/>
    <mergeCell ref="C1945:E1945"/>
    <mergeCell ref="F1945:G1945"/>
    <mergeCell ref="I1945:J1945"/>
    <mergeCell ref="K1945:L1945"/>
    <mergeCell ref="M1945:N1945"/>
    <mergeCell ref="O1945:P1945"/>
    <mergeCell ref="Q1945:R1945"/>
    <mergeCell ref="S1945:T1945"/>
    <mergeCell ref="U1945:V1945"/>
    <mergeCell ref="W1945:X1945"/>
    <mergeCell ref="Y1945:Z1945"/>
    <mergeCell ref="A1946:B1946"/>
    <mergeCell ref="C1946:E1946"/>
    <mergeCell ref="F1946:G1946"/>
    <mergeCell ref="I1946:J1946"/>
    <mergeCell ref="K1946:L1946"/>
    <mergeCell ref="M1946:N1946"/>
    <mergeCell ref="O1946:P1946"/>
    <mergeCell ref="Q1946:R1946"/>
    <mergeCell ref="S1946:T1946"/>
    <mergeCell ref="U1946:V1946"/>
    <mergeCell ref="W1946:X1946"/>
    <mergeCell ref="Y1946:Z1946"/>
    <mergeCell ref="A1941:B1941"/>
    <mergeCell ref="C1941:E1941"/>
    <mergeCell ref="F1941:G1941"/>
    <mergeCell ref="I1941:J1941"/>
    <mergeCell ref="K1941:L1941"/>
    <mergeCell ref="M1941:N1941"/>
    <mergeCell ref="O1941:P1941"/>
    <mergeCell ref="Q1941:R1941"/>
    <mergeCell ref="S1941:T1941"/>
    <mergeCell ref="U1941:V1941"/>
    <mergeCell ref="W1941:X1941"/>
    <mergeCell ref="Y1941:Z1941"/>
    <mergeCell ref="A1942:B1942"/>
    <mergeCell ref="C1942:E1942"/>
    <mergeCell ref="F1942:G1942"/>
    <mergeCell ref="I1942:J1942"/>
    <mergeCell ref="K1942:L1942"/>
    <mergeCell ref="M1942:N1942"/>
    <mergeCell ref="O1942:P1942"/>
    <mergeCell ref="Q1942:R1942"/>
    <mergeCell ref="S1942:T1942"/>
    <mergeCell ref="U1942:V1942"/>
    <mergeCell ref="W1942:X1942"/>
    <mergeCell ref="Y1942:Z1942"/>
    <mergeCell ref="A1943:B1943"/>
    <mergeCell ref="C1943:E1943"/>
    <mergeCell ref="F1943:G1943"/>
    <mergeCell ref="I1943:J1943"/>
    <mergeCell ref="K1943:L1943"/>
    <mergeCell ref="M1943:N1943"/>
    <mergeCell ref="O1943:P1943"/>
    <mergeCell ref="Q1943:R1943"/>
    <mergeCell ref="S1943:T1943"/>
    <mergeCell ref="U1943:V1943"/>
    <mergeCell ref="W1943:X1943"/>
    <mergeCell ref="Y1943:Z1943"/>
    <mergeCell ref="A1938:B1938"/>
    <mergeCell ref="C1938:E1938"/>
    <mergeCell ref="F1938:G1938"/>
    <mergeCell ref="I1938:J1938"/>
    <mergeCell ref="K1938:L1938"/>
    <mergeCell ref="M1938:N1938"/>
    <mergeCell ref="O1938:P1938"/>
    <mergeCell ref="Q1938:R1938"/>
    <mergeCell ref="S1938:T1938"/>
    <mergeCell ref="U1938:V1938"/>
    <mergeCell ref="W1938:X1938"/>
    <mergeCell ref="Y1938:Z1938"/>
    <mergeCell ref="A1939:B1939"/>
    <mergeCell ref="C1939:E1939"/>
    <mergeCell ref="F1939:G1939"/>
    <mergeCell ref="I1939:J1939"/>
    <mergeCell ref="K1939:L1939"/>
    <mergeCell ref="M1939:N1939"/>
    <mergeCell ref="O1939:P1939"/>
    <mergeCell ref="Q1939:R1939"/>
    <mergeCell ref="S1939:T1939"/>
    <mergeCell ref="U1939:V1939"/>
    <mergeCell ref="W1939:X1939"/>
    <mergeCell ref="Y1939:Z1939"/>
    <mergeCell ref="A1940:B1940"/>
    <mergeCell ref="C1940:E1940"/>
    <mergeCell ref="F1940:G1940"/>
    <mergeCell ref="I1940:J1940"/>
    <mergeCell ref="K1940:L1940"/>
    <mergeCell ref="M1940:N1940"/>
    <mergeCell ref="O1940:P1940"/>
    <mergeCell ref="Q1940:R1940"/>
    <mergeCell ref="S1940:T1940"/>
    <mergeCell ref="U1940:V1940"/>
    <mergeCell ref="W1940:X1940"/>
    <mergeCell ref="Y1940:Z1940"/>
    <mergeCell ref="A1935:B1935"/>
    <mergeCell ref="C1935:E1935"/>
    <mergeCell ref="F1935:G1935"/>
    <mergeCell ref="I1935:J1935"/>
    <mergeCell ref="K1935:L1935"/>
    <mergeCell ref="M1935:N1935"/>
    <mergeCell ref="O1935:P1935"/>
    <mergeCell ref="Q1935:R1935"/>
    <mergeCell ref="S1935:T1935"/>
    <mergeCell ref="U1935:V1935"/>
    <mergeCell ref="W1935:X1935"/>
    <mergeCell ref="Y1935:Z1935"/>
    <mergeCell ref="A1936:B1936"/>
    <mergeCell ref="C1936:E1936"/>
    <mergeCell ref="F1936:G1936"/>
    <mergeCell ref="I1936:J1936"/>
    <mergeCell ref="K1936:L1936"/>
    <mergeCell ref="M1936:N1936"/>
    <mergeCell ref="O1936:P1936"/>
    <mergeCell ref="Q1936:R1936"/>
    <mergeCell ref="S1936:T1936"/>
    <mergeCell ref="U1936:V1936"/>
    <mergeCell ref="W1936:X1936"/>
    <mergeCell ref="Y1936:Z1936"/>
    <mergeCell ref="A1937:B1937"/>
    <mergeCell ref="C1937:E1937"/>
    <mergeCell ref="F1937:G1937"/>
    <mergeCell ref="I1937:J1937"/>
    <mergeCell ref="K1937:L1937"/>
    <mergeCell ref="M1937:N1937"/>
    <mergeCell ref="O1937:P1937"/>
    <mergeCell ref="Q1937:R1937"/>
    <mergeCell ref="S1937:T1937"/>
    <mergeCell ref="U1937:V1937"/>
    <mergeCell ref="W1937:X1937"/>
    <mergeCell ref="Y1937:Z1937"/>
    <mergeCell ref="A1932:B1932"/>
    <mergeCell ref="C1932:E1932"/>
    <mergeCell ref="F1932:G1932"/>
    <mergeCell ref="I1932:J1932"/>
    <mergeCell ref="K1932:L1932"/>
    <mergeCell ref="M1932:N1932"/>
    <mergeCell ref="O1932:P1932"/>
    <mergeCell ref="Q1932:R1932"/>
    <mergeCell ref="S1932:T1932"/>
    <mergeCell ref="U1932:V1932"/>
    <mergeCell ref="W1932:X1932"/>
    <mergeCell ref="Y1932:Z1932"/>
    <mergeCell ref="A1933:B1933"/>
    <mergeCell ref="C1933:E1933"/>
    <mergeCell ref="F1933:G1933"/>
    <mergeCell ref="I1933:J1933"/>
    <mergeCell ref="K1933:L1933"/>
    <mergeCell ref="M1933:N1933"/>
    <mergeCell ref="O1933:P1933"/>
    <mergeCell ref="Q1933:R1933"/>
    <mergeCell ref="S1933:T1933"/>
    <mergeCell ref="U1933:V1933"/>
    <mergeCell ref="W1933:X1933"/>
    <mergeCell ref="Y1933:Z1933"/>
    <mergeCell ref="A1934:B1934"/>
    <mergeCell ref="C1934:E1934"/>
    <mergeCell ref="F1934:G1934"/>
    <mergeCell ref="I1934:J1934"/>
    <mergeCell ref="K1934:L1934"/>
    <mergeCell ref="M1934:N1934"/>
    <mergeCell ref="O1934:P1934"/>
    <mergeCell ref="Q1934:R1934"/>
    <mergeCell ref="S1934:T1934"/>
    <mergeCell ref="U1934:V1934"/>
    <mergeCell ref="W1934:X1934"/>
    <mergeCell ref="Y1934:Z1934"/>
    <mergeCell ref="A1929:B1929"/>
    <mergeCell ref="C1929:E1929"/>
    <mergeCell ref="F1929:G1929"/>
    <mergeCell ref="I1929:J1929"/>
    <mergeCell ref="K1929:L1929"/>
    <mergeCell ref="M1929:N1929"/>
    <mergeCell ref="O1929:P1929"/>
    <mergeCell ref="Q1929:R1929"/>
    <mergeCell ref="S1929:T1929"/>
    <mergeCell ref="U1929:V1929"/>
    <mergeCell ref="W1929:X1929"/>
    <mergeCell ref="Y1929:Z1929"/>
    <mergeCell ref="A1930:B1930"/>
    <mergeCell ref="C1930:E1930"/>
    <mergeCell ref="F1930:G1930"/>
    <mergeCell ref="I1930:J1930"/>
    <mergeCell ref="K1930:L1930"/>
    <mergeCell ref="M1930:N1930"/>
    <mergeCell ref="O1930:P1930"/>
    <mergeCell ref="Q1930:R1930"/>
    <mergeCell ref="S1930:T1930"/>
    <mergeCell ref="U1930:V1930"/>
    <mergeCell ref="W1930:X1930"/>
    <mergeCell ref="Y1930:Z1930"/>
    <mergeCell ref="A1931:B1931"/>
    <mergeCell ref="C1931:E1931"/>
    <mergeCell ref="F1931:G1931"/>
    <mergeCell ref="I1931:J1931"/>
    <mergeCell ref="K1931:L1931"/>
    <mergeCell ref="M1931:N1931"/>
    <mergeCell ref="O1931:P1931"/>
    <mergeCell ref="Q1931:R1931"/>
    <mergeCell ref="S1931:T1931"/>
    <mergeCell ref="U1931:V1931"/>
    <mergeCell ref="W1931:X1931"/>
    <mergeCell ref="Y1931:Z1931"/>
    <mergeCell ref="A1926:B1926"/>
    <mergeCell ref="C1926:E1926"/>
    <mergeCell ref="F1926:G1926"/>
    <mergeCell ref="I1926:J1926"/>
    <mergeCell ref="K1926:L1926"/>
    <mergeCell ref="M1926:N1926"/>
    <mergeCell ref="O1926:P1926"/>
    <mergeCell ref="Q1926:R1926"/>
    <mergeCell ref="S1926:T1926"/>
    <mergeCell ref="U1926:V1926"/>
    <mergeCell ref="W1926:X1926"/>
    <mergeCell ref="Y1926:Z1926"/>
    <mergeCell ref="A1927:B1927"/>
    <mergeCell ref="C1927:E1927"/>
    <mergeCell ref="F1927:G1927"/>
    <mergeCell ref="I1927:J1927"/>
    <mergeCell ref="K1927:L1927"/>
    <mergeCell ref="M1927:N1927"/>
    <mergeCell ref="O1927:P1927"/>
    <mergeCell ref="Q1927:R1927"/>
    <mergeCell ref="S1927:T1927"/>
    <mergeCell ref="U1927:V1927"/>
    <mergeCell ref="W1927:X1927"/>
    <mergeCell ref="Y1927:Z1927"/>
    <mergeCell ref="A1928:B1928"/>
    <mergeCell ref="C1928:E1928"/>
    <mergeCell ref="F1928:G1928"/>
    <mergeCell ref="I1928:J1928"/>
    <mergeCell ref="K1928:L1928"/>
    <mergeCell ref="M1928:N1928"/>
    <mergeCell ref="O1928:P1928"/>
    <mergeCell ref="Q1928:R1928"/>
    <mergeCell ref="S1928:T1928"/>
    <mergeCell ref="U1928:V1928"/>
    <mergeCell ref="W1928:X1928"/>
    <mergeCell ref="Y1928:Z1928"/>
    <mergeCell ref="A1923:B1923"/>
    <mergeCell ref="C1923:E1923"/>
    <mergeCell ref="F1923:G1923"/>
    <mergeCell ref="I1923:J1923"/>
    <mergeCell ref="K1923:L1923"/>
    <mergeCell ref="M1923:N1923"/>
    <mergeCell ref="O1923:P1923"/>
    <mergeCell ref="Q1923:R1923"/>
    <mergeCell ref="S1923:T1923"/>
    <mergeCell ref="U1923:V1923"/>
    <mergeCell ref="W1923:X1923"/>
    <mergeCell ref="Y1923:Z1923"/>
    <mergeCell ref="A1924:B1924"/>
    <mergeCell ref="C1924:E1924"/>
    <mergeCell ref="F1924:G1924"/>
    <mergeCell ref="I1924:J1924"/>
    <mergeCell ref="K1924:L1924"/>
    <mergeCell ref="M1924:N1924"/>
    <mergeCell ref="O1924:P1924"/>
    <mergeCell ref="Q1924:R1924"/>
    <mergeCell ref="S1924:T1924"/>
    <mergeCell ref="U1924:V1924"/>
    <mergeCell ref="W1924:X1924"/>
    <mergeCell ref="Y1924:Z1924"/>
    <mergeCell ref="A1925:B1925"/>
    <mergeCell ref="C1925:E1925"/>
    <mergeCell ref="F1925:G1925"/>
    <mergeCell ref="I1925:J1925"/>
    <mergeCell ref="K1925:L1925"/>
    <mergeCell ref="M1925:N1925"/>
    <mergeCell ref="O1925:P1925"/>
    <mergeCell ref="Q1925:R1925"/>
    <mergeCell ref="S1925:T1925"/>
    <mergeCell ref="U1925:V1925"/>
    <mergeCell ref="W1925:X1925"/>
    <mergeCell ref="Y1925:Z1925"/>
    <mergeCell ref="A1920:B1920"/>
    <mergeCell ref="C1920:E1920"/>
    <mergeCell ref="F1920:G1920"/>
    <mergeCell ref="I1920:J1920"/>
    <mergeCell ref="K1920:L1920"/>
    <mergeCell ref="M1920:N1920"/>
    <mergeCell ref="O1920:P1920"/>
    <mergeCell ref="Q1920:R1920"/>
    <mergeCell ref="S1920:T1920"/>
    <mergeCell ref="U1920:V1920"/>
    <mergeCell ref="W1920:X1920"/>
    <mergeCell ref="Y1920:Z1920"/>
    <mergeCell ref="A1921:B1921"/>
    <mergeCell ref="C1921:E1921"/>
    <mergeCell ref="F1921:G1921"/>
    <mergeCell ref="I1921:J1921"/>
    <mergeCell ref="K1921:L1921"/>
    <mergeCell ref="M1921:N1921"/>
    <mergeCell ref="O1921:P1921"/>
    <mergeCell ref="Q1921:R1921"/>
    <mergeCell ref="S1921:T1921"/>
    <mergeCell ref="U1921:V1921"/>
    <mergeCell ref="W1921:X1921"/>
    <mergeCell ref="Y1921:Z1921"/>
    <mergeCell ref="A1922:B1922"/>
    <mergeCell ref="C1922:E1922"/>
    <mergeCell ref="F1922:G1922"/>
    <mergeCell ref="I1922:J1922"/>
    <mergeCell ref="K1922:L1922"/>
    <mergeCell ref="M1922:N1922"/>
    <mergeCell ref="O1922:P1922"/>
    <mergeCell ref="Q1922:R1922"/>
    <mergeCell ref="S1922:T1922"/>
    <mergeCell ref="U1922:V1922"/>
    <mergeCell ref="W1922:X1922"/>
    <mergeCell ref="Y1922:Z1922"/>
    <mergeCell ref="A1917:B1917"/>
    <mergeCell ref="C1917:E1917"/>
    <mergeCell ref="F1917:G1917"/>
    <mergeCell ref="I1917:J1917"/>
    <mergeCell ref="K1917:L1917"/>
    <mergeCell ref="M1917:N1917"/>
    <mergeCell ref="O1917:P1917"/>
    <mergeCell ref="Q1917:R1917"/>
    <mergeCell ref="S1917:T1917"/>
    <mergeCell ref="U1917:V1917"/>
    <mergeCell ref="W1917:X1917"/>
    <mergeCell ref="Y1917:Z1917"/>
    <mergeCell ref="A1918:B1918"/>
    <mergeCell ref="C1918:E1918"/>
    <mergeCell ref="F1918:G1918"/>
    <mergeCell ref="I1918:J1918"/>
    <mergeCell ref="K1918:L1918"/>
    <mergeCell ref="M1918:N1918"/>
    <mergeCell ref="O1918:P1918"/>
    <mergeCell ref="Q1918:R1918"/>
    <mergeCell ref="S1918:T1918"/>
    <mergeCell ref="U1918:V1918"/>
    <mergeCell ref="W1918:X1918"/>
    <mergeCell ref="Y1918:Z1918"/>
    <mergeCell ref="A1919:B1919"/>
    <mergeCell ref="C1919:E1919"/>
    <mergeCell ref="F1919:G1919"/>
    <mergeCell ref="I1919:J1919"/>
    <mergeCell ref="K1919:L1919"/>
    <mergeCell ref="M1919:N1919"/>
    <mergeCell ref="O1919:P1919"/>
    <mergeCell ref="Q1919:R1919"/>
    <mergeCell ref="S1919:T1919"/>
    <mergeCell ref="U1919:V1919"/>
    <mergeCell ref="W1919:X1919"/>
    <mergeCell ref="Y1919:Z1919"/>
    <mergeCell ref="A1914:B1914"/>
    <mergeCell ref="C1914:E1914"/>
    <mergeCell ref="F1914:G1914"/>
    <mergeCell ref="I1914:J1914"/>
    <mergeCell ref="K1914:L1914"/>
    <mergeCell ref="M1914:N1914"/>
    <mergeCell ref="O1914:P1914"/>
    <mergeCell ref="Q1914:R1914"/>
    <mergeCell ref="S1914:T1914"/>
    <mergeCell ref="U1914:V1914"/>
    <mergeCell ref="W1914:X1914"/>
    <mergeCell ref="Y1914:Z1914"/>
    <mergeCell ref="A1915:B1915"/>
    <mergeCell ref="C1915:E1915"/>
    <mergeCell ref="F1915:G1915"/>
    <mergeCell ref="I1915:J1915"/>
    <mergeCell ref="K1915:L1915"/>
    <mergeCell ref="M1915:N1915"/>
    <mergeCell ref="O1915:P1915"/>
    <mergeCell ref="Q1915:R1915"/>
    <mergeCell ref="S1915:T1915"/>
    <mergeCell ref="U1915:V1915"/>
    <mergeCell ref="W1915:X1915"/>
    <mergeCell ref="Y1915:Z1915"/>
    <mergeCell ref="A1916:B1916"/>
    <mergeCell ref="C1916:E1916"/>
    <mergeCell ref="F1916:G1916"/>
    <mergeCell ref="I1916:J1916"/>
    <mergeCell ref="K1916:L1916"/>
    <mergeCell ref="M1916:N1916"/>
    <mergeCell ref="O1916:P1916"/>
    <mergeCell ref="Q1916:R1916"/>
    <mergeCell ref="S1916:T1916"/>
    <mergeCell ref="U1916:V1916"/>
    <mergeCell ref="W1916:X1916"/>
    <mergeCell ref="Y1916:Z1916"/>
    <mergeCell ref="A1911:B1911"/>
    <mergeCell ref="C1911:E1911"/>
    <mergeCell ref="F1911:G1911"/>
    <mergeCell ref="I1911:J1911"/>
    <mergeCell ref="K1911:L1911"/>
    <mergeCell ref="M1911:N1911"/>
    <mergeCell ref="O1911:P1911"/>
    <mergeCell ref="Q1911:R1911"/>
    <mergeCell ref="S1911:T1911"/>
    <mergeCell ref="U1911:V1911"/>
    <mergeCell ref="W1911:X1911"/>
    <mergeCell ref="Y1911:Z1911"/>
    <mergeCell ref="A1912:B1912"/>
    <mergeCell ref="C1912:E1912"/>
    <mergeCell ref="F1912:G1912"/>
    <mergeCell ref="I1912:J1912"/>
    <mergeCell ref="K1912:L1912"/>
    <mergeCell ref="M1912:N1912"/>
    <mergeCell ref="O1912:P1912"/>
    <mergeCell ref="Q1912:R1912"/>
    <mergeCell ref="S1912:T1912"/>
    <mergeCell ref="U1912:V1912"/>
    <mergeCell ref="W1912:X1912"/>
    <mergeCell ref="Y1912:Z1912"/>
    <mergeCell ref="A1913:B1913"/>
    <mergeCell ref="C1913:E1913"/>
    <mergeCell ref="F1913:G1913"/>
    <mergeCell ref="I1913:J1913"/>
    <mergeCell ref="K1913:L1913"/>
    <mergeCell ref="M1913:N1913"/>
    <mergeCell ref="O1913:P1913"/>
    <mergeCell ref="Q1913:R1913"/>
    <mergeCell ref="S1913:T1913"/>
    <mergeCell ref="U1913:V1913"/>
    <mergeCell ref="W1913:X1913"/>
    <mergeCell ref="Y1913:Z1913"/>
    <mergeCell ref="A1908:B1908"/>
    <mergeCell ref="C1908:E1908"/>
    <mergeCell ref="F1908:G1908"/>
    <mergeCell ref="I1908:J1908"/>
    <mergeCell ref="K1908:L1908"/>
    <mergeCell ref="M1908:N1908"/>
    <mergeCell ref="O1908:P1908"/>
    <mergeCell ref="Q1908:R1908"/>
    <mergeCell ref="S1908:T1908"/>
    <mergeCell ref="U1908:V1908"/>
    <mergeCell ref="W1908:X1908"/>
    <mergeCell ref="Y1908:Z1908"/>
    <mergeCell ref="A1909:B1909"/>
    <mergeCell ref="C1909:E1909"/>
    <mergeCell ref="F1909:G1909"/>
    <mergeCell ref="I1909:J1909"/>
    <mergeCell ref="K1909:L1909"/>
    <mergeCell ref="M1909:N1909"/>
    <mergeCell ref="O1909:P1909"/>
    <mergeCell ref="Q1909:R1909"/>
    <mergeCell ref="S1909:T1909"/>
    <mergeCell ref="U1909:V1909"/>
    <mergeCell ref="W1909:X1909"/>
    <mergeCell ref="Y1909:Z1909"/>
    <mergeCell ref="A1910:B1910"/>
    <mergeCell ref="C1910:E1910"/>
    <mergeCell ref="F1910:G1910"/>
    <mergeCell ref="I1910:J1910"/>
    <mergeCell ref="K1910:L1910"/>
    <mergeCell ref="M1910:N1910"/>
    <mergeCell ref="O1910:P1910"/>
    <mergeCell ref="Q1910:R1910"/>
    <mergeCell ref="S1910:T1910"/>
    <mergeCell ref="U1910:V1910"/>
    <mergeCell ref="W1910:X1910"/>
    <mergeCell ref="Y1910:Z1910"/>
    <mergeCell ref="A1905:B1905"/>
    <mergeCell ref="C1905:E1905"/>
    <mergeCell ref="F1905:G1905"/>
    <mergeCell ref="I1905:J1905"/>
    <mergeCell ref="K1905:L1905"/>
    <mergeCell ref="M1905:N1905"/>
    <mergeCell ref="O1905:P1905"/>
    <mergeCell ref="Q1905:R1905"/>
    <mergeCell ref="S1905:T1905"/>
    <mergeCell ref="U1905:V1905"/>
    <mergeCell ref="W1905:X1905"/>
    <mergeCell ref="Y1905:Z1905"/>
    <mergeCell ref="A1906:B1906"/>
    <mergeCell ref="C1906:E1906"/>
    <mergeCell ref="F1906:G1906"/>
    <mergeCell ref="I1906:J1906"/>
    <mergeCell ref="K1906:L1906"/>
    <mergeCell ref="M1906:N1906"/>
    <mergeCell ref="O1906:P1906"/>
    <mergeCell ref="Q1906:R1906"/>
    <mergeCell ref="S1906:T1906"/>
    <mergeCell ref="U1906:V1906"/>
    <mergeCell ref="W1906:X1906"/>
    <mergeCell ref="Y1906:Z1906"/>
    <mergeCell ref="A1907:B1907"/>
    <mergeCell ref="C1907:E1907"/>
    <mergeCell ref="F1907:G1907"/>
    <mergeCell ref="I1907:J1907"/>
    <mergeCell ref="K1907:L1907"/>
    <mergeCell ref="M1907:N1907"/>
    <mergeCell ref="O1907:P1907"/>
    <mergeCell ref="Q1907:R1907"/>
    <mergeCell ref="S1907:T1907"/>
    <mergeCell ref="U1907:V1907"/>
    <mergeCell ref="W1907:X1907"/>
    <mergeCell ref="Y1907:Z1907"/>
    <mergeCell ref="A1902:B1902"/>
    <mergeCell ref="C1902:E1902"/>
    <mergeCell ref="F1902:G1902"/>
    <mergeCell ref="I1902:J1902"/>
    <mergeCell ref="K1902:L1902"/>
    <mergeCell ref="M1902:N1902"/>
    <mergeCell ref="O1902:P1902"/>
    <mergeCell ref="Q1902:R1902"/>
    <mergeCell ref="S1902:T1902"/>
    <mergeCell ref="U1902:V1902"/>
    <mergeCell ref="W1902:X1902"/>
    <mergeCell ref="Y1902:Z1902"/>
    <mergeCell ref="A1903:B1903"/>
    <mergeCell ref="C1903:E1903"/>
    <mergeCell ref="F1903:G1903"/>
    <mergeCell ref="I1903:J1903"/>
    <mergeCell ref="K1903:L1903"/>
    <mergeCell ref="M1903:N1903"/>
    <mergeCell ref="O1903:P1903"/>
    <mergeCell ref="Q1903:R1903"/>
    <mergeCell ref="S1903:T1903"/>
    <mergeCell ref="U1903:V1903"/>
    <mergeCell ref="W1903:X1903"/>
    <mergeCell ref="Y1903:Z1903"/>
    <mergeCell ref="A1904:B1904"/>
    <mergeCell ref="C1904:E1904"/>
    <mergeCell ref="F1904:G1904"/>
    <mergeCell ref="I1904:J1904"/>
    <mergeCell ref="K1904:L1904"/>
    <mergeCell ref="M1904:N1904"/>
    <mergeCell ref="O1904:P1904"/>
    <mergeCell ref="Q1904:R1904"/>
    <mergeCell ref="S1904:T1904"/>
    <mergeCell ref="U1904:V1904"/>
    <mergeCell ref="W1904:X1904"/>
    <mergeCell ref="Y1904:Z1904"/>
    <mergeCell ref="A1899:B1899"/>
    <mergeCell ref="C1899:E1899"/>
    <mergeCell ref="F1899:G1899"/>
    <mergeCell ref="I1899:J1899"/>
    <mergeCell ref="K1899:L1899"/>
    <mergeCell ref="M1899:N1899"/>
    <mergeCell ref="O1899:P1899"/>
    <mergeCell ref="Q1899:R1899"/>
    <mergeCell ref="S1899:T1899"/>
    <mergeCell ref="U1899:V1899"/>
    <mergeCell ref="W1899:X1899"/>
    <mergeCell ref="Y1899:Z1899"/>
    <mergeCell ref="A1900:B1900"/>
    <mergeCell ref="C1900:E1900"/>
    <mergeCell ref="F1900:G1900"/>
    <mergeCell ref="I1900:J1900"/>
    <mergeCell ref="K1900:L1900"/>
    <mergeCell ref="M1900:N1900"/>
    <mergeCell ref="O1900:P1900"/>
    <mergeCell ref="Q1900:R1900"/>
    <mergeCell ref="S1900:T1900"/>
    <mergeCell ref="U1900:V1900"/>
    <mergeCell ref="W1900:X1900"/>
    <mergeCell ref="Y1900:Z1900"/>
    <mergeCell ref="A1901:B1901"/>
    <mergeCell ref="C1901:E1901"/>
    <mergeCell ref="F1901:G1901"/>
    <mergeCell ref="I1901:J1901"/>
    <mergeCell ref="K1901:L1901"/>
    <mergeCell ref="M1901:N1901"/>
    <mergeCell ref="O1901:P1901"/>
    <mergeCell ref="Q1901:R1901"/>
    <mergeCell ref="S1901:T1901"/>
    <mergeCell ref="U1901:V1901"/>
    <mergeCell ref="W1901:X1901"/>
    <mergeCell ref="Y1901:Z1901"/>
    <mergeCell ref="A1896:B1896"/>
    <mergeCell ref="C1896:E1896"/>
    <mergeCell ref="F1896:G1896"/>
    <mergeCell ref="I1896:J1896"/>
    <mergeCell ref="K1896:L1896"/>
    <mergeCell ref="M1896:N1896"/>
    <mergeCell ref="O1896:P1896"/>
    <mergeCell ref="Q1896:R1896"/>
    <mergeCell ref="S1896:T1896"/>
    <mergeCell ref="U1896:V1896"/>
    <mergeCell ref="W1896:X1896"/>
    <mergeCell ref="Y1896:Z1896"/>
    <mergeCell ref="A1897:B1897"/>
    <mergeCell ref="C1897:E1897"/>
    <mergeCell ref="F1897:G1897"/>
    <mergeCell ref="I1897:J1897"/>
    <mergeCell ref="K1897:L1897"/>
    <mergeCell ref="M1897:N1897"/>
    <mergeCell ref="O1897:P1897"/>
    <mergeCell ref="Q1897:R1897"/>
    <mergeCell ref="S1897:T1897"/>
    <mergeCell ref="U1897:V1897"/>
    <mergeCell ref="W1897:X1897"/>
    <mergeCell ref="Y1897:Z1897"/>
    <mergeCell ref="A1898:B1898"/>
    <mergeCell ref="C1898:E1898"/>
    <mergeCell ref="F1898:G1898"/>
    <mergeCell ref="I1898:J1898"/>
    <mergeCell ref="K1898:L1898"/>
    <mergeCell ref="M1898:N1898"/>
    <mergeCell ref="O1898:P1898"/>
    <mergeCell ref="Q1898:R1898"/>
    <mergeCell ref="S1898:T1898"/>
    <mergeCell ref="U1898:V1898"/>
    <mergeCell ref="W1898:X1898"/>
    <mergeCell ref="Y1898:Z1898"/>
    <mergeCell ref="A1893:B1893"/>
    <mergeCell ref="C1893:E1893"/>
    <mergeCell ref="F1893:G1893"/>
    <mergeCell ref="I1893:J1893"/>
    <mergeCell ref="K1893:L1893"/>
    <mergeCell ref="M1893:N1893"/>
    <mergeCell ref="O1893:P1893"/>
    <mergeCell ref="Q1893:R1893"/>
    <mergeCell ref="S1893:T1893"/>
    <mergeCell ref="U1893:V1893"/>
    <mergeCell ref="W1893:X1893"/>
    <mergeCell ref="Y1893:Z1893"/>
    <mergeCell ref="A1894:B1894"/>
    <mergeCell ref="C1894:E1894"/>
    <mergeCell ref="F1894:G1894"/>
    <mergeCell ref="I1894:J1894"/>
    <mergeCell ref="K1894:L1894"/>
    <mergeCell ref="M1894:N1894"/>
    <mergeCell ref="O1894:P1894"/>
    <mergeCell ref="Q1894:R1894"/>
    <mergeCell ref="S1894:T1894"/>
    <mergeCell ref="U1894:V1894"/>
    <mergeCell ref="W1894:X1894"/>
    <mergeCell ref="Y1894:Z1894"/>
    <mergeCell ref="A1895:B1895"/>
    <mergeCell ref="C1895:E1895"/>
    <mergeCell ref="F1895:G1895"/>
    <mergeCell ref="I1895:J1895"/>
    <mergeCell ref="K1895:L1895"/>
    <mergeCell ref="M1895:N1895"/>
    <mergeCell ref="O1895:P1895"/>
    <mergeCell ref="Q1895:R1895"/>
    <mergeCell ref="S1895:T1895"/>
    <mergeCell ref="U1895:V1895"/>
    <mergeCell ref="W1895:X1895"/>
    <mergeCell ref="Y1895:Z1895"/>
    <mergeCell ref="A1890:B1890"/>
    <mergeCell ref="C1890:E1890"/>
    <mergeCell ref="F1890:G1890"/>
    <mergeCell ref="I1890:J1890"/>
    <mergeCell ref="K1890:L1890"/>
    <mergeCell ref="M1890:N1890"/>
    <mergeCell ref="O1890:P1890"/>
    <mergeCell ref="Q1890:R1890"/>
    <mergeCell ref="S1890:T1890"/>
    <mergeCell ref="U1890:V1890"/>
    <mergeCell ref="W1890:X1890"/>
    <mergeCell ref="Y1890:Z1890"/>
    <mergeCell ref="A1891:B1891"/>
    <mergeCell ref="C1891:E1891"/>
    <mergeCell ref="F1891:G1891"/>
    <mergeCell ref="I1891:J1891"/>
    <mergeCell ref="K1891:L1891"/>
    <mergeCell ref="M1891:N1891"/>
    <mergeCell ref="O1891:P1891"/>
    <mergeCell ref="Q1891:R1891"/>
    <mergeCell ref="S1891:T1891"/>
    <mergeCell ref="U1891:V1891"/>
    <mergeCell ref="W1891:X1891"/>
    <mergeCell ref="Y1891:Z1891"/>
    <mergeCell ref="A1892:B1892"/>
    <mergeCell ref="C1892:E1892"/>
    <mergeCell ref="F1892:G1892"/>
    <mergeCell ref="I1892:J1892"/>
    <mergeCell ref="K1892:L1892"/>
    <mergeCell ref="M1892:N1892"/>
    <mergeCell ref="O1892:P1892"/>
    <mergeCell ref="Q1892:R1892"/>
    <mergeCell ref="S1892:T1892"/>
    <mergeCell ref="U1892:V1892"/>
    <mergeCell ref="W1892:X1892"/>
    <mergeCell ref="Y1892:Z1892"/>
    <mergeCell ref="A1887:B1887"/>
    <mergeCell ref="C1887:E1887"/>
    <mergeCell ref="F1887:G1887"/>
    <mergeCell ref="I1887:J1887"/>
    <mergeCell ref="K1887:L1887"/>
    <mergeCell ref="M1887:N1887"/>
    <mergeCell ref="O1887:P1887"/>
    <mergeCell ref="Q1887:R1887"/>
    <mergeCell ref="S1887:T1887"/>
    <mergeCell ref="U1887:V1887"/>
    <mergeCell ref="W1887:X1887"/>
    <mergeCell ref="Y1887:Z1887"/>
    <mergeCell ref="A1888:B1888"/>
    <mergeCell ref="C1888:E1888"/>
    <mergeCell ref="F1888:G1888"/>
    <mergeCell ref="I1888:J1888"/>
    <mergeCell ref="K1888:L1888"/>
    <mergeCell ref="M1888:N1888"/>
    <mergeCell ref="O1888:P1888"/>
    <mergeCell ref="Q1888:R1888"/>
    <mergeCell ref="S1888:T1888"/>
    <mergeCell ref="U1888:V1888"/>
    <mergeCell ref="W1888:X1888"/>
    <mergeCell ref="Y1888:Z1888"/>
    <mergeCell ref="A1889:B1889"/>
    <mergeCell ref="C1889:E1889"/>
    <mergeCell ref="F1889:G1889"/>
    <mergeCell ref="I1889:J1889"/>
    <mergeCell ref="K1889:L1889"/>
    <mergeCell ref="M1889:N1889"/>
    <mergeCell ref="O1889:P1889"/>
    <mergeCell ref="Q1889:R1889"/>
    <mergeCell ref="S1889:T1889"/>
    <mergeCell ref="U1889:V1889"/>
    <mergeCell ref="W1889:X1889"/>
    <mergeCell ref="Y1889:Z1889"/>
    <mergeCell ref="A1884:B1884"/>
    <mergeCell ref="C1884:E1884"/>
    <mergeCell ref="F1884:G1884"/>
    <mergeCell ref="I1884:J1884"/>
    <mergeCell ref="K1884:L1884"/>
    <mergeCell ref="M1884:N1884"/>
    <mergeCell ref="O1884:P1884"/>
    <mergeCell ref="Q1884:R1884"/>
    <mergeCell ref="S1884:T1884"/>
    <mergeCell ref="U1884:V1884"/>
    <mergeCell ref="W1884:X1884"/>
    <mergeCell ref="Y1884:Z1884"/>
    <mergeCell ref="A1885:B1885"/>
    <mergeCell ref="C1885:E1885"/>
    <mergeCell ref="F1885:G1885"/>
    <mergeCell ref="I1885:J1885"/>
    <mergeCell ref="K1885:L1885"/>
    <mergeCell ref="M1885:N1885"/>
    <mergeCell ref="O1885:P1885"/>
    <mergeCell ref="Q1885:R1885"/>
    <mergeCell ref="S1885:T1885"/>
    <mergeCell ref="U1885:V1885"/>
    <mergeCell ref="W1885:X1885"/>
    <mergeCell ref="Y1885:Z1885"/>
    <mergeCell ref="A1886:B1886"/>
    <mergeCell ref="C1886:E1886"/>
    <mergeCell ref="F1886:G1886"/>
    <mergeCell ref="I1886:J1886"/>
    <mergeCell ref="K1886:L1886"/>
    <mergeCell ref="M1886:N1886"/>
    <mergeCell ref="O1886:P1886"/>
    <mergeCell ref="Q1886:R1886"/>
    <mergeCell ref="S1886:T1886"/>
    <mergeCell ref="U1886:V1886"/>
    <mergeCell ref="W1886:X1886"/>
    <mergeCell ref="Y1886:Z1886"/>
    <mergeCell ref="A1881:B1881"/>
    <mergeCell ref="C1881:E1881"/>
    <mergeCell ref="F1881:G1881"/>
    <mergeCell ref="I1881:J1881"/>
    <mergeCell ref="K1881:L1881"/>
    <mergeCell ref="M1881:N1881"/>
    <mergeCell ref="O1881:P1881"/>
    <mergeCell ref="Q1881:R1881"/>
    <mergeCell ref="S1881:T1881"/>
    <mergeCell ref="U1881:V1881"/>
    <mergeCell ref="W1881:X1881"/>
    <mergeCell ref="Y1881:Z1881"/>
    <mergeCell ref="A1882:B1882"/>
    <mergeCell ref="C1882:E1882"/>
    <mergeCell ref="F1882:G1882"/>
    <mergeCell ref="I1882:J1882"/>
    <mergeCell ref="K1882:L1882"/>
    <mergeCell ref="M1882:N1882"/>
    <mergeCell ref="O1882:P1882"/>
    <mergeCell ref="Q1882:R1882"/>
    <mergeCell ref="S1882:T1882"/>
    <mergeCell ref="U1882:V1882"/>
    <mergeCell ref="W1882:X1882"/>
    <mergeCell ref="Y1882:Z1882"/>
    <mergeCell ref="A1883:B1883"/>
    <mergeCell ref="C1883:E1883"/>
    <mergeCell ref="F1883:G1883"/>
    <mergeCell ref="I1883:J1883"/>
    <mergeCell ref="K1883:L1883"/>
    <mergeCell ref="M1883:N1883"/>
    <mergeCell ref="O1883:P1883"/>
    <mergeCell ref="Q1883:R1883"/>
    <mergeCell ref="S1883:T1883"/>
    <mergeCell ref="U1883:V1883"/>
    <mergeCell ref="W1883:X1883"/>
    <mergeCell ref="Y1883:Z1883"/>
    <mergeCell ref="A1878:B1878"/>
    <mergeCell ref="C1878:E1878"/>
    <mergeCell ref="F1878:G1878"/>
    <mergeCell ref="I1878:J1878"/>
    <mergeCell ref="K1878:L1878"/>
    <mergeCell ref="M1878:N1878"/>
    <mergeCell ref="O1878:P1878"/>
    <mergeCell ref="Q1878:R1878"/>
    <mergeCell ref="S1878:T1878"/>
    <mergeCell ref="U1878:V1878"/>
    <mergeCell ref="W1878:X1878"/>
    <mergeCell ref="Y1878:Z1878"/>
    <mergeCell ref="A1879:B1879"/>
    <mergeCell ref="C1879:E1879"/>
    <mergeCell ref="F1879:G1879"/>
    <mergeCell ref="I1879:J1879"/>
    <mergeCell ref="K1879:L1879"/>
    <mergeCell ref="M1879:N1879"/>
    <mergeCell ref="O1879:P1879"/>
    <mergeCell ref="Q1879:R1879"/>
    <mergeCell ref="S1879:T1879"/>
    <mergeCell ref="U1879:V1879"/>
    <mergeCell ref="W1879:X1879"/>
    <mergeCell ref="Y1879:Z1879"/>
    <mergeCell ref="A1880:B1880"/>
    <mergeCell ref="C1880:E1880"/>
    <mergeCell ref="F1880:G1880"/>
    <mergeCell ref="I1880:J1880"/>
    <mergeCell ref="K1880:L1880"/>
    <mergeCell ref="M1880:N1880"/>
    <mergeCell ref="O1880:P1880"/>
    <mergeCell ref="Q1880:R1880"/>
    <mergeCell ref="S1880:T1880"/>
    <mergeCell ref="U1880:V1880"/>
    <mergeCell ref="W1880:X1880"/>
    <mergeCell ref="Y1880:Z1880"/>
    <mergeCell ref="A1875:B1875"/>
    <mergeCell ref="C1875:E1875"/>
    <mergeCell ref="F1875:G1875"/>
    <mergeCell ref="I1875:J1875"/>
    <mergeCell ref="K1875:L1875"/>
    <mergeCell ref="M1875:N1875"/>
    <mergeCell ref="O1875:P1875"/>
    <mergeCell ref="Q1875:R1875"/>
    <mergeCell ref="S1875:T1875"/>
    <mergeCell ref="U1875:V1875"/>
    <mergeCell ref="W1875:X1875"/>
    <mergeCell ref="Y1875:Z1875"/>
    <mergeCell ref="A1876:B1876"/>
    <mergeCell ref="C1876:E1876"/>
    <mergeCell ref="F1876:G1876"/>
    <mergeCell ref="I1876:J1876"/>
    <mergeCell ref="K1876:L1876"/>
    <mergeCell ref="M1876:N1876"/>
    <mergeCell ref="O1876:P1876"/>
    <mergeCell ref="Q1876:R1876"/>
    <mergeCell ref="S1876:T1876"/>
    <mergeCell ref="U1876:V1876"/>
    <mergeCell ref="W1876:X1876"/>
    <mergeCell ref="Y1876:Z1876"/>
    <mergeCell ref="A1877:B1877"/>
    <mergeCell ref="C1877:E1877"/>
    <mergeCell ref="F1877:G1877"/>
    <mergeCell ref="I1877:J1877"/>
    <mergeCell ref="K1877:L1877"/>
    <mergeCell ref="M1877:N1877"/>
    <mergeCell ref="O1877:P1877"/>
    <mergeCell ref="Q1877:R1877"/>
    <mergeCell ref="S1877:T1877"/>
    <mergeCell ref="U1877:V1877"/>
    <mergeCell ref="W1877:X1877"/>
    <mergeCell ref="Y1877:Z1877"/>
    <mergeCell ref="A1872:B1872"/>
    <mergeCell ref="C1872:E1872"/>
    <mergeCell ref="F1872:G1872"/>
    <mergeCell ref="I1872:J1872"/>
    <mergeCell ref="K1872:L1872"/>
    <mergeCell ref="M1872:N1872"/>
    <mergeCell ref="O1872:P1872"/>
    <mergeCell ref="Q1872:R1872"/>
    <mergeCell ref="S1872:T1872"/>
    <mergeCell ref="U1872:V1872"/>
    <mergeCell ref="W1872:X1872"/>
    <mergeCell ref="Y1872:Z1872"/>
    <mergeCell ref="A1873:B1873"/>
    <mergeCell ref="C1873:E1873"/>
    <mergeCell ref="F1873:G1873"/>
    <mergeCell ref="I1873:J1873"/>
    <mergeCell ref="K1873:L1873"/>
    <mergeCell ref="M1873:N1873"/>
    <mergeCell ref="O1873:P1873"/>
    <mergeCell ref="Q1873:R1873"/>
    <mergeCell ref="S1873:T1873"/>
    <mergeCell ref="U1873:V1873"/>
    <mergeCell ref="W1873:X1873"/>
    <mergeCell ref="Y1873:Z1873"/>
    <mergeCell ref="A1874:B1874"/>
    <mergeCell ref="C1874:E1874"/>
    <mergeCell ref="F1874:G1874"/>
    <mergeCell ref="I1874:J1874"/>
    <mergeCell ref="K1874:L1874"/>
    <mergeCell ref="M1874:N1874"/>
    <mergeCell ref="O1874:P1874"/>
    <mergeCell ref="Q1874:R1874"/>
    <mergeCell ref="S1874:T1874"/>
    <mergeCell ref="U1874:V1874"/>
    <mergeCell ref="W1874:X1874"/>
    <mergeCell ref="Y1874:Z1874"/>
    <mergeCell ref="A1869:B1869"/>
    <mergeCell ref="C1869:E1869"/>
    <mergeCell ref="F1869:G1869"/>
    <mergeCell ref="I1869:J1869"/>
    <mergeCell ref="K1869:L1869"/>
    <mergeCell ref="M1869:N1869"/>
    <mergeCell ref="O1869:P1869"/>
    <mergeCell ref="Q1869:R1869"/>
    <mergeCell ref="S1869:T1869"/>
    <mergeCell ref="U1869:V1869"/>
    <mergeCell ref="W1869:X1869"/>
    <mergeCell ref="Y1869:Z1869"/>
    <mergeCell ref="A1870:B1870"/>
    <mergeCell ref="C1870:E1870"/>
    <mergeCell ref="F1870:G1870"/>
    <mergeCell ref="I1870:J1870"/>
    <mergeCell ref="K1870:L1870"/>
    <mergeCell ref="M1870:N1870"/>
    <mergeCell ref="O1870:P1870"/>
    <mergeCell ref="Q1870:R1870"/>
    <mergeCell ref="S1870:T1870"/>
    <mergeCell ref="U1870:V1870"/>
    <mergeCell ref="W1870:X1870"/>
    <mergeCell ref="Y1870:Z1870"/>
    <mergeCell ref="A1871:B1871"/>
    <mergeCell ref="C1871:E1871"/>
    <mergeCell ref="F1871:G1871"/>
    <mergeCell ref="I1871:J1871"/>
    <mergeCell ref="K1871:L1871"/>
    <mergeCell ref="M1871:N1871"/>
    <mergeCell ref="O1871:P1871"/>
    <mergeCell ref="Q1871:R1871"/>
    <mergeCell ref="S1871:T1871"/>
    <mergeCell ref="U1871:V1871"/>
    <mergeCell ref="W1871:X1871"/>
    <mergeCell ref="Y1871:Z1871"/>
    <mergeCell ref="A1866:B1866"/>
    <mergeCell ref="C1866:E1866"/>
    <mergeCell ref="F1866:G1866"/>
    <mergeCell ref="I1866:J1866"/>
    <mergeCell ref="K1866:L1866"/>
    <mergeCell ref="M1866:N1866"/>
    <mergeCell ref="O1866:P1866"/>
    <mergeCell ref="Q1866:R1866"/>
    <mergeCell ref="S1866:T1866"/>
    <mergeCell ref="U1866:V1866"/>
    <mergeCell ref="W1866:X1866"/>
    <mergeCell ref="Y1866:Z1866"/>
    <mergeCell ref="A1867:B1867"/>
    <mergeCell ref="C1867:E1867"/>
    <mergeCell ref="F1867:G1867"/>
    <mergeCell ref="I1867:J1867"/>
    <mergeCell ref="K1867:L1867"/>
    <mergeCell ref="M1867:N1867"/>
    <mergeCell ref="O1867:P1867"/>
    <mergeCell ref="Q1867:R1867"/>
    <mergeCell ref="S1867:T1867"/>
    <mergeCell ref="U1867:V1867"/>
    <mergeCell ref="W1867:X1867"/>
    <mergeCell ref="Y1867:Z1867"/>
    <mergeCell ref="A1868:B1868"/>
    <mergeCell ref="C1868:E1868"/>
    <mergeCell ref="F1868:G1868"/>
    <mergeCell ref="I1868:J1868"/>
    <mergeCell ref="K1868:L1868"/>
    <mergeCell ref="M1868:N1868"/>
    <mergeCell ref="O1868:P1868"/>
    <mergeCell ref="Q1868:R1868"/>
    <mergeCell ref="S1868:T1868"/>
    <mergeCell ref="U1868:V1868"/>
    <mergeCell ref="W1868:X1868"/>
    <mergeCell ref="Y1868:Z1868"/>
    <mergeCell ref="A1863:B1863"/>
    <mergeCell ref="C1863:E1863"/>
    <mergeCell ref="F1863:G1863"/>
    <mergeCell ref="I1863:J1863"/>
    <mergeCell ref="K1863:L1863"/>
    <mergeCell ref="M1863:N1863"/>
    <mergeCell ref="O1863:P1863"/>
    <mergeCell ref="Q1863:R1863"/>
    <mergeCell ref="S1863:T1863"/>
    <mergeCell ref="U1863:V1863"/>
    <mergeCell ref="W1863:X1863"/>
    <mergeCell ref="Y1863:Z1863"/>
    <mergeCell ref="A1864:B1864"/>
    <mergeCell ref="C1864:E1864"/>
    <mergeCell ref="F1864:G1864"/>
    <mergeCell ref="I1864:J1864"/>
    <mergeCell ref="K1864:L1864"/>
    <mergeCell ref="M1864:N1864"/>
    <mergeCell ref="O1864:P1864"/>
    <mergeCell ref="Q1864:R1864"/>
    <mergeCell ref="S1864:T1864"/>
    <mergeCell ref="U1864:V1864"/>
    <mergeCell ref="W1864:X1864"/>
    <mergeCell ref="Y1864:Z1864"/>
    <mergeCell ref="A1865:B1865"/>
    <mergeCell ref="C1865:E1865"/>
    <mergeCell ref="F1865:G1865"/>
    <mergeCell ref="I1865:J1865"/>
    <mergeCell ref="K1865:L1865"/>
    <mergeCell ref="M1865:N1865"/>
    <mergeCell ref="O1865:P1865"/>
    <mergeCell ref="Q1865:R1865"/>
    <mergeCell ref="S1865:T1865"/>
    <mergeCell ref="U1865:V1865"/>
    <mergeCell ref="W1865:X1865"/>
    <mergeCell ref="Y1865:Z1865"/>
    <mergeCell ref="A1860:B1860"/>
    <mergeCell ref="C1860:E1860"/>
    <mergeCell ref="F1860:G1860"/>
    <mergeCell ref="I1860:J1860"/>
    <mergeCell ref="K1860:L1860"/>
    <mergeCell ref="M1860:N1860"/>
    <mergeCell ref="O1860:P1860"/>
    <mergeCell ref="Q1860:R1860"/>
    <mergeCell ref="S1860:T1860"/>
    <mergeCell ref="U1860:V1860"/>
    <mergeCell ref="W1860:X1860"/>
    <mergeCell ref="Y1860:Z1860"/>
    <mergeCell ref="A1861:B1861"/>
    <mergeCell ref="C1861:E1861"/>
    <mergeCell ref="F1861:G1861"/>
    <mergeCell ref="I1861:J1861"/>
    <mergeCell ref="K1861:L1861"/>
    <mergeCell ref="M1861:N1861"/>
    <mergeCell ref="O1861:P1861"/>
    <mergeCell ref="Q1861:R1861"/>
    <mergeCell ref="S1861:T1861"/>
    <mergeCell ref="U1861:V1861"/>
    <mergeCell ref="W1861:X1861"/>
    <mergeCell ref="Y1861:Z1861"/>
    <mergeCell ref="A1862:B1862"/>
    <mergeCell ref="C1862:E1862"/>
    <mergeCell ref="F1862:G1862"/>
    <mergeCell ref="I1862:J1862"/>
    <mergeCell ref="K1862:L1862"/>
    <mergeCell ref="M1862:N1862"/>
    <mergeCell ref="O1862:P1862"/>
    <mergeCell ref="Q1862:R1862"/>
    <mergeCell ref="S1862:T1862"/>
    <mergeCell ref="U1862:V1862"/>
    <mergeCell ref="W1862:X1862"/>
    <mergeCell ref="Y1862:Z1862"/>
    <mergeCell ref="A1857:B1857"/>
    <mergeCell ref="C1857:E1857"/>
    <mergeCell ref="F1857:G1857"/>
    <mergeCell ref="I1857:J1857"/>
    <mergeCell ref="K1857:L1857"/>
    <mergeCell ref="M1857:N1857"/>
    <mergeCell ref="O1857:P1857"/>
    <mergeCell ref="Q1857:R1857"/>
    <mergeCell ref="S1857:T1857"/>
    <mergeCell ref="U1857:V1857"/>
    <mergeCell ref="W1857:X1857"/>
    <mergeCell ref="Y1857:Z1857"/>
    <mergeCell ref="A1858:B1858"/>
    <mergeCell ref="C1858:E1858"/>
    <mergeCell ref="F1858:G1858"/>
    <mergeCell ref="I1858:J1858"/>
    <mergeCell ref="K1858:L1858"/>
    <mergeCell ref="M1858:N1858"/>
    <mergeCell ref="O1858:P1858"/>
    <mergeCell ref="Q1858:R1858"/>
    <mergeCell ref="S1858:T1858"/>
    <mergeCell ref="U1858:V1858"/>
    <mergeCell ref="W1858:X1858"/>
    <mergeCell ref="Y1858:Z1858"/>
    <mergeCell ref="A1859:B1859"/>
    <mergeCell ref="C1859:E1859"/>
    <mergeCell ref="F1859:G1859"/>
    <mergeCell ref="I1859:J1859"/>
    <mergeCell ref="K1859:L1859"/>
    <mergeCell ref="M1859:N1859"/>
    <mergeCell ref="O1859:P1859"/>
    <mergeCell ref="Q1859:R1859"/>
    <mergeCell ref="S1859:T1859"/>
    <mergeCell ref="U1859:V1859"/>
    <mergeCell ref="W1859:X1859"/>
    <mergeCell ref="Y1859:Z1859"/>
    <mergeCell ref="A1854:B1854"/>
    <mergeCell ref="C1854:E1854"/>
    <mergeCell ref="F1854:G1854"/>
    <mergeCell ref="I1854:J1854"/>
    <mergeCell ref="K1854:L1854"/>
    <mergeCell ref="M1854:N1854"/>
    <mergeCell ref="O1854:P1854"/>
    <mergeCell ref="Q1854:R1854"/>
    <mergeCell ref="S1854:T1854"/>
    <mergeCell ref="U1854:V1854"/>
    <mergeCell ref="W1854:X1854"/>
    <mergeCell ref="Y1854:Z1854"/>
    <mergeCell ref="A1855:B1855"/>
    <mergeCell ref="C1855:E1855"/>
    <mergeCell ref="F1855:G1855"/>
    <mergeCell ref="I1855:J1855"/>
    <mergeCell ref="K1855:L1855"/>
    <mergeCell ref="M1855:N1855"/>
    <mergeCell ref="O1855:P1855"/>
    <mergeCell ref="Q1855:R1855"/>
    <mergeCell ref="S1855:T1855"/>
    <mergeCell ref="U1855:V1855"/>
    <mergeCell ref="W1855:X1855"/>
    <mergeCell ref="Y1855:Z1855"/>
    <mergeCell ref="A1856:B1856"/>
    <mergeCell ref="C1856:E1856"/>
    <mergeCell ref="F1856:G1856"/>
    <mergeCell ref="I1856:J1856"/>
    <mergeCell ref="K1856:L1856"/>
    <mergeCell ref="M1856:N1856"/>
    <mergeCell ref="O1856:P1856"/>
    <mergeCell ref="Q1856:R1856"/>
    <mergeCell ref="S1856:T1856"/>
    <mergeCell ref="U1856:V1856"/>
    <mergeCell ref="W1856:X1856"/>
    <mergeCell ref="Y1856:Z1856"/>
    <mergeCell ref="A1851:B1851"/>
    <mergeCell ref="C1851:E1851"/>
    <mergeCell ref="F1851:G1851"/>
    <mergeCell ref="I1851:J1851"/>
    <mergeCell ref="K1851:L1851"/>
    <mergeCell ref="M1851:N1851"/>
    <mergeCell ref="O1851:P1851"/>
    <mergeCell ref="Q1851:R1851"/>
    <mergeCell ref="S1851:T1851"/>
    <mergeCell ref="U1851:V1851"/>
    <mergeCell ref="W1851:X1851"/>
    <mergeCell ref="Y1851:Z1851"/>
    <mergeCell ref="A1852:B1852"/>
    <mergeCell ref="C1852:E1852"/>
    <mergeCell ref="F1852:G1852"/>
    <mergeCell ref="I1852:J1852"/>
    <mergeCell ref="K1852:L1852"/>
    <mergeCell ref="M1852:N1852"/>
    <mergeCell ref="O1852:P1852"/>
    <mergeCell ref="Q1852:R1852"/>
    <mergeCell ref="S1852:T1852"/>
    <mergeCell ref="U1852:V1852"/>
    <mergeCell ref="W1852:X1852"/>
    <mergeCell ref="Y1852:Z1852"/>
    <mergeCell ref="A1853:B1853"/>
    <mergeCell ref="C1853:E1853"/>
    <mergeCell ref="F1853:G1853"/>
    <mergeCell ref="I1853:J1853"/>
    <mergeCell ref="K1853:L1853"/>
    <mergeCell ref="M1853:N1853"/>
    <mergeCell ref="O1853:P1853"/>
    <mergeCell ref="Q1853:R1853"/>
    <mergeCell ref="S1853:T1853"/>
    <mergeCell ref="U1853:V1853"/>
    <mergeCell ref="W1853:X1853"/>
    <mergeCell ref="Y1853:Z1853"/>
    <mergeCell ref="A1848:B1848"/>
    <mergeCell ref="C1848:E1848"/>
    <mergeCell ref="F1848:G1848"/>
    <mergeCell ref="I1848:J1848"/>
    <mergeCell ref="K1848:L1848"/>
    <mergeCell ref="M1848:N1848"/>
    <mergeCell ref="O1848:P1848"/>
    <mergeCell ref="Q1848:R1848"/>
    <mergeCell ref="S1848:T1848"/>
    <mergeCell ref="U1848:V1848"/>
    <mergeCell ref="W1848:X1848"/>
    <mergeCell ref="Y1848:Z1848"/>
    <mergeCell ref="A1849:B1849"/>
    <mergeCell ref="C1849:E1849"/>
    <mergeCell ref="F1849:G1849"/>
    <mergeCell ref="I1849:J1849"/>
    <mergeCell ref="K1849:L1849"/>
    <mergeCell ref="M1849:N1849"/>
    <mergeCell ref="O1849:P1849"/>
    <mergeCell ref="Q1849:R1849"/>
    <mergeCell ref="S1849:T1849"/>
    <mergeCell ref="U1849:V1849"/>
    <mergeCell ref="W1849:X1849"/>
    <mergeCell ref="Y1849:Z1849"/>
    <mergeCell ref="A1850:B1850"/>
    <mergeCell ref="C1850:E1850"/>
    <mergeCell ref="F1850:G1850"/>
    <mergeCell ref="I1850:J1850"/>
    <mergeCell ref="K1850:L1850"/>
    <mergeCell ref="M1850:N1850"/>
    <mergeCell ref="O1850:P1850"/>
    <mergeCell ref="Q1850:R1850"/>
    <mergeCell ref="S1850:T1850"/>
    <mergeCell ref="U1850:V1850"/>
    <mergeCell ref="W1850:X1850"/>
    <mergeCell ref="Y1850:Z1850"/>
    <mergeCell ref="A1845:B1845"/>
    <mergeCell ref="C1845:E1845"/>
    <mergeCell ref="F1845:G1845"/>
    <mergeCell ref="I1845:J1845"/>
    <mergeCell ref="K1845:L1845"/>
    <mergeCell ref="M1845:N1845"/>
    <mergeCell ref="O1845:P1845"/>
    <mergeCell ref="Q1845:R1845"/>
    <mergeCell ref="S1845:T1845"/>
    <mergeCell ref="U1845:V1845"/>
    <mergeCell ref="W1845:X1845"/>
    <mergeCell ref="Y1845:Z1845"/>
    <mergeCell ref="A1846:B1846"/>
    <mergeCell ref="C1846:E1846"/>
    <mergeCell ref="F1846:G1846"/>
    <mergeCell ref="I1846:J1846"/>
    <mergeCell ref="K1846:L1846"/>
    <mergeCell ref="M1846:N1846"/>
    <mergeCell ref="O1846:P1846"/>
    <mergeCell ref="Q1846:R1846"/>
    <mergeCell ref="S1846:T1846"/>
    <mergeCell ref="U1846:V1846"/>
    <mergeCell ref="W1846:X1846"/>
    <mergeCell ref="Y1846:Z1846"/>
    <mergeCell ref="A1847:B1847"/>
    <mergeCell ref="C1847:E1847"/>
    <mergeCell ref="F1847:G1847"/>
    <mergeCell ref="I1847:J1847"/>
    <mergeCell ref="K1847:L1847"/>
    <mergeCell ref="M1847:N1847"/>
    <mergeCell ref="O1847:P1847"/>
    <mergeCell ref="Q1847:R1847"/>
    <mergeCell ref="S1847:T1847"/>
    <mergeCell ref="U1847:V1847"/>
    <mergeCell ref="W1847:X1847"/>
    <mergeCell ref="Y1847:Z1847"/>
    <mergeCell ref="A1842:B1842"/>
    <mergeCell ref="C1842:E1842"/>
    <mergeCell ref="F1842:G1842"/>
    <mergeCell ref="I1842:J1842"/>
    <mergeCell ref="K1842:L1842"/>
    <mergeCell ref="M1842:N1842"/>
    <mergeCell ref="O1842:P1842"/>
    <mergeCell ref="Q1842:R1842"/>
    <mergeCell ref="S1842:T1842"/>
    <mergeCell ref="U1842:V1842"/>
    <mergeCell ref="W1842:X1842"/>
    <mergeCell ref="Y1842:Z1842"/>
    <mergeCell ref="A1843:B1843"/>
    <mergeCell ref="C1843:E1843"/>
    <mergeCell ref="F1843:G1843"/>
    <mergeCell ref="I1843:J1843"/>
    <mergeCell ref="K1843:L1843"/>
    <mergeCell ref="M1843:N1843"/>
    <mergeCell ref="O1843:P1843"/>
    <mergeCell ref="Q1843:R1843"/>
    <mergeCell ref="S1843:T1843"/>
    <mergeCell ref="U1843:V1843"/>
    <mergeCell ref="W1843:X1843"/>
    <mergeCell ref="Y1843:Z1843"/>
    <mergeCell ref="A1844:B1844"/>
    <mergeCell ref="C1844:E1844"/>
    <mergeCell ref="F1844:G1844"/>
    <mergeCell ref="I1844:J1844"/>
    <mergeCell ref="K1844:L1844"/>
    <mergeCell ref="M1844:N1844"/>
    <mergeCell ref="O1844:P1844"/>
    <mergeCell ref="Q1844:R1844"/>
    <mergeCell ref="S1844:T1844"/>
    <mergeCell ref="U1844:V1844"/>
    <mergeCell ref="W1844:X1844"/>
    <mergeCell ref="Y1844:Z1844"/>
    <mergeCell ref="A1839:B1839"/>
    <mergeCell ref="C1839:E1839"/>
    <mergeCell ref="F1839:G1839"/>
    <mergeCell ref="I1839:J1839"/>
    <mergeCell ref="K1839:L1839"/>
    <mergeCell ref="M1839:N1839"/>
    <mergeCell ref="O1839:P1839"/>
    <mergeCell ref="Q1839:R1839"/>
    <mergeCell ref="S1839:T1839"/>
    <mergeCell ref="U1839:V1839"/>
    <mergeCell ref="W1839:X1839"/>
    <mergeCell ref="Y1839:Z1839"/>
    <mergeCell ref="A1840:B1840"/>
    <mergeCell ref="C1840:E1840"/>
    <mergeCell ref="F1840:G1840"/>
    <mergeCell ref="I1840:J1840"/>
    <mergeCell ref="K1840:L1840"/>
    <mergeCell ref="M1840:N1840"/>
    <mergeCell ref="O1840:P1840"/>
    <mergeCell ref="Q1840:R1840"/>
    <mergeCell ref="S1840:T1840"/>
    <mergeCell ref="U1840:V1840"/>
    <mergeCell ref="W1840:X1840"/>
    <mergeCell ref="Y1840:Z1840"/>
    <mergeCell ref="A1841:B1841"/>
    <mergeCell ref="C1841:E1841"/>
    <mergeCell ref="F1841:G1841"/>
    <mergeCell ref="I1841:J1841"/>
    <mergeCell ref="K1841:L1841"/>
    <mergeCell ref="M1841:N1841"/>
    <mergeCell ref="O1841:P1841"/>
    <mergeCell ref="Q1841:R1841"/>
    <mergeCell ref="S1841:T1841"/>
    <mergeCell ref="U1841:V1841"/>
    <mergeCell ref="W1841:X1841"/>
    <mergeCell ref="Y1841:Z1841"/>
    <mergeCell ref="A1836:B1836"/>
    <mergeCell ref="C1836:E1836"/>
    <mergeCell ref="F1836:G1836"/>
    <mergeCell ref="I1836:J1836"/>
    <mergeCell ref="K1836:L1836"/>
    <mergeCell ref="M1836:N1836"/>
    <mergeCell ref="O1836:P1836"/>
    <mergeCell ref="Q1836:R1836"/>
    <mergeCell ref="S1836:T1836"/>
    <mergeCell ref="U1836:V1836"/>
    <mergeCell ref="W1836:X1836"/>
    <mergeCell ref="Y1836:Z1836"/>
    <mergeCell ref="A1837:B1837"/>
    <mergeCell ref="C1837:E1837"/>
    <mergeCell ref="F1837:G1837"/>
    <mergeCell ref="I1837:J1837"/>
    <mergeCell ref="K1837:L1837"/>
    <mergeCell ref="M1837:N1837"/>
    <mergeCell ref="O1837:P1837"/>
    <mergeCell ref="Q1837:R1837"/>
    <mergeCell ref="S1837:T1837"/>
    <mergeCell ref="U1837:V1837"/>
    <mergeCell ref="W1837:X1837"/>
    <mergeCell ref="Y1837:Z1837"/>
    <mergeCell ref="A1838:B1838"/>
    <mergeCell ref="C1838:E1838"/>
    <mergeCell ref="F1838:G1838"/>
    <mergeCell ref="I1838:J1838"/>
    <mergeCell ref="K1838:L1838"/>
    <mergeCell ref="M1838:N1838"/>
    <mergeCell ref="O1838:P1838"/>
    <mergeCell ref="Q1838:R1838"/>
    <mergeCell ref="S1838:T1838"/>
    <mergeCell ref="U1838:V1838"/>
    <mergeCell ref="W1838:X1838"/>
    <mergeCell ref="Y1838:Z1838"/>
    <mergeCell ref="A1833:B1833"/>
    <mergeCell ref="C1833:E1833"/>
    <mergeCell ref="F1833:G1833"/>
    <mergeCell ref="I1833:J1833"/>
    <mergeCell ref="K1833:L1833"/>
    <mergeCell ref="M1833:N1833"/>
    <mergeCell ref="O1833:P1833"/>
    <mergeCell ref="Q1833:R1833"/>
    <mergeCell ref="S1833:T1833"/>
    <mergeCell ref="U1833:V1833"/>
    <mergeCell ref="W1833:X1833"/>
    <mergeCell ref="Y1833:Z1833"/>
    <mergeCell ref="A1834:B1834"/>
    <mergeCell ref="C1834:E1834"/>
    <mergeCell ref="F1834:G1834"/>
    <mergeCell ref="I1834:J1834"/>
    <mergeCell ref="K1834:L1834"/>
    <mergeCell ref="M1834:N1834"/>
    <mergeCell ref="O1834:P1834"/>
    <mergeCell ref="Q1834:R1834"/>
    <mergeCell ref="S1834:T1834"/>
    <mergeCell ref="U1834:V1834"/>
    <mergeCell ref="W1834:X1834"/>
    <mergeCell ref="Y1834:Z1834"/>
    <mergeCell ref="A1835:B1835"/>
    <mergeCell ref="C1835:E1835"/>
    <mergeCell ref="F1835:G1835"/>
    <mergeCell ref="I1835:J1835"/>
    <mergeCell ref="K1835:L1835"/>
    <mergeCell ref="M1835:N1835"/>
    <mergeCell ref="O1835:P1835"/>
    <mergeCell ref="Q1835:R1835"/>
    <mergeCell ref="S1835:T1835"/>
    <mergeCell ref="U1835:V1835"/>
    <mergeCell ref="W1835:X1835"/>
    <mergeCell ref="Y1835:Z1835"/>
    <mergeCell ref="A1830:B1830"/>
    <mergeCell ref="C1830:E1830"/>
    <mergeCell ref="F1830:G1830"/>
    <mergeCell ref="I1830:J1830"/>
    <mergeCell ref="K1830:L1830"/>
    <mergeCell ref="M1830:N1830"/>
    <mergeCell ref="O1830:P1830"/>
    <mergeCell ref="Q1830:R1830"/>
    <mergeCell ref="S1830:T1830"/>
    <mergeCell ref="U1830:V1830"/>
    <mergeCell ref="W1830:X1830"/>
    <mergeCell ref="Y1830:Z1830"/>
    <mergeCell ref="A1831:B1831"/>
    <mergeCell ref="C1831:E1831"/>
    <mergeCell ref="F1831:G1831"/>
    <mergeCell ref="I1831:J1831"/>
    <mergeCell ref="K1831:L1831"/>
    <mergeCell ref="M1831:N1831"/>
    <mergeCell ref="O1831:P1831"/>
    <mergeCell ref="Q1831:R1831"/>
    <mergeCell ref="S1831:T1831"/>
    <mergeCell ref="U1831:V1831"/>
    <mergeCell ref="W1831:X1831"/>
    <mergeCell ref="Y1831:Z1831"/>
    <mergeCell ref="A1832:B1832"/>
    <mergeCell ref="C1832:E1832"/>
    <mergeCell ref="F1832:G1832"/>
    <mergeCell ref="I1832:J1832"/>
    <mergeCell ref="K1832:L1832"/>
    <mergeCell ref="M1832:N1832"/>
    <mergeCell ref="O1832:P1832"/>
    <mergeCell ref="Q1832:R1832"/>
    <mergeCell ref="S1832:T1832"/>
    <mergeCell ref="U1832:V1832"/>
    <mergeCell ref="W1832:X1832"/>
    <mergeCell ref="Y1832:Z1832"/>
    <mergeCell ref="A1827:B1827"/>
    <mergeCell ref="C1827:E1827"/>
    <mergeCell ref="F1827:G1827"/>
    <mergeCell ref="I1827:J1827"/>
    <mergeCell ref="K1827:L1827"/>
    <mergeCell ref="M1827:N1827"/>
    <mergeCell ref="O1827:P1827"/>
    <mergeCell ref="Q1827:R1827"/>
    <mergeCell ref="S1827:T1827"/>
    <mergeCell ref="U1827:V1827"/>
    <mergeCell ref="W1827:X1827"/>
    <mergeCell ref="Y1827:Z1827"/>
    <mergeCell ref="A1828:B1828"/>
    <mergeCell ref="C1828:E1828"/>
    <mergeCell ref="F1828:G1828"/>
    <mergeCell ref="I1828:J1828"/>
    <mergeCell ref="K1828:L1828"/>
    <mergeCell ref="M1828:N1828"/>
    <mergeCell ref="O1828:P1828"/>
    <mergeCell ref="Q1828:R1828"/>
    <mergeCell ref="S1828:T1828"/>
    <mergeCell ref="U1828:V1828"/>
    <mergeCell ref="W1828:X1828"/>
    <mergeCell ref="Y1828:Z1828"/>
    <mergeCell ref="A1829:B1829"/>
    <mergeCell ref="C1829:E1829"/>
    <mergeCell ref="F1829:G1829"/>
    <mergeCell ref="I1829:J1829"/>
    <mergeCell ref="K1829:L1829"/>
    <mergeCell ref="M1829:N1829"/>
    <mergeCell ref="O1829:P1829"/>
    <mergeCell ref="Q1829:R1829"/>
    <mergeCell ref="S1829:T1829"/>
    <mergeCell ref="U1829:V1829"/>
    <mergeCell ref="W1829:X1829"/>
    <mergeCell ref="Y1829:Z1829"/>
    <mergeCell ref="A1824:B1824"/>
    <mergeCell ref="C1824:E1824"/>
    <mergeCell ref="F1824:G1824"/>
    <mergeCell ref="I1824:J1824"/>
    <mergeCell ref="K1824:L1824"/>
    <mergeCell ref="M1824:N1824"/>
    <mergeCell ref="O1824:P1824"/>
    <mergeCell ref="Q1824:R1824"/>
    <mergeCell ref="S1824:T1824"/>
    <mergeCell ref="U1824:V1824"/>
    <mergeCell ref="W1824:X1824"/>
    <mergeCell ref="Y1824:Z1824"/>
    <mergeCell ref="A1825:B1825"/>
    <mergeCell ref="C1825:E1825"/>
    <mergeCell ref="F1825:G1825"/>
    <mergeCell ref="I1825:J1825"/>
    <mergeCell ref="K1825:L1825"/>
    <mergeCell ref="M1825:N1825"/>
    <mergeCell ref="O1825:P1825"/>
    <mergeCell ref="Q1825:R1825"/>
    <mergeCell ref="S1825:T1825"/>
    <mergeCell ref="U1825:V1825"/>
    <mergeCell ref="W1825:X1825"/>
    <mergeCell ref="Y1825:Z1825"/>
    <mergeCell ref="A1826:B1826"/>
    <mergeCell ref="C1826:E1826"/>
    <mergeCell ref="F1826:G1826"/>
    <mergeCell ref="I1826:J1826"/>
    <mergeCell ref="K1826:L1826"/>
    <mergeCell ref="M1826:N1826"/>
    <mergeCell ref="O1826:P1826"/>
    <mergeCell ref="Q1826:R1826"/>
    <mergeCell ref="S1826:T1826"/>
    <mergeCell ref="U1826:V1826"/>
    <mergeCell ref="W1826:X1826"/>
    <mergeCell ref="Y1826:Z1826"/>
    <mergeCell ref="A1821:B1821"/>
    <mergeCell ref="C1821:E1821"/>
    <mergeCell ref="F1821:G1821"/>
    <mergeCell ref="I1821:J1821"/>
    <mergeCell ref="K1821:L1821"/>
    <mergeCell ref="M1821:N1821"/>
    <mergeCell ref="O1821:P1821"/>
    <mergeCell ref="Q1821:R1821"/>
    <mergeCell ref="S1821:T1821"/>
    <mergeCell ref="U1821:V1821"/>
    <mergeCell ref="W1821:X1821"/>
    <mergeCell ref="Y1821:Z1821"/>
    <mergeCell ref="A1822:B1822"/>
    <mergeCell ref="C1822:E1822"/>
    <mergeCell ref="F1822:G1822"/>
    <mergeCell ref="I1822:J1822"/>
    <mergeCell ref="K1822:L1822"/>
    <mergeCell ref="M1822:N1822"/>
    <mergeCell ref="O1822:P1822"/>
    <mergeCell ref="Q1822:R1822"/>
    <mergeCell ref="S1822:T1822"/>
    <mergeCell ref="U1822:V1822"/>
    <mergeCell ref="W1822:X1822"/>
    <mergeCell ref="Y1822:Z1822"/>
    <mergeCell ref="A1823:B1823"/>
    <mergeCell ref="C1823:E1823"/>
    <mergeCell ref="F1823:G1823"/>
    <mergeCell ref="I1823:J1823"/>
    <mergeCell ref="K1823:L1823"/>
    <mergeCell ref="M1823:N1823"/>
    <mergeCell ref="O1823:P1823"/>
    <mergeCell ref="Q1823:R1823"/>
    <mergeCell ref="S1823:T1823"/>
    <mergeCell ref="U1823:V1823"/>
    <mergeCell ref="W1823:X1823"/>
    <mergeCell ref="Y1823:Z1823"/>
    <mergeCell ref="A1818:B1818"/>
    <mergeCell ref="C1818:E1818"/>
    <mergeCell ref="F1818:G1818"/>
    <mergeCell ref="I1818:J1818"/>
    <mergeCell ref="K1818:L1818"/>
    <mergeCell ref="M1818:N1818"/>
    <mergeCell ref="O1818:P1818"/>
    <mergeCell ref="Q1818:R1818"/>
    <mergeCell ref="S1818:T1818"/>
    <mergeCell ref="U1818:V1818"/>
    <mergeCell ref="W1818:X1818"/>
    <mergeCell ref="Y1818:Z1818"/>
    <mergeCell ref="A1819:B1819"/>
    <mergeCell ref="C1819:E1819"/>
    <mergeCell ref="F1819:G1819"/>
    <mergeCell ref="I1819:J1819"/>
    <mergeCell ref="K1819:L1819"/>
    <mergeCell ref="M1819:N1819"/>
    <mergeCell ref="O1819:P1819"/>
    <mergeCell ref="Q1819:R1819"/>
    <mergeCell ref="S1819:T1819"/>
    <mergeCell ref="U1819:V1819"/>
    <mergeCell ref="W1819:X1819"/>
    <mergeCell ref="Y1819:Z1819"/>
    <mergeCell ref="A1820:B1820"/>
    <mergeCell ref="C1820:E1820"/>
    <mergeCell ref="F1820:G1820"/>
    <mergeCell ref="I1820:J1820"/>
    <mergeCell ref="K1820:L1820"/>
    <mergeCell ref="M1820:N1820"/>
    <mergeCell ref="O1820:P1820"/>
    <mergeCell ref="Q1820:R1820"/>
    <mergeCell ref="S1820:T1820"/>
    <mergeCell ref="U1820:V1820"/>
    <mergeCell ref="W1820:X1820"/>
    <mergeCell ref="Y1820:Z1820"/>
    <mergeCell ref="A1815:B1815"/>
    <mergeCell ref="C1815:E1815"/>
    <mergeCell ref="F1815:G1815"/>
    <mergeCell ref="I1815:J1815"/>
    <mergeCell ref="K1815:L1815"/>
    <mergeCell ref="M1815:N1815"/>
    <mergeCell ref="O1815:P1815"/>
    <mergeCell ref="Q1815:R1815"/>
    <mergeCell ref="S1815:T1815"/>
    <mergeCell ref="U1815:V1815"/>
    <mergeCell ref="W1815:X1815"/>
    <mergeCell ref="Y1815:Z1815"/>
    <mergeCell ref="A1816:B1816"/>
    <mergeCell ref="C1816:E1816"/>
    <mergeCell ref="F1816:G1816"/>
    <mergeCell ref="I1816:J1816"/>
    <mergeCell ref="K1816:L1816"/>
    <mergeCell ref="M1816:N1816"/>
    <mergeCell ref="O1816:P1816"/>
    <mergeCell ref="Q1816:R1816"/>
    <mergeCell ref="S1816:T1816"/>
    <mergeCell ref="U1816:V1816"/>
    <mergeCell ref="W1816:X1816"/>
    <mergeCell ref="Y1816:Z1816"/>
    <mergeCell ref="A1817:B1817"/>
    <mergeCell ref="C1817:E1817"/>
    <mergeCell ref="F1817:G1817"/>
    <mergeCell ref="I1817:J1817"/>
    <mergeCell ref="K1817:L1817"/>
    <mergeCell ref="M1817:N1817"/>
    <mergeCell ref="O1817:P1817"/>
    <mergeCell ref="Q1817:R1817"/>
    <mergeCell ref="S1817:T1817"/>
    <mergeCell ref="U1817:V1817"/>
    <mergeCell ref="W1817:X1817"/>
    <mergeCell ref="Y1817:Z1817"/>
    <mergeCell ref="A1812:B1812"/>
    <mergeCell ref="C1812:E1812"/>
    <mergeCell ref="F1812:G1812"/>
    <mergeCell ref="I1812:J1812"/>
    <mergeCell ref="K1812:L1812"/>
    <mergeCell ref="M1812:N1812"/>
    <mergeCell ref="O1812:P1812"/>
    <mergeCell ref="Q1812:R1812"/>
    <mergeCell ref="S1812:T1812"/>
    <mergeCell ref="U1812:V1812"/>
    <mergeCell ref="W1812:X1812"/>
    <mergeCell ref="Y1812:Z1812"/>
    <mergeCell ref="A1813:B1813"/>
    <mergeCell ref="C1813:E1813"/>
    <mergeCell ref="F1813:G1813"/>
    <mergeCell ref="I1813:J1813"/>
    <mergeCell ref="K1813:L1813"/>
    <mergeCell ref="M1813:N1813"/>
    <mergeCell ref="O1813:P1813"/>
    <mergeCell ref="Q1813:R1813"/>
    <mergeCell ref="S1813:T1813"/>
    <mergeCell ref="U1813:V1813"/>
    <mergeCell ref="W1813:X1813"/>
    <mergeCell ref="Y1813:Z1813"/>
    <mergeCell ref="A1814:B1814"/>
    <mergeCell ref="C1814:E1814"/>
    <mergeCell ref="F1814:G1814"/>
    <mergeCell ref="I1814:J1814"/>
    <mergeCell ref="K1814:L1814"/>
    <mergeCell ref="M1814:N1814"/>
    <mergeCell ref="O1814:P1814"/>
    <mergeCell ref="Q1814:R1814"/>
    <mergeCell ref="S1814:T1814"/>
    <mergeCell ref="U1814:V1814"/>
    <mergeCell ref="W1814:X1814"/>
    <mergeCell ref="Y1814:Z1814"/>
    <mergeCell ref="A1809:B1809"/>
    <mergeCell ref="C1809:E1809"/>
    <mergeCell ref="F1809:G1809"/>
    <mergeCell ref="I1809:J1809"/>
    <mergeCell ref="K1809:L1809"/>
    <mergeCell ref="M1809:N1809"/>
    <mergeCell ref="O1809:P1809"/>
    <mergeCell ref="Q1809:R1809"/>
    <mergeCell ref="S1809:T1809"/>
    <mergeCell ref="U1809:V1809"/>
    <mergeCell ref="W1809:X1809"/>
    <mergeCell ref="Y1809:Z1809"/>
    <mergeCell ref="A1810:B1810"/>
    <mergeCell ref="C1810:E1810"/>
    <mergeCell ref="F1810:G1810"/>
    <mergeCell ref="I1810:J1810"/>
    <mergeCell ref="K1810:L1810"/>
    <mergeCell ref="M1810:N1810"/>
    <mergeCell ref="O1810:P1810"/>
    <mergeCell ref="Q1810:R1810"/>
    <mergeCell ref="S1810:T1810"/>
    <mergeCell ref="U1810:V1810"/>
    <mergeCell ref="W1810:X1810"/>
    <mergeCell ref="Y1810:Z1810"/>
    <mergeCell ref="A1811:B1811"/>
    <mergeCell ref="C1811:E1811"/>
    <mergeCell ref="F1811:G1811"/>
    <mergeCell ref="I1811:J1811"/>
    <mergeCell ref="K1811:L1811"/>
    <mergeCell ref="M1811:N1811"/>
    <mergeCell ref="O1811:P1811"/>
    <mergeCell ref="Q1811:R1811"/>
    <mergeCell ref="S1811:T1811"/>
    <mergeCell ref="U1811:V1811"/>
    <mergeCell ref="W1811:X1811"/>
    <mergeCell ref="Y1811:Z1811"/>
    <mergeCell ref="A1806:B1806"/>
    <mergeCell ref="C1806:E1806"/>
    <mergeCell ref="F1806:G1806"/>
    <mergeCell ref="I1806:J1806"/>
    <mergeCell ref="K1806:L1806"/>
    <mergeCell ref="M1806:N1806"/>
    <mergeCell ref="O1806:P1806"/>
    <mergeCell ref="Q1806:R1806"/>
    <mergeCell ref="S1806:T1806"/>
    <mergeCell ref="U1806:V1806"/>
    <mergeCell ref="W1806:X1806"/>
    <mergeCell ref="Y1806:Z1806"/>
    <mergeCell ref="A1807:B1807"/>
    <mergeCell ref="C1807:E1807"/>
    <mergeCell ref="F1807:G1807"/>
    <mergeCell ref="I1807:J1807"/>
    <mergeCell ref="K1807:L1807"/>
    <mergeCell ref="M1807:N1807"/>
    <mergeCell ref="O1807:P1807"/>
    <mergeCell ref="Q1807:R1807"/>
    <mergeCell ref="S1807:T1807"/>
    <mergeCell ref="U1807:V1807"/>
    <mergeCell ref="W1807:X1807"/>
    <mergeCell ref="Y1807:Z1807"/>
    <mergeCell ref="A1808:B1808"/>
    <mergeCell ref="C1808:E1808"/>
    <mergeCell ref="F1808:G1808"/>
    <mergeCell ref="I1808:J1808"/>
    <mergeCell ref="K1808:L1808"/>
    <mergeCell ref="M1808:N1808"/>
    <mergeCell ref="O1808:P1808"/>
    <mergeCell ref="Q1808:R1808"/>
    <mergeCell ref="S1808:T1808"/>
    <mergeCell ref="U1808:V1808"/>
    <mergeCell ref="W1808:X1808"/>
    <mergeCell ref="Y1808:Z1808"/>
    <mergeCell ref="A1803:B1803"/>
    <mergeCell ref="C1803:E1803"/>
    <mergeCell ref="F1803:G1803"/>
    <mergeCell ref="I1803:J1803"/>
    <mergeCell ref="K1803:L1803"/>
    <mergeCell ref="M1803:N1803"/>
    <mergeCell ref="O1803:P1803"/>
    <mergeCell ref="Q1803:R1803"/>
    <mergeCell ref="S1803:T1803"/>
    <mergeCell ref="U1803:V1803"/>
    <mergeCell ref="W1803:X1803"/>
    <mergeCell ref="Y1803:Z1803"/>
    <mergeCell ref="A1804:B1804"/>
    <mergeCell ref="C1804:E1804"/>
    <mergeCell ref="F1804:G1804"/>
    <mergeCell ref="I1804:J1804"/>
    <mergeCell ref="K1804:L1804"/>
    <mergeCell ref="M1804:N1804"/>
    <mergeCell ref="O1804:P1804"/>
    <mergeCell ref="Q1804:R1804"/>
    <mergeCell ref="S1804:T1804"/>
    <mergeCell ref="U1804:V1804"/>
    <mergeCell ref="W1804:X1804"/>
    <mergeCell ref="Y1804:Z1804"/>
    <mergeCell ref="A1805:B1805"/>
    <mergeCell ref="C1805:E1805"/>
    <mergeCell ref="F1805:G1805"/>
    <mergeCell ref="I1805:J1805"/>
    <mergeCell ref="K1805:L1805"/>
    <mergeCell ref="M1805:N1805"/>
    <mergeCell ref="O1805:P1805"/>
    <mergeCell ref="Q1805:R1805"/>
    <mergeCell ref="S1805:T1805"/>
    <mergeCell ref="U1805:V1805"/>
    <mergeCell ref="W1805:X1805"/>
    <mergeCell ref="Y1805:Z1805"/>
    <mergeCell ref="A1800:B1800"/>
    <mergeCell ref="C1800:E1800"/>
    <mergeCell ref="F1800:G1800"/>
    <mergeCell ref="I1800:J1800"/>
    <mergeCell ref="K1800:L1800"/>
    <mergeCell ref="M1800:N1800"/>
    <mergeCell ref="O1800:P1800"/>
    <mergeCell ref="Q1800:R1800"/>
    <mergeCell ref="S1800:T1800"/>
    <mergeCell ref="U1800:V1800"/>
    <mergeCell ref="W1800:X1800"/>
    <mergeCell ref="Y1800:Z1800"/>
    <mergeCell ref="A1801:B1801"/>
    <mergeCell ref="C1801:E1801"/>
    <mergeCell ref="F1801:G1801"/>
    <mergeCell ref="I1801:J1801"/>
    <mergeCell ref="K1801:L1801"/>
    <mergeCell ref="M1801:N1801"/>
    <mergeCell ref="O1801:P1801"/>
    <mergeCell ref="Q1801:R1801"/>
    <mergeCell ref="S1801:T1801"/>
    <mergeCell ref="U1801:V1801"/>
    <mergeCell ref="W1801:X1801"/>
    <mergeCell ref="Y1801:Z1801"/>
    <mergeCell ref="A1802:B1802"/>
    <mergeCell ref="C1802:E1802"/>
    <mergeCell ref="F1802:G1802"/>
    <mergeCell ref="I1802:J1802"/>
    <mergeCell ref="K1802:L1802"/>
    <mergeCell ref="M1802:N1802"/>
    <mergeCell ref="O1802:P1802"/>
    <mergeCell ref="Q1802:R1802"/>
    <mergeCell ref="S1802:T1802"/>
    <mergeCell ref="U1802:V1802"/>
    <mergeCell ref="W1802:X1802"/>
    <mergeCell ref="Y1802:Z1802"/>
    <mergeCell ref="A1797:B1797"/>
    <mergeCell ref="C1797:E1797"/>
    <mergeCell ref="F1797:G1797"/>
    <mergeCell ref="I1797:J1797"/>
    <mergeCell ref="K1797:L1797"/>
    <mergeCell ref="M1797:N1797"/>
    <mergeCell ref="O1797:P1797"/>
    <mergeCell ref="Q1797:R1797"/>
    <mergeCell ref="S1797:T1797"/>
    <mergeCell ref="U1797:V1797"/>
    <mergeCell ref="W1797:X1797"/>
    <mergeCell ref="Y1797:Z1797"/>
    <mergeCell ref="A1798:B1798"/>
    <mergeCell ref="C1798:E1798"/>
    <mergeCell ref="F1798:G1798"/>
    <mergeCell ref="I1798:J1798"/>
    <mergeCell ref="K1798:L1798"/>
    <mergeCell ref="M1798:N1798"/>
    <mergeCell ref="O1798:P1798"/>
    <mergeCell ref="Q1798:R1798"/>
    <mergeCell ref="S1798:T1798"/>
    <mergeCell ref="U1798:V1798"/>
    <mergeCell ref="W1798:X1798"/>
    <mergeCell ref="Y1798:Z1798"/>
    <mergeCell ref="A1799:B1799"/>
    <mergeCell ref="C1799:E1799"/>
    <mergeCell ref="F1799:G1799"/>
    <mergeCell ref="I1799:J1799"/>
    <mergeCell ref="K1799:L1799"/>
    <mergeCell ref="M1799:N1799"/>
    <mergeCell ref="O1799:P1799"/>
    <mergeCell ref="Q1799:R1799"/>
    <mergeCell ref="S1799:T1799"/>
    <mergeCell ref="U1799:V1799"/>
    <mergeCell ref="W1799:X1799"/>
    <mergeCell ref="Y1799:Z1799"/>
    <mergeCell ref="A1794:B1794"/>
    <mergeCell ref="C1794:E1794"/>
    <mergeCell ref="F1794:G1794"/>
    <mergeCell ref="I1794:J1794"/>
    <mergeCell ref="K1794:L1794"/>
    <mergeCell ref="M1794:N1794"/>
    <mergeCell ref="O1794:P1794"/>
    <mergeCell ref="Q1794:R1794"/>
    <mergeCell ref="S1794:T1794"/>
    <mergeCell ref="U1794:V1794"/>
    <mergeCell ref="W1794:X1794"/>
    <mergeCell ref="Y1794:Z1794"/>
    <mergeCell ref="A1795:B1795"/>
    <mergeCell ref="C1795:E1795"/>
    <mergeCell ref="F1795:G1795"/>
    <mergeCell ref="I1795:J1795"/>
    <mergeCell ref="K1795:L1795"/>
    <mergeCell ref="M1795:N1795"/>
    <mergeCell ref="O1795:P1795"/>
    <mergeCell ref="Q1795:R1795"/>
    <mergeCell ref="S1795:T1795"/>
    <mergeCell ref="U1795:V1795"/>
    <mergeCell ref="W1795:X1795"/>
    <mergeCell ref="Y1795:Z1795"/>
    <mergeCell ref="A1796:B1796"/>
    <mergeCell ref="C1796:E1796"/>
    <mergeCell ref="F1796:G1796"/>
    <mergeCell ref="I1796:J1796"/>
    <mergeCell ref="K1796:L1796"/>
    <mergeCell ref="M1796:N1796"/>
    <mergeCell ref="O1796:P1796"/>
    <mergeCell ref="Q1796:R1796"/>
    <mergeCell ref="S1796:T1796"/>
    <mergeCell ref="U1796:V1796"/>
    <mergeCell ref="W1796:X1796"/>
    <mergeCell ref="Y1796:Z1796"/>
    <mergeCell ref="A1791:B1791"/>
    <mergeCell ref="C1791:E1791"/>
    <mergeCell ref="F1791:G1791"/>
    <mergeCell ref="I1791:J1791"/>
    <mergeCell ref="K1791:L1791"/>
    <mergeCell ref="M1791:N1791"/>
    <mergeCell ref="O1791:P1791"/>
    <mergeCell ref="Q1791:R1791"/>
    <mergeCell ref="S1791:T1791"/>
    <mergeCell ref="U1791:V1791"/>
    <mergeCell ref="W1791:X1791"/>
    <mergeCell ref="Y1791:Z1791"/>
    <mergeCell ref="A1792:B1792"/>
    <mergeCell ref="C1792:E1792"/>
    <mergeCell ref="F1792:G1792"/>
    <mergeCell ref="I1792:J1792"/>
    <mergeCell ref="K1792:L1792"/>
    <mergeCell ref="M1792:N1792"/>
    <mergeCell ref="O1792:P1792"/>
    <mergeCell ref="Q1792:R1792"/>
    <mergeCell ref="S1792:T1792"/>
    <mergeCell ref="U1792:V1792"/>
    <mergeCell ref="W1792:X1792"/>
    <mergeCell ref="Y1792:Z1792"/>
    <mergeCell ref="A1793:B1793"/>
    <mergeCell ref="C1793:E1793"/>
    <mergeCell ref="F1793:G1793"/>
    <mergeCell ref="I1793:J1793"/>
    <mergeCell ref="K1793:L1793"/>
    <mergeCell ref="M1793:N1793"/>
    <mergeCell ref="O1793:P1793"/>
    <mergeCell ref="Q1793:R1793"/>
    <mergeCell ref="S1793:T1793"/>
    <mergeCell ref="U1793:V1793"/>
    <mergeCell ref="W1793:X1793"/>
    <mergeCell ref="Y1793:Z1793"/>
    <mergeCell ref="A1788:B1788"/>
    <mergeCell ref="C1788:E1788"/>
    <mergeCell ref="F1788:G1788"/>
    <mergeCell ref="I1788:J1788"/>
    <mergeCell ref="K1788:L1788"/>
    <mergeCell ref="M1788:N1788"/>
    <mergeCell ref="O1788:P1788"/>
    <mergeCell ref="Q1788:R1788"/>
    <mergeCell ref="S1788:T1788"/>
    <mergeCell ref="U1788:V1788"/>
    <mergeCell ref="W1788:X1788"/>
    <mergeCell ref="Y1788:Z1788"/>
    <mergeCell ref="A1789:B1789"/>
    <mergeCell ref="C1789:E1789"/>
    <mergeCell ref="F1789:G1789"/>
    <mergeCell ref="I1789:J1789"/>
    <mergeCell ref="K1789:L1789"/>
    <mergeCell ref="M1789:N1789"/>
    <mergeCell ref="O1789:P1789"/>
    <mergeCell ref="Q1789:R1789"/>
    <mergeCell ref="S1789:T1789"/>
    <mergeCell ref="U1789:V1789"/>
    <mergeCell ref="W1789:X1789"/>
    <mergeCell ref="Y1789:Z1789"/>
    <mergeCell ref="A1790:B1790"/>
    <mergeCell ref="C1790:E1790"/>
    <mergeCell ref="F1790:G1790"/>
    <mergeCell ref="I1790:J1790"/>
    <mergeCell ref="K1790:L1790"/>
    <mergeCell ref="M1790:N1790"/>
    <mergeCell ref="O1790:P1790"/>
    <mergeCell ref="Q1790:R1790"/>
    <mergeCell ref="S1790:T1790"/>
    <mergeCell ref="U1790:V1790"/>
    <mergeCell ref="W1790:X1790"/>
    <mergeCell ref="Y1790:Z1790"/>
    <mergeCell ref="A1785:B1785"/>
    <mergeCell ref="C1785:E1785"/>
    <mergeCell ref="F1785:G1785"/>
    <mergeCell ref="I1785:J1785"/>
    <mergeCell ref="K1785:L1785"/>
    <mergeCell ref="M1785:N1785"/>
    <mergeCell ref="O1785:P1785"/>
    <mergeCell ref="Q1785:R1785"/>
    <mergeCell ref="S1785:T1785"/>
    <mergeCell ref="U1785:V1785"/>
    <mergeCell ref="W1785:X1785"/>
    <mergeCell ref="Y1785:Z1785"/>
    <mergeCell ref="A1786:B1786"/>
    <mergeCell ref="C1786:E1786"/>
    <mergeCell ref="F1786:G1786"/>
    <mergeCell ref="I1786:J1786"/>
    <mergeCell ref="K1786:L1786"/>
    <mergeCell ref="M1786:N1786"/>
    <mergeCell ref="O1786:P1786"/>
    <mergeCell ref="Q1786:R1786"/>
    <mergeCell ref="S1786:T1786"/>
    <mergeCell ref="U1786:V1786"/>
    <mergeCell ref="W1786:X1786"/>
    <mergeCell ref="Y1786:Z1786"/>
    <mergeCell ref="A1787:B1787"/>
    <mergeCell ref="C1787:E1787"/>
    <mergeCell ref="F1787:G1787"/>
    <mergeCell ref="I1787:J1787"/>
    <mergeCell ref="K1787:L1787"/>
    <mergeCell ref="M1787:N1787"/>
    <mergeCell ref="O1787:P1787"/>
    <mergeCell ref="Q1787:R1787"/>
    <mergeCell ref="S1787:T1787"/>
    <mergeCell ref="U1787:V1787"/>
    <mergeCell ref="W1787:X1787"/>
    <mergeCell ref="Y1787:Z1787"/>
    <mergeCell ref="A1782:B1782"/>
    <mergeCell ref="C1782:E1782"/>
    <mergeCell ref="F1782:G1782"/>
    <mergeCell ref="I1782:J1782"/>
    <mergeCell ref="K1782:L1782"/>
    <mergeCell ref="M1782:N1782"/>
    <mergeCell ref="O1782:P1782"/>
    <mergeCell ref="Q1782:R1782"/>
    <mergeCell ref="S1782:T1782"/>
    <mergeCell ref="U1782:V1782"/>
    <mergeCell ref="W1782:X1782"/>
    <mergeCell ref="Y1782:Z1782"/>
    <mergeCell ref="A1783:B1783"/>
    <mergeCell ref="C1783:E1783"/>
    <mergeCell ref="F1783:G1783"/>
    <mergeCell ref="I1783:J1783"/>
    <mergeCell ref="K1783:L1783"/>
    <mergeCell ref="M1783:N1783"/>
    <mergeCell ref="O1783:P1783"/>
    <mergeCell ref="Q1783:R1783"/>
    <mergeCell ref="S1783:T1783"/>
    <mergeCell ref="U1783:V1783"/>
    <mergeCell ref="W1783:X1783"/>
    <mergeCell ref="Y1783:Z1783"/>
    <mergeCell ref="A1784:B1784"/>
    <mergeCell ref="C1784:E1784"/>
    <mergeCell ref="F1784:G1784"/>
    <mergeCell ref="I1784:J1784"/>
    <mergeCell ref="K1784:L1784"/>
    <mergeCell ref="M1784:N1784"/>
    <mergeCell ref="O1784:P1784"/>
    <mergeCell ref="Q1784:R1784"/>
    <mergeCell ref="S1784:T1784"/>
    <mergeCell ref="U1784:V1784"/>
    <mergeCell ref="W1784:X1784"/>
    <mergeCell ref="Y1784:Z1784"/>
    <mergeCell ref="A1779:B1779"/>
    <mergeCell ref="C1779:E1779"/>
    <mergeCell ref="F1779:G1779"/>
    <mergeCell ref="I1779:J1779"/>
    <mergeCell ref="K1779:L1779"/>
    <mergeCell ref="M1779:N1779"/>
    <mergeCell ref="O1779:P1779"/>
    <mergeCell ref="Q1779:R1779"/>
    <mergeCell ref="S1779:T1779"/>
    <mergeCell ref="U1779:V1779"/>
    <mergeCell ref="W1779:X1779"/>
    <mergeCell ref="Y1779:Z1779"/>
    <mergeCell ref="A1780:B1780"/>
    <mergeCell ref="C1780:E1780"/>
    <mergeCell ref="F1780:G1780"/>
    <mergeCell ref="I1780:J1780"/>
    <mergeCell ref="K1780:L1780"/>
    <mergeCell ref="M1780:N1780"/>
    <mergeCell ref="O1780:P1780"/>
    <mergeCell ref="Q1780:R1780"/>
    <mergeCell ref="S1780:T1780"/>
    <mergeCell ref="U1780:V1780"/>
    <mergeCell ref="W1780:X1780"/>
    <mergeCell ref="Y1780:Z1780"/>
    <mergeCell ref="A1781:B1781"/>
    <mergeCell ref="C1781:E1781"/>
    <mergeCell ref="F1781:G1781"/>
    <mergeCell ref="I1781:J1781"/>
    <mergeCell ref="K1781:L1781"/>
    <mergeCell ref="M1781:N1781"/>
    <mergeCell ref="O1781:P1781"/>
    <mergeCell ref="Q1781:R1781"/>
    <mergeCell ref="S1781:T1781"/>
    <mergeCell ref="U1781:V1781"/>
    <mergeCell ref="W1781:X1781"/>
    <mergeCell ref="Y1781:Z1781"/>
    <mergeCell ref="A1776:B1776"/>
    <mergeCell ref="C1776:E1776"/>
    <mergeCell ref="F1776:G1776"/>
    <mergeCell ref="I1776:J1776"/>
    <mergeCell ref="K1776:L1776"/>
    <mergeCell ref="M1776:N1776"/>
    <mergeCell ref="O1776:P1776"/>
    <mergeCell ref="Q1776:R1776"/>
    <mergeCell ref="S1776:T1776"/>
    <mergeCell ref="U1776:V1776"/>
    <mergeCell ref="W1776:X1776"/>
    <mergeCell ref="Y1776:Z1776"/>
    <mergeCell ref="A1777:B1777"/>
    <mergeCell ref="C1777:E1777"/>
    <mergeCell ref="F1777:G1777"/>
    <mergeCell ref="I1777:J1777"/>
    <mergeCell ref="K1777:L1777"/>
    <mergeCell ref="M1777:N1777"/>
    <mergeCell ref="O1777:P1777"/>
    <mergeCell ref="Q1777:R1777"/>
    <mergeCell ref="S1777:T1777"/>
    <mergeCell ref="U1777:V1777"/>
    <mergeCell ref="W1777:X1777"/>
    <mergeCell ref="Y1777:Z1777"/>
    <mergeCell ref="A1778:B1778"/>
    <mergeCell ref="C1778:E1778"/>
    <mergeCell ref="F1778:G1778"/>
    <mergeCell ref="I1778:J1778"/>
    <mergeCell ref="K1778:L1778"/>
    <mergeCell ref="M1778:N1778"/>
    <mergeCell ref="O1778:P1778"/>
    <mergeCell ref="Q1778:R1778"/>
    <mergeCell ref="S1778:T1778"/>
    <mergeCell ref="U1778:V1778"/>
    <mergeCell ref="W1778:X1778"/>
    <mergeCell ref="Y1778:Z1778"/>
    <mergeCell ref="A1773:B1773"/>
    <mergeCell ref="C1773:E1773"/>
    <mergeCell ref="F1773:G1773"/>
    <mergeCell ref="I1773:J1773"/>
    <mergeCell ref="K1773:L1773"/>
    <mergeCell ref="M1773:N1773"/>
    <mergeCell ref="O1773:P1773"/>
    <mergeCell ref="Q1773:R1773"/>
    <mergeCell ref="S1773:T1773"/>
    <mergeCell ref="U1773:V1773"/>
    <mergeCell ref="W1773:X1773"/>
    <mergeCell ref="Y1773:Z1773"/>
    <mergeCell ref="A1774:B1774"/>
    <mergeCell ref="C1774:E1774"/>
    <mergeCell ref="F1774:G1774"/>
    <mergeCell ref="I1774:J1774"/>
    <mergeCell ref="K1774:L1774"/>
    <mergeCell ref="M1774:N1774"/>
    <mergeCell ref="O1774:P1774"/>
    <mergeCell ref="Q1774:R1774"/>
    <mergeCell ref="S1774:T1774"/>
    <mergeCell ref="U1774:V1774"/>
    <mergeCell ref="W1774:X1774"/>
    <mergeCell ref="Y1774:Z1774"/>
    <mergeCell ref="A1775:B1775"/>
    <mergeCell ref="C1775:E1775"/>
    <mergeCell ref="F1775:G1775"/>
    <mergeCell ref="I1775:J1775"/>
    <mergeCell ref="K1775:L1775"/>
    <mergeCell ref="M1775:N1775"/>
    <mergeCell ref="O1775:P1775"/>
    <mergeCell ref="Q1775:R1775"/>
    <mergeCell ref="S1775:T1775"/>
    <mergeCell ref="U1775:V1775"/>
    <mergeCell ref="W1775:X1775"/>
    <mergeCell ref="Y1775:Z1775"/>
    <mergeCell ref="A1770:B1770"/>
    <mergeCell ref="C1770:E1770"/>
    <mergeCell ref="F1770:G1770"/>
    <mergeCell ref="I1770:J1770"/>
    <mergeCell ref="K1770:L1770"/>
    <mergeCell ref="M1770:N1770"/>
    <mergeCell ref="O1770:P1770"/>
    <mergeCell ref="Q1770:R1770"/>
    <mergeCell ref="S1770:T1770"/>
    <mergeCell ref="U1770:V1770"/>
    <mergeCell ref="W1770:X1770"/>
    <mergeCell ref="Y1770:Z1770"/>
    <mergeCell ref="A1771:B1771"/>
    <mergeCell ref="C1771:E1771"/>
    <mergeCell ref="F1771:G1771"/>
    <mergeCell ref="I1771:J1771"/>
    <mergeCell ref="K1771:L1771"/>
    <mergeCell ref="M1771:N1771"/>
    <mergeCell ref="O1771:P1771"/>
    <mergeCell ref="Q1771:R1771"/>
    <mergeCell ref="S1771:T1771"/>
    <mergeCell ref="U1771:V1771"/>
    <mergeCell ref="W1771:X1771"/>
    <mergeCell ref="Y1771:Z1771"/>
    <mergeCell ref="A1772:B1772"/>
    <mergeCell ref="C1772:E1772"/>
    <mergeCell ref="F1772:G1772"/>
    <mergeCell ref="I1772:J1772"/>
    <mergeCell ref="K1772:L1772"/>
    <mergeCell ref="M1772:N1772"/>
    <mergeCell ref="O1772:P1772"/>
    <mergeCell ref="Q1772:R1772"/>
    <mergeCell ref="S1772:T1772"/>
    <mergeCell ref="U1772:V1772"/>
    <mergeCell ref="W1772:X1772"/>
    <mergeCell ref="Y1772:Z1772"/>
    <mergeCell ref="A1767:B1767"/>
    <mergeCell ref="C1767:E1767"/>
    <mergeCell ref="F1767:G1767"/>
    <mergeCell ref="I1767:J1767"/>
    <mergeCell ref="K1767:L1767"/>
    <mergeCell ref="M1767:N1767"/>
    <mergeCell ref="O1767:P1767"/>
    <mergeCell ref="Q1767:R1767"/>
    <mergeCell ref="S1767:T1767"/>
    <mergeCell ref="U1767:V1767"/>
    <mergeCell ref="W1767:X1767"/>
    <mergeCell ref="Y1767:Z1767"/>
    <mergeCell ref="A1768:B1768"/>
    <mergeCell ref="C1768:E1768"/>
    <mergeCell ref="F1768:G1768"/>
    <mergeCell ref="I1768:J1768"/>
    <mergeCell ref="K1768:L1768"/>
    <mergeCell ref="M1768:N1768"/>
    <mergeCell ref="O1768:P1768"/>
    <mergeCell ref="Q1768:R1768"/>
    <mergeCell ref="S1768:T1768"/>
    <mergeCell ref="U1768:V1768"/>
    <mergeCell ref="W1768:X1768"/>
    <mergeCell ref="Y1768:Z1768"/>
    <mergeCell ref="A1769:B1769"/>
    <mergeCell ref="C1769:E1769"/>
    <mergeCell ref="F1769:G1769"/>
    <mergeCell ref="I1769:J1769"/>
    <mergeCell ref="K1769:L1769"/>
    <mergeCell ref="M1769:N1769"/>
    <mergeCell ref="O1769:P1769"/>
    <mergeCell ref="Q1769:R1769"/>
    <mergeCell ref="S1769:T1769"/>
    <mergeCell ref="U1769:V1769"/>
    <mergeCell ref="W1769:X1769"/>
    <mergeCell ref="Y1769:Z1769"/>
    <mergeCell ref="A1764:B1764"/>
    <mergeCell ref="C1764:E1764"/>
    <mergeCell ref="F1764:G1764"/>
    <mergeCell ref="I1764:J1764"/>
    <mergeCell ref="K1764:L1764"/>
    <mergeCell ref="M1764:N1764"/>
    <mergeCell ref="O1764:P1764"/>
    <mergeCell ref="Q1764:R1764"/>
    <mergeCell ref="S1764:T1764"/>
    <mergeCell ref="U1764:V1764"/>
    <mergeCell ref="W1764:X1764"/>
    <mergeCell ref="Y1764:Z1764"/>
    <mergeCell ref="A1765:B1765"/>
    <mergeCell ref="C1765:E1765"/>
    <mergeCell ref="F1765:G1765"/>
    <mergeCell ref="I1765:J1765"/>
    <mergeCell ref="K1765:L1765"/>
    <mergeCell ref="M1765:N1765"/>
    <mergeCell ref="O1765:P1765"/>
    <mergeCell ref="Q1765:R1765"/>
    <mergeCell ref="S1765:T1765"/>
    <mergeCell ref="U1765:V1765"/>
    <mergeCell ref="W1765:X1765"/>
    <mergeCell ref="Y1765:Z1765"/>
    <mergeCell ref="A1766:B1766"/>
    <mergeCell ref="C1766:E1766"/>
    <mergeCell ref="F1766:G1766"/>
    <mergeCell ref="I1766:J1766"/>
    <mergeCell ref="K1766:L1766"/>
    <mergeCell ref="M1766:N1766"/>
    <mergeCell ref="O1766:P1766"/>
    <mergeCell ref="Q1766:R1766"/>
    <mergeCell ref="S1766:T1766"/>
    <mergeCell ref="U1766:V1766"/>
    <mergeCell ref="W1766:X1766"/>
    <mergeCell ref="Y1766:Z1766"/>
    <mergeCell ref="A1761:B1761"/>
    <mergeCell ref="C1761:E1761"/>
    <mergeCell ref="F1761:G1761"/>
    <mergeCell ref="I1761:J1761"/>
    <mergeCell ref="K1761:L1761"/>
    <mergeCell ref="M1761:N1761"/>
    <mergeCell ref="O1761:P1761"/>
    <mergeCell ref="Q1761:R1761"/>
    <mergeCell ref="S1761:T1761"/>
    <mergeCell ref="U1761:V1761"/>
    <mergeCell ref="W1761:X1761"/>
    <mergeCell ref="Y1761:Z1761"/>
    <mergeCell ref="A1762:B1762"/>
    <mergeCell ref="C1762:E1762"/>
    <mergeCell ref="F1762:G1762"/>
    <mergeCell ref="I1762:J1762"/>
    <mergeCell ref="K1762:L1762"/>
    <mergeCell ref="M1762:N1762"/>
    <mergeCell ref="O1762:P1762"/>
    <mergeCell ref="Q1762:R1762"/>
    <mergeCell ref="S1762:T1762"/>
    <mergeCell ref="U1762:V1762"/>
    <mergeCell ref="W1762:X1762"/>
    <mergeCell ref="Y1762:Z1762"/>
    <mergeCell ref="A1763:B1763"/>
    <mergeCell ref="C1763:E1763"/>
    <mergeCell ref="F1763:G1763"/>
    <mergeCell ref="I1763:J1763"/>
    <mergeCell ref="K1763:L1763"/>
    <mergeCell ref="M1763:N1763"/>
    <mergeCell ref="O1763:P1763"/>
    <mergeCell ref="Q1763:R1763"/>
    <mergeCell ref="S1763:T1763"/>
    <mergeCell ref="U1763:V1763"/>
    <mergeCell ref="W1763:X1763"/>
    <mergeCell ref="Y1763:Z1763"/>
    <mergeCell ref="A1758:B1758"/>
    <mergeCell ref="C1758:E1758"/>
    <mergeCell ref="F1758:G1758"/>
    <mergeCell ref="I1758:J1758"/>
    <mergeCell ref="K1758:L1758"/>
    <mergeCell ref="M1758:N1758"/>
    <mergeCell ref="O1758:P1758"/>
    <mergeCell ref="Q1758:R1758"/>
    <mergeCell ref="S1758:T1758"/>
    <mergeCell ref="U1758:V1758"/>
    <mergeCell ref="W1758:X1758"/>
    <mergeCell ref="Y1758:Z1758"/>
    <mergeCell ref="A1759:B1759"/>
    <mergeCell ref="C1759:E1759"/>
    <mergeCell ref="F1759:G1759"/>
    <mergeCell ref="I1759:J1759"/>
    <mergeCell ref="K1759:L1759"/>
    <mergeCell ref="M1759:N1759"/>
    <mergeCell ref="O1759:P1759"/>
    <mergeCell ref="Q1759:R1759"/>
    <mergeCell ref="S1759:T1759"/>
    <mergeCell ref="U1759:V1759"/>
    <mergeCell ref="W1759:X1759"/>
    <mergeCell ref="Y1759:Z1759"/>
    <mergeCell ref="A1760:B1760"/>
    <mergeCell ref="C1760:E1760"/>
    <mergeCell ref="F1760:G1760"/>
    <mergeCell ref="I1760:J1760"/>
    <mergeCell ref="K1760:L1760"/>
    <mergeCell ref="M1760:N1760"/>
    <mergeCell ref="O1760:P1760"/>
    <mergeCell ref="Q1760:R1760"/>
    <mergeCell ref="S1760:T1760"/>
    <mergeCell ref="U1760:V1760"/>
    <mergeCell ref="W1760:X1760"/>
    <mergeCell ref="Y1760:Z1760"/>
    <mergeCell ref="A1755:B1755"/>
    <mergeCell ref="C1755:E1755"/>
    <mergeCell ref="F1755:G1755"/>
    <mergeCell ref="I1755:J1755"/>
    <mergeCell ref="K1755:L1755"/>
    <mergeCell ref="M1755:N1755"/>
    <mergeCell ref="O1755:P1755"/>
    <mergeCell ref="Q1755:R1755"/>
    <mergeCell ref="S1755:T1755"/>
    <mergeCell ref="U1755:V1755"/>
    <mergeCell ref="W1755:X1755"/>
    <mergeCell ref="Y1755:Z1755"/>
    <mergeCell ref="A1756:B1756"/>
    <mergeCell ref="C1756:E1756"/>
    <mergeCell ref="F1756:G1756"/>
    <mergeCell ref="I1756:J1756"/>
    <mergeCell ref="K1756:L1756"/>
    <mergeCell ref="M1756:N1756"/>
    <mergeCell ref="O1756:P1756"/>
    <mergeCell ref="Q1756:R1756"/>
    <mergeCell ref="S1756:T1756"/>
    <mergeCell ref="U1756:V1756"/>
    <mergeCell ref="W1756:X1756"/>
    <mergeCell ref="Y1756:Z1756"/>
    <mergeCell ref="A1757:B1757"/>
    <mergeCell ref="C1757:E1757"/>
    <mergeCell ref="F1757:G1757"/>
    <mergeCell ref="I1757:J1757"/>
    <mergeCell ref="K1757:L1757"/>
    <mergeCell ref="M1757:N1757"/>
    <mergeCell ref="O1757:P1757"/>
    <mergeCell ref="Q1757:R1757"/>
    <mergeCell ref="S1757:T1757"/>
    <mergeCell ref="U1757:V1757"/>
    <mergeCell ref="W1757:X1757"/>
    <mergeCell ref="Y1757:Z1757"/>
    <mergeCell ref="A1752:B1752"/>
    <mergeCell ref="C1752:E1752"/>
    <mergeCell ref="F1752:G1752"/>
    <mergeCell ref="I1752:J1752"/>
    <mergeCell ref="K1752:L1752"/>
    <mergeCell ref="M1752:N1752"/>
    <mergeCell ref="O1752:P1752"/>
    <mergeCell ref="Q1752:R1752"/>
    <mergeCell ref="S1752:T1752"/>
    <mergeCell ref="U1752:V1752"/>
    <mergeCell ref="W1752:X1752"/>
    <mergeCell ref="Y1752:Z1752"/>
    <mergeCell ref="A1753:B1753"/>
    <mergeCell ref="C1753:E1753"/>
    <mergeCell ref="F1753:G1753"/>
    <mergeCell ref="I1753:J1753"/>
    <mergeCell ref="K1753:L1753"/>
    <mergeCell ref="M1753:N1753"/>
    <mergeCell ref="O1753:P1753"/>
    <mergeCell ref="Q1753:R1753"/>
    <mergeCell ref="S1753:T1753"/>
    <mergeCell ref="U1753:V1753"/>
    <mergeCell ref="W1753:X1753"/>
    <mergeCell ref="Y1753:Z1753"/>
    <mergeCell ref="A1754:B1754"/>
    <mergeCell ref="C1754:E1754"/>
    <mergeCell ref="F1754:G1754"/>
    <mergeCell ref="I1754:J1754"/>
    <mergeCell ref="K1754:L1754"/>
    <mergeCell ref="M1754:N1754"/>
    <mergeCell ref="O1754:P1754"/>
    <mergeCell ref="Q1754:R1754"/>
    <mergeCell ref="S1754:T1754"/>
    <mergeCell ref="U1754:V1754"/>
    <mergeCell ref="W1754:X1754"/>
    <mergeCell ref="Y1754:Z1754"/>
    <mergeCell ref="A1749:B1749"/>
    <mergeCell ref="C1749:E1749"/>
    <mergeCell ref="F1749:G1749"/>
    <mergeCell ref="I1749:J1749"/>
    <mergeCell ref="K1749:L1749"/>
    <mergeCell ref="M1749:N1749"/>
    <mergeCell ref="O1749:P1749"/>
    <mergeCell ref="Q1749:R1749"/>
    <mergeCell ref="S1749:T1749"/>
    <mergeCell ref="U1749:V1749"/>
    <mergeCell ref="W1749:X1749"/>
    <mergeCell ref="Y1749:Z1749"/>
    <mergeCell ref="A1750:B1750"/>
    <mergeCell ref="C1750:E1750"/>
    <mergeCell ref="F1750:G1750"/>
    <mergeCell ref="I1750:J1750"/>
    <mergeCell ref="K1750:L1750"/>
    <mergeCell ref="M1750:N1750"/>
    <mergeCell ref="O1750:P1750"/>
    <mergeCell ref="Q1750:R1750"/>
    <mergeCell ref="S1750:T1750"/>
    <mergeCell ref="U1750:V1750"/>
    <mergeCell ref="W1750:X1750"/>
    <mergeCell ref="Y1750:Z1750"/>
    <mergeCell ref="A1751:B1751"/>
    <mergeCell ref="C1751:E1751"/>
    <mergeCell ref="F1751:G1751"/>
    <mergeCell ref="I1751:J1751"/>
    <mergeCell ref="K1751:L1751"/>
    <mergeCell ref="M1751:N1751"/>
    <mergeCell ref="O1751:P1751"/>
    <mergeCell ref="Q1751:R1751"/>
    <mergeCell ref="S1751:T1751"/>
    <mergeCell ref="U1751:V1751"/>
    <mergeCell ref="W1751:X1751"/>
    <mergeCell ref="Y1751:Z1751"/>
    <mergeCell ref="A1746:B1746"/>
    <mergeCell ref="C1746:E1746"/>
    <mergeCell ref="F1746:G1746"/>
    <mergeCell ref="I1746:J1746"/>
    <mergeCell ref="K1746:L1746"/>
    <mergeCell ref="M1746:N1746"/>
    <mergeCell ref="O1746:P1746"/>
    <mergeCell ref="Q1746:R1746"/>
    <mergeCell ref="S1746:T1746"/>
    <mergeCell ref="U1746:V1746"/>
    <mergeCell ref="W1746:X1746"/>
    <mergeCell ref="Y1746:Z1746"/>
    <mergeCell ref="A1747:B1747"/>
    <mergeCell ref="C1747:E1747"/>
    <mergeCell ref="F1747:G1747"/>
    <mergeCell ref="I1747:J1747"/>
    <mergeCell ref="K1747:L1747"/>
    <mergeCell ref="M1747:N1747"/>
    <mergeCell ref="O1747:P1747"/>
    <mergeCell ref="Q1747:R1747"/>
    <mergeCell ref="S1747:T1747"/>
    <mergeCell ref="U1747:V1747"/>
    <mergeCell ref="W1747:X1747"/>
    <mergeCell ref="Y1747:Z1747"/>
    <mergeCell ref="A1748:B1748"/>
    <mergeCell ref="C1748:E1748"/>
    <mergeCell ref="F1748:G1748"/>
    <mergeCell ref="I1748:J1748"/>
    <mergeCell ref="K1748:L1748"/>
    <mergeCell ref="M1748:N1748"/>
    <mergeCell ref="O1748:P1748"/>
    <mergeCell ref="Q1748:R1748"/>
    <mergeCell ref="S1748:T1748"/>
    <mergeCell ref="U1748:V1748"/>
    <mergeCell ref="W1748:X1748"/>
    <mergeCell ref="Y1748:Z1748"/>
    <mergeCell ref="A1743:B1743"/>
    <mergeCell ref="C1743:E1743"/>
    <mergeCell ref="F1743:G1743"/>
    <mergeCell ref="I1743:J1743"/>
    <mergeCell ref="K1743:L1743"/>
    <mergeCell ref="M1743:N1743"/>
    <mergeCell ref="O1743:P1743"/>
    <mergeCell ref="Q1743:R1743"/>
    <mergeCell ref="S1743:T1743"/>
    <mergeCell ref="U1743:V1743"/>
    <mergeCell ref="W1743:X1743"/>
    <mergeCell ref="Y1743:Z1743"/>
    <mergeCell ref="A1744:B1744"/>
    <mergeCell ref="C1744:E1744"/>
    <mergeCell ref="F1744:G1744"/>
    <mergeCell ref="I1744:J1744"/>
    <mergeCell ref="K1744:L1744"/>
    <mergeCell ref="M1744:N1744"/>
    <mergeCell ref="O1744:P1744"/>
    <mergeCell ref="Q1744:R1744"/>
    <mergeCell ref="S1744:T1744"/>
    <mergeCell ref="U1744:V1744"/>
    <mergeCell ref="W1744:X1744"/>
    <mergeCell ref="Y1744:Z1744"/>
    <mergeCell ref="A1745:B1745"/>
    <mergeCell ref="C1745:E1745"/>
    <mergeCell ref="F1745:G1745"/>
    <mergeCell ref="I1745:J1745"/>
    <mergeCell ref="K1745:L1745"/>
    <mergeCell ref="M1745:N1745"/>
    <mergeCell ref="O1745:P1745"/>
    <mergeCell ref="Q1745:R1745"/>
    <mergeCell ref="S1745:T1745"/>
    <mergeCell ref="U1745:V1745"/>
    <mergeCell ref="W1745:X1745"/>
    <mergeCell ref="Y1745:Z1745"/>
    <mergeCell ref="A1740:B1740"/>
    <mergeCell ref="C1740:E1740"/>
    <mergeCell ref="F1740:G1740"/>
    <mergeCell ref="I1740:J1740"/>
    <mergeCell ref="K1740:L1740"/>
    <mergeCell ref="M1740:N1740"/>
    <mergeCell ref="O1740:P1740"/>
    <mergeCell ref="Q1740:R1740"/>
    <mergeCell ref="S1740:T1740"/>
    <mergeCell ref="U1740:V1740"/>
    <mergeCell ref="W1740:X1740"/>
    <mergeCell ref="Y1740:Z1740"/>
    <mergeCell ref="A1741:B1741"/>
    <mergeCell ref="C1741:E1741"/>
    <mergeCell ref="F1741:G1741"/>
    <mergeCell ref="I1741:J1741"/>
    <mergeCell ref="K1741:L1741"/>
    <mergeCell ref="M1741:N1741"/>
    <mergeCell ref="O1741:P1741"/>
    <mergeCell ref="Q1741:R1741"/>
    <mergeCell ref="S1741:T1741"/>
    <mergeCell ref="U1741:V1741"/>
    <mergeCell ref="W1741:X1741"/>
    <mergeCell ref="Y1741:Z1741"/>
    <mergeCell ref="A1742:B1742"/>
    <mergeCell ref="C1742:E1742"/>
    <mergeCell ref="F1742:G1742"/>
    <mergeCell ref="I1742:J1742"/>
    <mergeCell ref="K1742:L1742"/>
    <mergeCell ref="M1742:N1742"/>
    <mergeCell ref="O1742:P1742"/>
    <mergeCell ref="Q1742:R1742"/>
    <mergeCell ref="S1742:T1742"/>
    <mergeCell ref="U1742:V1742"/>
    <mergeCell ref="W1742:X1742"/>
    <mergeCell ref="Y1742:Z1742"/>
    <mergeCell ref="A1737:B1737"/>
    <mergeCell ref="C1737:E1737"/>
    <mergeCell ref="F1737:G1737"/>
    <mergeCell ref="I1737:J1737"/>
    <mergeCell ref="K1737:L1737"/>
    <mergeCell ref="M1737:N1737"/>
    <mergeCell ref="O1737:P1737"/>
    <mergeCell ref="Q1737:R1737"/>
    <mergeCell ref="S1737:T1737"/>
    <mergeCell ref="U1737:V1737"/>
    <mergeCell ref="W1737:X1737"/>
    <mergeCell ref="Y1737:Z1737"/>
    <mergeCell ref="A1738:B1738"/>
    <mergeCell ref="C1738:E1738"/>
    <mergeCell ref="F1738:G1738"/>
    <mergeCell ref="I1738:J1738"/>
    <mergeCell ref="K1738:L1738"/>
    <mergeCell ref="M1738:N1738"/>
    <mergeCell ref="O1738:P1738"/>
    <mergeCell ref="Q1738:R1738"/>
    <mergeCell ref="S1738:T1738"/>
    <mergeCell ref="U1738:V1738"/>
    <mergeCell ref="W1738:X1738"/>
    <mergeCell ref="Y1738:Z1738"/>
    <mergeCell ref="A1739:B1739"/>
    <mergeCell ref="C1739:E1739"/>
    <mergeCell ref="F1739:G1739"/>
    <mergeCell ref="I1739:J1739"/>
    <mergeCell ref="K1739:L1739"/>
    <mergeCell ref="M1739:N1739"/>
    <mergeCell ref="O1739:P1739"/>
    <mergeCell ref="Q1739:R1739"/>
    <mergeCell ref="S1739:T1739"/>
    <mergeCell ref="U1739:V1739"/>
    <mergeCell ref="W1739:X1739"/>
    <mergeCell ref="Y1739:Z1739"/>
    <mergeCell ref="A1734:B1734"/>
    <mergeCell ref="C1734:E1734"/>
    <mergeCell ref="F1734:G1734"/>
    <mergeCell ref="I1734:J1734"/>
    <mergeCell ref="K1734:L1734"/>
    <mergeCell ref="M1734:N1734"/>
    <mergeCell ref="O1734:P1734"/>
    <mergeCell ref="Q1734:R1734"/>
    <mergeCell ref="S1734:T1734"/>
    <mergeCell ref="U1734:V1734"/>
    <mergeCell ref="W1734:X1734"/>
    <mergeCell ref="Y1734:Z1734"/>
    <mergeCell ref="A1735:B1735"/>
    <mergeCell ref="C1735:E1735"/>
    <mergeCell ref="F1735:G1735"/>
    <mergeCell ref="I1735:J1735"/>
    <mergeCell ref="K1735:L1735"/>
    <mergeCell ref="M1735:N1735"/>
    <mergeCell ref="O1735:P1735"/>
    <mergeCell ref="Q1735:R1735"/>
    <mergeCell ref="S1735:T1735"/>
    <mergeCell ref="U1735:V1735"/>
    <mergeCell ref="W1735:X1735"/>
    <mergeCell ref="Y1735:Z1735"/>
    <mergeCell ref="A1736:B1736"/>
    <mergeCell ref="C1736:E1736"/>
    <mergeCell ref="F1736:G1736"/>
    <mergeCell ref="I1736:J1736"/>
    <mergeCell ref="K1736:L1736"/>
    <mergeCell ref="M1736:N1736"/>
    <mergeCell ref="O1736:P1736"/>
    <mergeCell ref="Q1736:R1736"/>
    <mergeCell ref="S1736:T1736"/>
    <mergeCell ref="U1736:V1736"/>
    <mergeCell ref="W1736:X1736"/>
    <mergeCell ref="Y1736:Z1736"/>
    <mergeCell ref="A1731:B1731"/>
    <mergeCell ref="C1731:E1731"/>
    <mergeCell ref="F1731:G1731"/>
    <mergeCell ref="I1731:J1731"/>
    <mergeCell ref="K1731:L1731"/>
    <mergeCell ref="M1731:N1731"/>
    <mergeCell ref="O1731:P1731"/>
    <mergeCell ref="Q1731:R1731"/>
    <mergeCell ref="S1731:T1731"/>
    <mergeCell ref="U1731:V1731"/>
    <mergeCell ref="W1731:X1731"/>
    <mergeCell ref="Y1731:Z1731"/>
    <mergeCell ref="A1732:B1732"/>
    <mergeCell ref="C1732:E1732"/>
    <mergeCell ref="F1732:G1732"/>
    <mergeCell ref="I1732:J1732"/>
    <mergeCell ref="K1732:L1732"/>
    <mergeCell ref="M1732:N1732"/>
    <mergeCell ref="O1732:P1732"/>
    <mergeCell ref="Q1732:R1732"/>
    <mergeCell ref="S1732:T1732"/>
    <mergeCell ref="U1732:V1732"/>
    <mergeCell ref="W1732:X1732"/>
    <mergeCell ref="Y1732:Z1732"/>
    <mergeCell ref="A1733:B1733"/>
    <mergeCell ref="C1733:E1733"/>
    <mergeCell ref="F1733:G1733"/>
    <mergeCell ref="I1733:J1733"/>
    <mergeCell ref="K1733:L1733"/>
    <mergeCell ref="M1733:N1733"/>
    <mergeCell ref="O1733:P1733"/>
    <mergeCell ref="Q1733:R1733"/>
    <mergeCell ref="S1733:T1733"/>
    <mergeCell ref="U1733:V1733"/>
    <mergeCell ref="W1733:X1733"/>
    <mergeCell ref="Y1733:Z1733"/>
    <mergeCell ref="A1728:B1728"/>
    <mergeCell ref="C1728:E1728"/>
    <mergeCell ref="F1728:G1728"/>
    <mergeCell ref="I1728:J1728"/>
    <mergeCell ref="K1728:L1728"/>
    <mergeCell ref="M1728:N1728"/>
    <mergeCell ref="O1728:P1728"/>
    <mergeCell ref="Q1728:R1728"/>
    <mergeCell ref="S1728:T1728"/>
    <mergeCell ref="U1728:V1728"/>
    <mergeCell ref="W1728:X1728"/>
    <mergeCell ref="Y1728:Z1728"/>
    <mergeCell ref="A1729:B1729"/>
    <mergeCell ref="C1729:E1729"/>
    <mergeCell ref="F1729:G1729"/>
    <mergeCell ref="I1729:J1729"/>
    <mergeCell ref="K1729:L1729"/>
    <mergeCell ref="M1729:N1729"/>
    <mergeCell ref="O1729:P1729"/>
    <mergeCell ref="Q1729:R1729"/>
    <mergeCell ref="S1729:T1729"/>
    <mergeCell ref="U1729:V1729"/>
    <mergeCell ref="W1729:X1729"/>
    <mergeCell ref="Y1729:Z1729"/>
    <mergeCell ref="A1730:B1730"/>
    <mergeCell ref="C1730:E1730"/>
    <mergeCell ref="F1730:G1730"/>
    <mergeCell ref="I1730:J1730"/>
    <mergeCell ref="K1730:L1730"/>
    <mergeCell ref="M1730:N1730"/>
    <mergeCell ref="O1730:P1730"/>
    <mergeCell ref="Q1730:R1730"/>
    <mergeCell ref="S1730:T1730"/>
    <mergeCell ref="U1730:V1730"/>
    <mergeCell ref="W1730:X1730"/>
    <mergeCell ref="Y1730:Z1730"/>
    <mergeCell ref="A1725:B1725"/>
    <mergeCell ref="C1725:E1725"/>
    <mergeCell ref="F1725:G1725"/>
    <mergeCell ref="I1725:J1725"/>
    <mergeCell ref="K1725:L1725"/>
    <mergeCell ref="M1725:N1725"/>
    <mergeCell ref="O1725:P1725"/>
    <mergeCell ref="Q1725:R1725"/>
    <mergeCell ref="S1725:T1725"/>
    <mergeCell ref="U1725:V1725"/>
    <mergeCell ref="W1725:X1725"/>
    <mergeCell ref="Y1725:Z1725"/>
    <mergeCell ref="A1726:B1726"/>
    <mergeCell ref="C1726:E1726"/>
    <mergeCell ref="F1726:G1726"/>
    <mergeCell ref="I1726:J1726"/>
    <mergeCell ref="K1726:L1726"/>
    <mergeCell ref="M1726:N1726"/>
    <mergeCell ref="O1726:P1726"/>
    <mergeCell ref="Q1726:R1726"/>
    <mergeCell ref="S1726:T1726"/>
    <mergeCell ref="U1726:V1726"/>
    <mergeCell ref="W1726:X1726"/>
    <mergeCell ref="Y1726:Z1726"/>
    <mergeCell ref="A1727:B1727"/>
    <mergeCell ref="C1727:E1727"/>
    <mergeCell ref="F1727:G1727"/>
    <mergeCell ref="I1727:J1727"/>
    <mergeCell ref="K1727:L1727"/>
    <mergeCell ref="M1727:N1727"/>
    <mergeCell ref="O1727:P1727"/>
    <mergeCell ref="Q1727:R1727"/>
    <mergeCell ref="S1727:T1727"/>
    <mergeCell ref="U1727:V1727"/>
    <mergeCell ref="W1727:X1727"/>
    <mergeCell ref="Y1727:Z1727"/>
    <mergeCell ref="A1722:B1722"/>
    <mergeCell ref="C1722:E1722"/>
    <mergeCell ref="F1722:G1722"/>
    <mergeCell ref="I1722:J1722"/>
    <mergeCell ref="K1722:L1722"/>
    <mergeCell ref="M1722:N1722"/>
    <mergeCell ref="O1722:P1722"/>
    <mergeCell ref="Q1722:R1722"/>
    <mergeCell ref="S1722:T1722"/>
    <mergeCell ref="U1722:V1722"/>
    <mergeCell ref="W1722:X1722"/>
    <mergeCell ref="Y1722:Z1722"/>
    <mergeCell ref="A1723:B1723"/>
    <mergeCell ref="C1723:E1723"/>
    <mergeCell ref="F1723:G1723"/>
    <mergeCell ref="I1723:J1723"/>
    <mergeCell ref="K1723:L1723"/>
    <mergeCell ref="M1723:N1723"/>
    <mergeCell ref="O1723:P1723"/>
    <mergeCell ref="Q1723:R1723"/>
    <mergeCell ref="S1723:T1723"/>
    <mergeCell ref="U1723:V1723"/>
    <mergeCell ref="W1723:X1723"/>
    <mergeCell ref="Y1723:Z1723"/>
    <mergeCell ref="A1724:B1724"/>
    <mergeCell ref="C1724:E1724"/>
    <mergeCell ref="F1724:G1724"/>
    <mergeCell ref="I1724:J1724"/>
    <mergeCell ref="K1724:L1724"/>
    <mergeCell ref="M1724:N1724"/>
    <mergeCell ref="O1724:P1724"/>
    <mergeCell ref="Q1724:R1724"/>
    <mergeCell ref="S1724:T1724"/>
    <mergeCell ref="U1724:V1724"/>
    <mergeCell ref="W1724:X1724"/>
    <mergeCell ref="Y1724:Z1724"/>
    <mergeCell ref="A1719:B1719"/>
    <mergeCell ref="C1719:E1719"/>
    <mergeCell ref="F1719:G1719"/>
    <mergeCell ref="I1719:J1719"/>
    <mergeCell ref="K1719:L1719"/>
    <mergeCell ref="M1719:N1719"/>
    <mergeCell ref="O1719:P1719"/>
    <mergeCell ref="Q1719:R1719"/>
    <mergeCell ref="S1719:T1719"/>
    <mergeCell ref="U1719:V1719"/>
    <mergeCell ref="W1719:X1719"/>
    <mergeCell ref="Y1719:Z1719"/>
    <mergeCell ref="A1720:B1720"/>
    <mergeCell ref="C1720:E1720"/>
    <mergeCell ref="F1720:G1720"/>
    <mergeCell ref="I1720:J1720"/>
    <mergeCell ref="K1720:L1720"/>
    <mergeCell ref="M1720:N1720"/>
    <mergeCell ref="O1720:P1720"/>
    <mergeCell ref="Q1720:R1720"/>
    <mergeCell ref="S1720:T1720"/>
    <mergeCell ref="U1720:V1720"/>
    <mergeCell ref="W1720:X1720"/>
    <mergeCell ref="Y1720:Z1720"/>
    <mergeCell ref="A1721:B1721"/>
    <mergeCell ref="C1721:E1721"/>
    <mergeCell ref="F1721:G1721"/>
    <mergeCell ref="I1721:J1721"/>
    <mergeCell ref="K1721:L1721"/>
    <mergeCell ref="M1721:N1721"/>
    <mergeCell ref="O1721:P1721"/>
    <mergeCell ref="Q1721:R1721"/>
    <mergeCell ref="S1721:T1721"/>
    <mergeCell ref="U1721:V1721"/>
    <mergeCell ref="W1721:X1721"/>
    <mergeCell ref="Y1721:Z1721"/>
    <mergeCell ref="A1716:B1716"/>
    <mergeCell ref="C1716:E1716"/>
    <mergeCell ref="F1716:G1716"/>
    <mergeCell ref="I1716:J1716"/>
    <mergeCell ref="K1716:L1716"/>
    <mergeCell ref="M1716:N1716"/>
    <mergeCell ref="O1716:P1716"/>
    <mergeCell ref="Q1716:R1716"/>
    <mergeCell ref="S1716:T1716"/>
    <mergeCell ref="U1716:V1716"/>
    <mergeCell ref="W1716:X1716"/>
    <mergeCell ref="Y1716:Z1716"/>
    <mergeCell ref="A1717:B1717"/>
    <mergeCell ref="C1717:E1717"/>
    <mergeCell ref="F1717:G1717"/>
    <mergeCell ref="I1717:J1717"/>
    <mergeCell ref="K1717:L1717"/>
    <mergeCell ref="M1717:N1717"/>
    <mergeCell ref="O1717:P1717"/>
    <mergeCell ref="Q1717:R1717"/>
    <mergeCell ref="S1717:T1717"/>
    <mergeCell ref="U1717:V1717"/>
    <mergeCell ref="W1717:X1717"/>
    <mergeCell ref="Y1717:Z1717"/>
    <mergeCell ref="A1718:B1718"/>
    <mergeCell ref="C1718:E1718"/>
    <mergeCell ref="F1718:G1718"/>
    <mergeCell ref="I1718:J1718"/>
    <mergeCell ref="K1718:L1718"/>
    <mergeCell ref="M1718:N1718"/>
    <mergeCell ref="O1718:P1718"/>
    <mergeCell ref="Q1718:R1718"/>
    <mergeCell ref="S1718:T1718"/>
    <mergeCell ref="U1718:V1718"/>
    <mergeCell ref="W1718:X1718"/>
    <mergeCell ref="Y1718:Z1718"/>
    <mergeCell ref="A1713:B1713"/>
    <mergeCell ref="C1713:E1713"/>
    <mergeCell ref="F1713:G1713"/>
    <mergeCell ref="I1713:J1713"/>
    <mergeCell ref="K1713:L1713"/>
    <mergeCell ref="M1713:N1713"/>
    <mergeCell ref="O1713:P1713"/>
    <mergeCell ref="Q1713:R1713"/>
    <mergeCell ref="S1713:T1713"/>
    <mergeCell ref="U1713:V1713"/>
    <mergeCell ref="W1713:X1713"/>
    <mergeCell ref="Y1713:Z1713"/>
    <mergeCell ref="A1714:B1714"/>
    <mergeCell ref="C1714:E1714"/>
    <mergeCell ref="F1714:G1714"/>
    <mergeCell ref="I1714:J1714"/>
    <mergeCell ref="K1714:L1714"/>
    <mergeCell ref="M1714:N1714"/>
    <mergeCell ref="O1714:P1714"/>
    <mergeCell ref="Q1714:R1714"/>
    <mergeCell ref="S1714:T1714"/>
    <mergeCell ref="U1714:V1714"/>
    <mergeCell ref="W1714:X1714"/>
    <mergeCell ref="Y1714:Z1714"/>
    <mergeCell ref="A1715:B1715"/>
    <mergeCell ref="C1715:E1715"/>
    <mergeCell ref="F1715:G1715"/>
    <mergeCell ref="I1715:J1715"/>
    <mergeCell ref="K1715:L1715"/>
    <mergeCell ref="M1715:N1715"/>
    <mergeCell ref="O1715:P1715"/>
    <mergeCell ref="Q1715:R1715"/>
    <mergeCell ref="S1715:T1715"/>
    <mergeCell ref="U1715:V1715"/>
    <mergeCell ref="W1715:X1715"/>
    <mergeCell ref="Y1715:Z1715"/>
    <mergeCell ref="A1710:B1710"/>
    <mergeCell ref="C1710:E1710"/>
    <mergeCell ref="F1710:G1710"/>
    <mergeCell ref="I1710:J1710"/>
    <mergeCell ref="K1710:L1710"/>
    <mergeCell ref="M1710:N1710"/>
    <mergeCell ref="O1710:P1710"/>
    <mergeCell ref="Q1710:R1710"/>
    <mergeCell ref="S1710:T1710"/>
    <mergeCell ref="U1710:V1710"/>
    <mergeCell ref="W1710:X1710"/>
    <mergeCell ref="Y1710:Z1710"/>
    <mergeCell ref="A1711:B1711"/>
    <mergeCell ref="C1711:E1711"/>
    <mergeCell ref="F1711:G1711"/>
    <mergeCell ref="I1711:J1711"/>
    <mergeCell ref="K1711:L1711"/>
    <mergeCell ref="M1711:N1711"/>
    <mergeCell ref="O1711:P1711"/>
    <mergeCell ref="Q1711:R1711"/>
    <mergeCell ref="S1711:T1711"/>
    <mergeCell ref="U1711:V1711"/>
    <mergeCell ref="W1711:X1711"/>
    <mergeCell ref="Y1711:Z1711"/>
    <mergeCell ref="A1712:B1712"/>
    <mergeCell ref="C1712:E1712"/>
    <mergeCell ref="F1712:G1712"/>
    <mergeCell ref="I1712:J1712"/>
    <mergeCell ref="K1712:L1712"/>
    <mergeCell ref="M1712:N1712"/>
    <mergeCell ref="O1712:P1712"/>
    <mergeCell ref="Q1712:R1712"/>
    <mergeCell ref="S1712:T1712"/>
    <mergeCell ref="U1712:V1712"/>
    <mergeCell ref="W1712:X1712"/>
    <mergeCell ref="Y1712:Z1712"/>
    <mergeCell ref="A1707:B1707"/>
    <mergeCell ref="C1707:E1707"/>
    <mergeCell ref="F1707:G1707"/>
    <mergeCell ref="I1707:J1707"/>
    <mergeCell ref="K1707:L1707"/>
    <mergeCell ref="M1707:N1707"/>
    <mergeCell ref="O1707:P1707"/>
    <mergeCell ref="Q1707:R1707"/>
    <mergeCell ref="S1707:T1707"/>
    <mergeCell ref="U1707:V1707"/>
    <mergeCell ref="W1707:X1707"/>
    <mergeCell ref="Y1707:Z1707"/>
    <mergeCell ref="A1708:B1708"/>
    <mergeCell ref="C1708:E1708"/>
    <mergeCell ref="F1708:G1708"/>
    <mergeCell ref="I1708:J1708"/>
    <mergeCell ref="K1708:L1708"/>
    <mergeCell ref="M1708:N1708"/>
    <mergeCell ref="O1708:P1708"/>
    <mergeCell ref="Q1708:R1708"/>
    <mergeCell ref="S1708:T1708"/>
    <mergeCell ref="U1708:V1708"/>
    <mergeCell ref="W1708:X1708"/>
    <mergeCell ref="Y1708:Z1708"/>
    <mergeCell ref="A1709:B1709"/>
    <mergeCell ref="C1709:E1709"/>
    <mergeCell ref="F1709:G1709"/>
    <mergeCell ref="I1709:J1709"/>
    <mergeCell ref="K1709:L1709"/>
    <mergeCell ref="M1709:N1709"/>
    <mergeCell ref="O1709:P1709"/>
    <mergeCell ref="Q1709:R1709"/>
    <mergeCell ref="S1709:T1709"/>
    <mergeCell ref="U1709:V1709"/>
    <mergeCell ref="W1709:X1709"/>
    <mergeCell ref="Y1709:Z1709"/>
    <mergeCell ref="A1704:B1704"/>
    <mergeCell ref="C1704:E1704"/>
    <mergeCell ref="F1704:G1704"/>
    <mergeCell ref="I1704:J1704"/>
    <mergeCell ref="K1704:L1704"/>
    <mergeCell ref="M1704:N1704"/>
    <mergeCell ref="O1704:P1704"/>
    <mergeCell ref="Q1704:R1704"/>
    <mergeCell ref="S1704:T1704"/>
    <mergeCell ref="U1704:V1704"/>
    <mergeCell ref="W1704:X1704"/>
    <mergeCell ref="Y1704:Z1704"/>
    <mergeCell ref="A1705:B1705"/>
    <mergeCell ref="C1705:E1705"/>
    <mergeCell ref="F1705:G1705"/>
    <mergeCell ref="I1705:J1705"/>
    <mergeCell ref="K1705:L1705"/>
    <mergeCell ref="M1705:N1705"/>
    <mergeCell ref="O1705:P1705"/>
    <mergeCell ref="Q1705:R1705"/>
    <mergeCell ref="S1705:T1705"/>
    <mergeCell ref="U1705:V1705"/>
    <mergeCell ref="W1705:X1705"/>
    <mergeCell ref="Y1705:Z1705"/>
    <mergeCell ref="A1706:B1706"/>
    <mergeCell ref="C1706:E1706"/>
    <mergeCell ref="F1706:G1706"/>
    <mergeCell ref="I1706:J1706"/>
    <mergeCell ref="K1706:L1706"/>
    <mergeCell ref="M1706:N1706"/>
    <mergeCell ref="O1706:P1706"/>
    <mergeCell ref="Q1706:R1706"/>
    <mergeCell ref="S1706:T1706"/>
    <mergeCell ref="U1706:V1706"/>
    <mergeCell ref="W1706:X1706"/>
    <mergeCell ref="Y1706:Z1706"/>
    <mergeCell ref="A1701:B1701"/>
    <mergeCell ref="C1701:E1701"/>
    <mergeCell ref="F1701:G1701"/>
    <mergeCell ref="I1701:J1701"/>
    <mergeCell ref="K1701:L1701"/>
    <mergeCell ref="M1701:N1701"/>
    <mergeCell ref="O1701:P1701"/>
    <mergeCell ref="Q1701:R1701"/>
    <mergeCell ref="S1701:T1701"/>
    <mergeCell ref="U1701:V1701"/>
    <mergeCell ref="W1701:X1701"/>
    <mergeCell ref="Y1701:Z1701"/>
    <mergeCell ref="A1702:B1702"/>
    <mergeCell ref="C1702:E1702"/>
    <mergeCell ref="F1702:G1702"/>
    <mergeCell ref="I1702:J1702"/>
    <mergeCell ref="K1702:L1702"/>
    <mergeCell ref="M1702:N1702"/>
    <mergeCell ref="O1702:P1702"/>
    <mergeCell ref="Q1702:R1702"/>
    <mergeCell ref="S1702:T1702"/>
    <mergeCell ref="U1702:V1702"/>
    <mergeCell ref="W1702:X1702"/>
    <mergeCell ref="Y1702:Z1702"/>
    <mergeCell ref="A1703:B1703"/>
    <mergeCell ref="C1703:E1703"/>
    <mergeCell ref="F1703:G1703"/>
    <mergeCell ref="I1703:J1703"/>
    <mergeCell ref="K1703:L1703"/>
    <mergeCell ref="M1703:N1703"/>
    <mergeCell ref="O1703:P1703"/>
    <mergeCell ref="Q1703:R1703"/>
    <mergeCell ref="S1703:T1703"/>
    <mergeCell ref="U1703:V1703"/>
    <mergeCell ref="W1703:X1703"/>
    <mergeCell ref="Y1703:Z1703"/>
    <mergeCell ref="A1698:B1698"/>
    <mergeCell ref="C1698:E1698"/>
    <mergeCell ref="F1698:G1698"/>
    <mergeCell ref="I1698:J1698"/>
    <mergeCell ref="K1698:L1698"/>
    <mergeCell ref="M1698:N1698"/>
    <mergeCell ref="O1698:P1698"/>
    <mergeCell ref="Q1698:R1698"/>
    <mergeCell ref="S1698:T1698"/>
    <mergeCell ref="U1698:V1698"/>
    <mergeCell ref="W1698:X1698"/>
    <mergeCell ref="Y1698:Z1698"/>
    <mergeCell ref="A1699:B1699"/>
    <mergeCell ref="C1699:E1699"/>
    <mergeCell ref="F1699:G1699"/>
    <mergeCell ref="I1699:J1699"/>
    <mergeCell ref="K1699:L1699"/>
    <mergeCell ref="M1699:N1699"/>
    <mergeCell ref="O1699:P1699"/>
    <mergeCell ref="Q1699:R1699"/>
    <mergeCell ref="S1699:T1699"/>
    <mergeCell ref="U1699:V1699"/>
    <mergeCell ref="W1699:X1699"/>
    <mergeCell ref="Y1699:Z1699"/>
    <mergeCell ref="A1700:B1700"/>
    <mergeCell ref="C1700:E1700"/>
    <mergeCell ref="F1700:G1700"/>
    <mergeCell ref="I1700:J1700"/>
    <mergeCell ref="K1700:L1700"/>
    <mergeCell ref="M1700:N1700"/>
    <mergeCell ref="O1700:P1700"/>
    <mergeCell ref="Q1700:R1700"/>
    <mergeCell ref="S1700:T1700"/>
    <mergeCell ref="U1700:V1700"/>
    <mergeCell ref="W1700:X1700"/>
    <mergeCell ref="Y1700:Z1700"/>
    <mergeCell ref="A1695:B1695"/>
    <mergeCell ref="C1695:E1695"/>
    <mergeCell ref="F1695:G1695"/>
    <mergeCell ref="I1695:J1695"/>
    <mergeCell ref="K1695:L1695"/>
    <mergeCell ref="M1695:N1695"/>
    <mergeCell ref="O1695:P1695"/>
    <mergeCell ref="Q1695:R1695"/>
    <mergeCell ref="S1695:T1695"/>
    <mergeCell ref="U1695:V1695"/>
    <mergeCell ref="W1695:X1695"/>
    <mergeCell ref="Y1695:Z1695"/>
    <mergeCell ref="A1696:B1696"/>
    <mergeCell ref="C1696:E1696"/>
    <mergeCell ref="F1696:G1696"/>
    <mergeCell ref="I1696:J1696"/>
    <mergeCell ref="K1696:L1696"/>
    <mergeCell ref="M1696:N1696"/>
    <mergeCell ref="O1696:P1696"/>
    <mergeCell ref="Q1696:R1696"/>
    <mergeCell ref="S1696:T1696"/>
    <mergeCell ref="U1696:V1696"/>
    <mergeCell ref="W1696:X1696"/>
    <mergeCell ref="Y1696:Z1696"/>
    <mergeCell ref="A1697:B1697"/>
    <mergeCell ref="C1697:E1697"/>
    <mergeCell ref="F1697:G1697"/>
    <mergeCell ref="I1697:J1697"/>
    <mergeCell ref="K1697:L1697"/>
    <mergeCell ref="M1697:N1697"/>
    <mergeCell ref="O1697:P1697"/>
    <mergeCell ref="Q1697:R1697"/>
    <mergeCell ref="S1697:T1697"/>
    <mergeCell ref="U1697:V1697"/>
    <mergeCell ref="W1697:X1697"/>
    <mergeCell ref="Y1697:Z1697"/>
    <mergeCell ref="A1692:B1692"/>
    <mergeCell ref="C1692:E1692"/>
    <mergeCell ref="F1692:G1692"/>
    <mergeCell ref="I1692:J1692"/>
    <mergeCell ref="K1692:L1692"/>
    <mergeCell ref="M1692:N1692"/>
    <mergeCell ref="O1692:P1692"/>
    <mergeCell ref="Q1692:R1692"/>
    <mergeCell ref="S1692:T1692"/>
    <mergeCell ref="U1692:V1692"/>
    <mergeCell ref="W1692:X1692"/>
    <mergeCell ref="Y1692:Z1692"/>
    <mergeCell ref="A1693:B1693"/>
    <mergeCell ref="C1693:E1693"/>
    <mergeCell ref="F1693:G1693"/>
    <mergeCell ref="I1693:J1693"/>
    <mergeCell ref="K1693:L1693"/>
    <mergeCell ref="M1693:N1693"/>
    <mergeCell ref="O1693:P1693"/>
    <mergeCell ref="Q1693:R1693"/>
    <mergeCell ref="S1693:T1693"/>
    <mergeCell ref="U1693:V1693"/>
    <mergeCell ref="W1693:X1693"/>
    <mergeCell ref="Y1693:Z1693"/>
    <mergeCell ref="A1694:B1694"/>
    <mergeCell ref="C1694:E1694"/>
    <mergeCell ref="F1694:G1694"/>
    <mergeCell ref="I1694:J1694"/>
    <mergeCell ref="K1694:L1694"/>
    <mergeCell ref="M1694:N1694"/>
    <mergeCell ref="O1694:P1694"/>
    <mergeCell ref="Q1694:R1694"/>
    <mergeCell ref="S1694:T1694"/>
    <mergeCell ref="U1694:V1694"/>
    <mergeCell ref="W1694:X1694"/>
    <mergeCell ref="Y1694:Z1694"/>
    <mergeCell ref="A1689:B1689"/>
    <mergeCell ref="C1689:E1689"/>
    <mergeCell ref="F1689:G1689"/>
    <mergeCell ref="I1689:J1689"/>
    <mergeCell ref="K1689:L1689"/>
    <mergeCell ref="M1689:N1689"/>
    <mergeCell ref="O1689:P1689"/>
    <mergeCell ref="Q1689:R1689"/>
    <mergeCell ref="S1689:T1689"/>
    <mergeCell ref="U1689:V1689"/>
    <mergeCell ref="W1689:X1689"/>
    <mergeCell ref="Y1689:Z1689"/>
    <mergeCell ref="A1690:B1690"/>
    <mergeCell ref="C1690:E1690"/>
    <mergeCell ref="F1690:G1690"/>
    <mergeCell ref="I1690:J1690"/>
    <mergeCell ref="K1690:L1690"/>
    <mergeCell ref="M1690:N1690"/>
    <mergeCell ref="O1690:P1690"/>
    <mergeCell ref="Q1690:R1690"/>
    <mergeCell ref="S1690:T1690"/>
    <mergeCell ref="U1690:V1690"/>
    <mergeCell ref="W1690:X1690"/>
    <mergeCell ref="Y1690:Z1690"/>
    <mergeCell ref="A1691:B1691"/>
    <mergeCell ref="C1691:E1691"/>
    <mergeCell ref="F1691:G1691"/>
    <mergeCell ref="I1691:J1691"/>
    <mergeCell ref="K1691:L1691"/>
    <mergeCell ref="M1691:N1691"/>
    <mergeCell ref="O1691:P1691"/>
    <mergeCell ref="Q1691:R1691"/>
    <mergeCell ref="S1691:T1691"/>
    <mergeCell ref="U1691:V1691"/>
    <mergeCell ref="W1691:X1691"/>
    <mergeCell ref="Y1691:Z1691"/>
    <mergeCell ref="A1686:B1686"/>
    <mergeCell ref="C1686:E1686"/>
    <mergeCell ref="F1686:G1686"/>
    <mergeCell ref="I1686:J1686"/>
    <mergeCell ref="K1686:L1686"/>
    <mergeCell ref="M1686:N1686"/>
    <mergeCell ref="O1686:P1686"/>
    <mergeCell ref="Q1686:R1686"/>
    <mergeCell ref="S1686:T1686"/>
    <mergeCell ref="U1686:V1686"/>
    <mergeCell ref="W1686:X1686"/>
    <mergeCell ref="Y1686:Z1686"/>
    <mergeCell ref="A1687:B1687"/>
    <mergeCell ref="C1687:E1687"/>
    <mergeCell ref="F1687:G1687"/>
    <mergeCell ref="I1687:J1687"/>
    <mergeCell ref="K1687:L1687"/>
    <mergeCell ref="M1687:N1687"/>
    <mergeCell ref="O1687:P1687"/>
    <mergeCell ref="Q1687:R1687"/>
    <mergeCell ref="S1687:T1687"/>
    <mergeCell ref="U1687:V1687"/>
    <mergeCell ref="W1687:X1687"/>
    <mergeCell ref="Y1687:Z1687"/>
    <mergeCell ref="A1688:B1688"/>
    <mergeCell ref="C1688:E1688"/>
    <mergeCell ref="F1688:G1688"/>
    <mergeCell ref="I1688:J1688"/>
    <mergeCell ref="K1688:L1688"/>
    <mergeCell ref="M1688:N1688"/>
    <mergeCell ref="O1688:P1688"/>
    <mergeCell ref="Q1688:R1688"/>
    <mergeCell ref="S1688:T1688"/>
    <mergeCell ref="U1688:V1688"/>
    <mergeCell ref="W1688:X1688"/>
    <mergeCell ref="Y1688:Z1688"/>
    <mergeCell ref="A1683:B1683"/>
    <mergeCell ref="C1683:E1683"/>
    <mergeCell ref="F1683:G1683"/>
    <mergeCell ref="I1683:J1683"/>
    <mergeCell ref="K1683:L1683"/>
    <mergeCell ref="M1683:N1683"/>
    <mergeCell ref="O1683:P1683"/>
    <mergeCell ref="Q1683:R1683"/>
    <mergeCell ref="S1683:T1683"/>
    <mergeCell ref="U1683:V1683"/>
    <mergeCell ref="W1683:X1683"/>
    <mergeCell ref="Y1683:Z1683"/>
    <mergeCell ref="A1684:B1684"/>
    <mergeCell ref="C1684:E1684"/>
    <mergeCell ref="F1684:G1684"/>
    <mergeCell ref="I1684:J1684"/>
    <mergeCell ref="K1684:L1684"/>
    <mergeCell ref="M1684:N1684"/>
    <mergeCell ref="O1684:P1684"/>
    <mergeCell ref="Q1684:R1684"/>
    <mergeCell ref="S1684:T1684"/>
    <mergeCell ref="U1684:V1684"/>
    <mergeCell ref="W1684:X1684"/>
    <mergeCell ref="Y1684:Z1684"/>
    <mergeCell ref="A1685:B1685"/>
    <mergeCell ref="C1685:E1685"/>
    <mergeCell ref="F1685:G1685"/>
    <mergeCell ref="I1685:J1685"/>
    <mergeCell ref="K1685:L1685"/>
    <mergeCell ref="M1685:N1685"/>
    <mergeCell ref="O1685:P1685"/>
    <mergeCell ref="Q1685:R1685"/>
    <mergeCell ref="S1685:T1685"/>
    <mergeCell ref="U1685:V1685"/>
    <mergeCell ref="W1685:X1685"/>
    <mergeCell ref="Y1685:Z1685"/>
    <mergeCell ref="A1680:B1680"/>
    <mergeCell ref="C1680:E1680"/>
    <mergeCell ref="F1680:G1680"/>
    <mergeCell ref="I1680:J1680"/>
    <mergeCell ref="K1680:L1680"/>
    <mergeCell ref="M1680:N1680"/>
    <mergeCell ref="O1680:P1680"/>
    <mergeCell ref="Q1680:R1680"/>
    <mergeCell ref="S1680:T1680"/>
    <mergeCell ref="U1680:V1680"/>
    <mergeCell ref="W1680:X1680"/>
    <mergeCell ref="Y1680:Z1680"/>
    <mergeCell ref="A1681:B1681"/>
    <mergeCell ref="C1681:E1681"/>
    <mergeCell ref="F1681:G1681"/>
    <mergeCell ref="I1681:J1681"/>
    <mergeCell ref="K1681:L1681"/>
    <mergeCell ref="M1681:N1681"/>
    <mergeCell ref="O1681:P1681"/>
    <mergeCell ref="Q1681:R1681"/>
    <mergeCell ref="S1681:T1681"/>
    <mergeCell ref="U1681:V1681"/>
    <mergeCell ref="W1681:X1681"/>
    <mergeCell ref="Y1681:Z1681"/>
    <mergeCell ref="A1682:B1682"/>
    <mergeCell ref="C1682:E1682"/>
    <mergeCell ref="F1682:G1682"/>
    <mergeCell ref="I1682:J1682"/>
    <mergeCell ref="K1682:L1682"/>
    <mergeCell ref="M1682:N1682"/>
    <mergeCell ref="O1682:P1682"/>
    <mergeCell ref="Q1682:R1682"/>
    <mergeCell ref="S1682:T1682"/>
    <mergeCell ref="U1682:V1682"/>
    <mergeCell ref="W1682:X1682"/>
    <mergeCell ref="Y1682:Z1682"/>
    <mergeCell ref="A1677:B1677"/>
    <mergeCell ref="C1677:E1677"/>
    <mergeCell ref="F1677:G1677"/>
    <mergeCell ref="I1677:J1677"/>
    <mergeCell ref="K1677:L1677"/>
    <mergeCell ref="M1677:N1677"/>
    <mergeCell ref="O1677:P1677"/>
    <mergeCell ref="Q1677:R1677"/>
    <mergeCell ref="S1677:T1677"/>
    <mergeCell ref="U1677:V1677"/>
    <mergeCell ref="W1677:X1677"/>
    <mergeCell ref="Y1677:Z1677"/>
    <mergeCell ref="A1678:B1678"/>
    <mergeCell ref="C1678:E1678"/>
    <mergeCell ref="F1678:G1678"/>
    <mergeCell ref="I1678:J1678"/>
    <mergeCell ref="K1678:L1678"/>
    <mergeCell ref="M1678:N1678"/>
    <mergeCell ref="O1678:P1678"/>
    <mergeCell ref="Q1678:R1678"/>
    <mergeCell ref="S1678:T1678"/>
    <mergeCell ref="U1678:V1678"/>
    <mergeCell ref="W1678:X1678"/>
    <mergeCell ref="Y1678:Z1678"/>
    <mergeCell ref="A1679:B1679"/>
    <mergeCell ref="C1679:E1679"/>
    <mergeCell ref="F1679:G1679"/>
    <mergeCell ref="I1679:J1679"/>
    <mergeCell ref="K1679:L1679"/>
    <mergeCell ref="M1679:N1679"/>
    <mergeCell ref="O1679:P1679"/>
    <mergeCell ref="Q1679:R1679"/>
    <mergeCell ref="S1679:T1679"/>
    <mergeCell ref="U1679:V1679"/>
    <mergeCell ref="W1679:X1679"/>
    <mergeCell ref="Y1679:Z1679"/>
    <mergeCell ref="A1674:B1674"/>
    <mergeCell ref="C1674:E1674"/>
    <mergeCell ref="F1674:G1674"/>
    <mergeCell ref="I1674:J1674"/>
    <mergeCell ref="K1674:L1674"/>
    <mergeCell ref="M1674:N1674"/>
    <mergeCell ref="O1674:P1674"/>
    <mergeCell ref="Q1674:R1674"/>
    <mergeCell ref="S1674:T1674"/>
    <mergeCell ref="U1674:V1674"/>
    <mergeCell ref="W1674:X1674"/>
    <mergeCell ref="Y1674:Z1674"/>
    <mergeCell ref="A1675:B1675"/>
    <mergeCell ref="C1675:E1675"/>
    <mergeCell ref="F1675:G1675"/>
    <mergeCell ref="I1675:J1675"/>
    <mergeCell ref="K1675:L1675"/>
    <mergeCell ref="M1675:N1675"/>
    <mergeCell ref="O1675:P1675"/>
    <mergeCell ref="Q1675:R1675"/>
    <mergeCell ref="S1675:T1675"/>
    <mergeCell ref="U1675:V1675"/>
    <mergeCell ref="W1675:X1675"/>
    <mergeCell ref="Y1675:Z1675"/>
    <mergeCell ref="A1676:B1676"/>
    <mergeCell ref="C1676:E1676"/>
    <mergeCell ref="F1676:G1676"/>
    <mergeCell ref="I1676:J1676"/>
    <mergeCell ref="K1676:L1676"/>
    <mergeCell ref="M1676:N1676"/>
    <mergeCell ref="O1676:P1676"/>
    <mergeCell ref="Q1676:R1676"/>
    <mergeCell ref="S1676:T1676"/>
    <mergeCell ref="U1676:V1676"/>
    <mergeCell ref="W1676:X1676"/>
    <mergeCell ref="Y1676:Z1676"/>
    <mergeCell ref="A1671:B1671"/>
    <mergeCell ref="C1671:E1671"/>
    <mergeCell ref="F1671:G1671"/>
    <mergeCell ref="I1671:J1671"/>
    <mergeCell ref="K1671:L1671"/>
    <mergeCell ref="M1671:N1671"/>
    <mergeCell ref="O1671:P1671"/>
    <mergeCell ref="Q1671:R1671"/>
    <mergeCell ref="S1671:T1671"/>
    <mergeCell ref="U1671:V1671"/>
    <mergeCell ref="W1671:X1671"/>
    <mergeCell ref="Y1671:Z1671"/>
    <mergeCell ref="A1672:B1672"/>
    <mergeCell ref="C1672:E1672"/>
    <mergeCell ref="F1672:G1672"/>
    <mergeCell ref="I1672:J1672"/>
    <mergeCell ref="K1672:L1672"/>
    <mergeCell ref="M1672:N1672"/>
    <mergeCell ref="O1672:P1672"/>
    <mergeCell ref="Q1672:R1672"/>
    <mergeCell ref="S1672:T1672"/>
    <mergeCell ref="U1672:V1672"/>
    <mergeCell ref="W1672:X1672"/>
    <mergeCell ref="Y1672:Z1672"/>
    <mergeCell ref="A1673:B1673"/>
    <mergeCell ref="C1673:E1673"/>
    <mergeCell ref="F1673:G1673"/>
    <mergeCell ref="I1673:J1673"/>
    <mergeCell ref="K1673:L1673"/>
    <mergeCell ref="M1673:N1673"/>
    <mergeCell ref="O1673:P1673"/>
    <mergeCell ref="Q1673:R1673"/>
    <mergeCell ref="S1673:T1673"/>
    <mergeCell ref="U1673:V1673"/>
    <mergeCell ref="W1673:X1673"/>
    <mergeCell ref="Y1673:Z1673"/>
    <mergeCell ref="A1668:B1668"/>
    <mergeCell ref="C1668:E1668"/>
    <mergeCell ref="F1668:G1668"/>
    <mergeCell ref="I1668:J1668"/>
    <mergeCell ref="K1668:L1668"/>
    <mergeCell ref="M1668:N1668"/>
    <mergeCell ref="O1668:P1668"/>
    <mergeCell ref="Q1668:R1668"/>
    <mergeCell ref="S1668:T1668"/>
    <mergeCell ref="U1668:V1668"/>
    <mergeCell ref="W1668:X1668"/>
    <mergeCell ref="Y1668:Z1668"/>
    <mergeCell ref="A1669:B1669"/>
    <mergeCell ref="C1669:E1669"/>
    <mergeCell ref="F1669:G1669"/>
    <mergeCell ref="I1669:J1669"/>
    <mergeCell ref="K1669:L1669"/>
    <mergeCell ref="M1669:N1669"/>
    <mergeCell ref="O1669:P1669"/>
    <mergeCell ref="Q1669:R1669"/>
    <mergeCell ref="S1669:T1669"/>
    <mergeCell ref="U1669:V1669"/>
    <mergeCell ref="W1669:X1669"/>
    <mergeCell ref="Y1669:Z1669"/>
    <mergeCell ref="A1670:B1670"/>
    <mergeCell ref="C1670:E1670"/>
    <mergeCell ref="F1670:G1670"/>
    <mergeCell ref="I1670:J1670"/>
    <mergeCell ref="K1670:L1670"/>
    <mergeCell ref="M1670:N1670"/>
    <mergeCell ref="O1670:P1670"/>
    <mergeCell ref="Q1670:R1670"/>
    <mergeCell ref="S1670:T1670"/>
    <mergeCell ref="U1670:V1670"/>
    <mergeCell ref="W1670:X1670"/>
    <mergeCell ref="Y1670:Z1670"/>
    <mergeCell ref="A1665:B1665"/>
    <mergeCell ref="C1665:E1665"/>
    <mergeCell ref="F1665:G1665"/>
    <mergeCell ref="I1665:J1665"/>
    <mergeCell ref="K1665:L1665"/>
    <mergeCell ref="M1665:N1665"/>
    <mergeCell ref="O1665:P1665"/>
    <mergeCell ref="Q1665:R1665"/>
    <mergeCell ref="S1665:T1665"/>
    <mergeCell ref="U1665:V1665"/>
    <mergeCell ref="W1665:X1665"/>
    <mergeCell ref="Y1665:Z1665"/>
    <mergeCell ref="A1666:B1666"/>
    <mergeCell ref="C1666:E1666"/>
    <mergeCell ref="F1666:G1666"/>
    <mergeCell ref="I1666:J1666"/>
    <mergeCell ref="K1666:L1666"/>
    <mergeCell ref="M1666:N1666"/>
    <mergeCell ref="O1666:P1666"/>
    <mergeCell ref="Q1666:R1666"/>
    <mergeCell ref="S1666:T1666"/>
    <mergeCell ref="U1666:V1666"/>
    <mergeCell ref="W1666:X1666"/>
    <mergeCell ref="Y1666:Z1666"/>
    <mergeCell ref="A1667:B1667"/>
    <mergeCell ref="C1667:E1667"/>
    <mergeCell ref="F1667:G1667"/>
    <mergeCell ref="I1667:J1667"/>
    <mergeCell ref="K1667:L1667"/>
    <mergeCell ref="M1667:N1667"/>
    <mergeCell ref="O1667:P1667"/>
    <mergeCell ref="Q1667:R1667"/>
    <mergeCell ref="S1667:T1667"/>
    <mergeCell ref="U1667:V1667"/>
    <mergeCell ref="W1667:X1667"/>
    <mergeCell ref="Y1667:Z1667"/>
    <mergeCell ref="A1662:B1662"/>
    <mergeCell ref="C1662:E1662"/>
    <mergeCell ref="F1662:G1662"/>
    <mergeCell ref="I1662:J1662"/>
    <mergeCell ref="K1662:L1662"/>
    <mergeCell ref="M1662:N1662"/>
    <mergeCell ref="O1662:P1662"/>
    <mergeCell ref="Q1662:R1662"/>
    <mergeCell ref="S1662:T1662"/>
    <mergeCell ref="U1662:V1662"/>
    <mergeCell ref="W1662:X1662"/>
    <mergeCell ref="Y1662:Z1662"/>
    <mergeCell ref="A1663:B1663"/>
    <mergeCell ref="C1663:E1663"/>
    <mergeCell ref="F1663:G1663"/>
    <mergeCell ref="I1663:J1663"/>
    <mergeCell ref="K1663:L1663"/>
    <mergeCell ref="M1663:N1663"/>
    <mergeCell ref="O1663:P1663"/>
    <mergeCell ref="Q1663:R1663"/>
    <mergeCell ref="S1663:T1663"/>
    <mergeCell ref="U1663:V1663"/>
    <mergeCell ref="W1663:X1663"/>
    <mergeCell ref="Y1663:Z1663"/>
    <mergeCell ref="A1664:B1664"/>
    <mergeCell ref="C1664:E1664"/>
    <mergeCell ref="F1664:G1664"/>
    <mergeCell ref="I1664:J1664"/>
    <mergeCell ref="K1664:L1664"/>
    <mergeCell ref="M1664:N1664"/>
    <mergeCell ref="O1664:P1664"/>
    <mergeCell ref="Q1664:R1664"/>
    <mergeCell ref="S1664:T1664"/>
    <mergeCell ref="U1664:V1664"/>
    <mergeCell ref="W1664:X1664"/>
    <mergeCell ref="Y1664:Z1664"/>
    <mergeCell ref="A1659:B1659"/>
    <mergeCell ref="C1659:E1659"/>
    <mergeCell ref="F1659:G1659"/>
    <mergeCell ref="I1659:J1659"/>
    <mergeCell ref="K1659:L1659"/>
    <mergeCell ref="M1659:N1659"/>
    <mergeCell ref="O1659:P1659"/>
    <mergeCell ref="Q1659:R1659"/>
    <mergeCell ref="S1659:T1659"/>
    <mergeCell ref="U1659:V1659"/>
    <mergeCell ref="W1659:X1659"/>
    <mergeCell ref="Y1659:Z1659"/>
    <mergeCell ref="A1660:B1660"/>
    <mergeCell ref="C1660:E1660"/>
    <mergeCell ref="F1660:G1660"/>
    <mergeCell ref="I1660:J1660"/>
    <mergeCell ref="K1660:L1660"/>
    <mergeCell ref="M1660:N1660"/>
    <mergeCell ref="O1660:P1660"/>
    <mergeCell ref="Q1660:R1660"/>
    <mergeCell ref="S1660:T1660"/>
    <mergeCell ref="U1660:V1660"/>
    <mergeCell ref="W1660:X1660"/>
    <mergeCell ref="Y1660:Z1660"/>
    <mergeCell ref="A1661:B1661"/>
    <mergeCell ref="C1661:E1661"/>
    <mergeCell ref="F1661:G1661"/>
    <mergeCell ref="I1661:J1661"/>
    <mergeCell ref="K1661:L1661"/>
    <mergeCell ref="M1661:N1661"/>
    <mergeCell ref="O1661:P1661"/>
    <mergeCell ref="Q1661:R1661"/>
    <mergeCell ref="S1661:T1661"/>
    <mergeCell ref="U1661:V1661"/>
    <mergeCell ref="W1661:X1661"/>
    <mergeCell ref="Y1661:Z1661"/>
    <mergeCell ref="A1656:B1656"/>
    <mergeCell ref="C1656:E1656"/>
    <mergeCell ref="F1656:G1656"/>
    <mergeCell ref="I1656:J1656"/>
    <mergeCell ref="K1656:L1656"/>
    <mergeCell ref="M1656:N1656"/>
    <mergeCell ref="O1656:P1656"/>
    <mergeCell ref="Q1656:R1656"/>
    <mergeCell ref="S1656:T1656"/>
    <mergeCell ref="U1656:V1656"/>
    <mergeCell ref="W1656:X1656"/>
    <mergeCell ref="Y1656:Z1656"/>
    <mergeCell ref="A1657:B1657"/>
    <mergeCell ref="C1657:E1657"/>
    <mergeCell ref="F1657:G1657"/>
    <mergeCell ref="I1657:J1657"/>
    <mergeCell ref="K1657:L1657"/>
    <mergeCell ref="M1657:N1657"/>
    <mergeCell ref="O1657:P1657"/>
    <mergeCell ref="Q1657:R1657"/>
    <mergeCell ref="S1657:T1657"/>
    <mergeCell ref="U1657:V1657"/>
    <mergeCell ref="W1657:X1657"/>
    <mergeCell ref="Y1657:Z1657"/>
    <mergeCell ref="A1658:B1658"/>
    <mergeCell ref="C1658:E1658"/>
    <mergeCell ref="F1658:G1658"/>
    <mergeCell ref="I1658:J1658"/>
    <mergeCell ref="K1658:L1658"/>
    <mergeCell ref="M1658:N1658"/>
    <mergeCell ref="O1658:P1658"/>
    <mergeCell ref="Q1658:R1658"/>
    <mergeCell ref="S1658:T1658"/>
    <mergeCell ref="U1658:V1658"/>
    <mergeCell ref="W1658:X1658"/>
    <mergeCell ref="Y1658:Z1658"/>
    <mergeCell ref="A1653:B1653"/>
    <mergeCell ref="C1653:E1653"/>
    <mergeCell ref="F1653:G1653"/>
    <mergeCell ref="I1653:J1653"/>
    <mergeCell ref="K1653:L1653"/>
    <mergeCell ref="M1653:N1653"/>
    <mergeCell ref="O1653:P1653"/>
    <mergeCell ref="Q1653:R1653"/>
    <mergeCell ref="S1653:T1653"/>
    <mergeCell ref="U1653:V1653"/>
    <mergeCell ref="W1653:X1653"/>
    <mergeCell ref="Y1653:Z1653"/>
    <mergeCell ref="A1654:B1654"/>
    <mergeCell ref="C1654:E1654"/>
    <mergeCell ref="F1654:G1654"/>
    <mergeCell ref="I1654:J1654"/>
    <mergeCell ref="K1654:L1654"/>
    <mergeCell ref="M1654:N1654"/>
    <mergeCell ref="O1654:P1654"/>
    <mergeCell ref="Q1654:R1654"/>
    <mergeCell ref="S1654:T1654"/>
    <mergeCell ref="U1654:V1654"/>
    <mergeCell ref="W1654:X1654"/>
    <mergeCell ref="Y1654:Z1654"/>
    <mergeCell ref="A1655:B1655"/>
    <mergeCell ref="C1655:E1655"/>
    <mergeCell ref="F1655:G1655"/>
    <mergeCell ref="I1655:J1655"/>
    <mergeCell ref="K1655:L1655"/>
    <mergeCell ref="M1655:N1655"/>
    <mergeCell ref="O1655:P1655"/>
    <mergeCell ref="Q1655:R1655"/>
    <mergeCell ref="S1655:T1655"/>
    <mergeCell ref="U1655:V1655"/>
    <mergeCell ref="W1655:X1655"/>
    <mergeCell ref="Y1655:Z1655"/>
    <mergeCell ref="A1650:B1650"/>
    <mergeCell ref="C1650:E1650"/>
    <mergeCell ref="F1650:G1650"/>
    <mergeCell ref="I1650:J1650"/>
    <mergeCell ref="K1650:L1650"/>
    <mergeCell ref="M1650:N1650"/>
    <mergeCell ref="O1650:P1650"/>
    <mergeCell ref="Q1650:R1650"/>
    <mergeCell ref="S1650:T1650"/>
    <mergeCell ref="U1650:V1650"/>
    <mergeCell ref="W1650:X1650"/>
    <mergeCell ref="Y1650:Z1650"/>
    <mergeCell ref="A1651:B1651"/>
    <mergeCell ref="C1651:E1651"/>
    <mergeCell ref="F1651:G1651"/>
    <mergeCell ref="I1651:J1651"/>
    <mergeCell ref="K1651:L1651"/>
    <mergeCell ref="M1651:N1651"/>
    <mergeCell ref="O1651:P1651"/>
    <mergeCell ref="Q1651:R1651"/>
    <mergeCell ref="S1651:T1651"/>
    <mergeCell ref="U1651:V1651"/>
    <mergeCell ref="W1651:X1651"/>
    <mergeCell ref="Y1651:Z1651"/>
    <mergeCell ref="A1652:B1652"/>
    <mergeCell ref="C1652:E1652"/>
    <mergeCell ref="F1652:G1652"/>
    <mergeCell ref="I1652:J1652"/>
    <mergeCell ref="K1652:L1652"/>
    <mergeCell ref="M1652:N1652"/>
    <mergeCell ref="O1652:P1652"/>
    <mergeCell ref="Q1652:R1652"/>
    <mergeCell ref="S1652:T1652"/>
    <mergeCell ref="U1652:V1652"/>
    <mergeCell ref="W1652:X1652"/>
    <mergeCell ref="Y1652:Z1652"/>
    <mergeCell ref="A1647:B1647"/>
    <mergeCell ref="C1647:E1647"/>
    <mergeCell ref="F1647:G1647"/>
    <mergeCell ref="I1647:J1647"/>
    <mergeCell ref="K1647:L1647"/>
    <mergeCell ref="M1647:N1647"/>
    <mergeCell ref="O1647:P1647"/>
    <mergeCell ref="Q1647:R1647"/>
    <mergeCell ref="S1647:T1647"/>
    <mergeCell ref="U1647:V1647"/>
    <mergeCell ref="W1647:X1647"/>
    <mergeCell ref="Y1647:Z1647"/>
    <mergeCell ref="A1648:B1648"/>
    <mergeCell ref="C1648:E1648"/>
    <mergeCell ref="F1648:G1648"/>
    <mergeCell ref="I1648:J1648"/>
    <mergeCell ref="K1648:L1648"/>
    <mergeCell ref="M1648:N1648"/>
    <mergeCell ref="O1648:P1648"/>
    <mergeCell ref="Q1648:R1648"/>
    <mergeCell ref="S1648:T1648"/>
    <mergeCell ref="U1648:V1648"/>
    <mergeCell ref="W1648:X1648"/>
    <mergeCell ref="Y1648:Z1648"/>
    <mergeCell ref="A1649:B1649"/>
    <mergeCell ref="C1649:E1649"/>
    <mergeCell ref="F1649:G1649"/>
    <mergeCell ref="I1649:J1649"/>
    <mergeCell ref="K1649:L1649"/>
    <mergeCell ref="M1649:N1649"/>
    <mergeCell ref="O1649:P1649"/>
    <mergeCell ref="Q1649:R1649"/>
    <mergeCell ref="S1649:T1649"/>
    <mergeCell ref="U1649:V1649"/>
    <mergeCell ref="W1649:X1649"/>
    <mergeCell ref="Y1649:Z1649"/>
    <mergeCell ref="A1644:B1644"/>
    <mergeCell ref="C1644:E1644"/>
    <mergeCell ref="F1644:G1644"/>
    <mergeCell ref="I1644:J1644"/>
    <mergeCell ref="K1644:L1644"/>
    <mergeCell ref="M1644:N1644"/>
    <mergeCell ref="O1644:P1644"/>
    <mergeCell ref="Q1644:R1644"/>
    <mergeCell ref="S1644:T1644"/>
    <mergeCell ref="U1644:V1644"/>
    <mergeCell ref="W1644:X1644"/>
    <mergeCell ref="Y1644:Z1644"/>
    <mergeCell ref="A1645:B1645"/>
    <mergeCell ref="C1645:E1645"/>
    <mergeCell ref="F1645:G1645"/>
    <mergeCell ref="I1645:J1645"/>
    <mergeCell ref="K1645:L1645"/>
    <mergeCell ref="M1645:N1645"/>
    <mergeCell ref="O1645:P1645"/>
    <mergeCell ref="Q1645:R1645"/>
    <mergeCell ref="S1645:T1645"/>
    <mergeCell ref="U1645:V1645"/>
    <mergeCell ref="W1645:X1645"/>
    <mergeCell ref="Y1645:Z1645"/>
    <mergeCell ref="A1646:B1646"/>
    <mergeCell ref="C1646:E1646"/>
    <mergeCell ref="F1646:G1646"/>
    <mergeCell ref="I1646:J1646"/>
    <mergeCell ref="K1646:L1646"/>
    <mergeCell ref="M1646:N1646"/>
    <mergeCell ref="O1646:P1646"/>
    <mergeCell ref="Q1646:R1646"/>
    <mergeCell ref="S1646:T1646"/>
    <mergeCell ref="U1646:V1646"/>
    <mergeCell ref="W1646:X1646"/>
    <mergeCell ref="Y1646:Z1646"/>
    <mergeCell ref="A1641:B1641"/>
    <mergeCell ref="C1641:E1641"/>
    <mergeCell ref="F1641:G1641"/>
    <mergeCell ref="I1641:J1641"/>
    <mergeCell ref="K1641:L1641"/>
    <mergeCell ref="M1641:N1641"/>
    <mergeCell ref="O1641:P1641"/>
    <mergeCell ref="Q1641:R1641"/>
    <mergeCell ref="S1641:T1641"/>
    <mergeCell ref="U1641:V1641"/>
    <mergeCell ref="W1641:X1641"/>
    <mergeCell ref="Y1641:Z1641"/>
    <mergeCell ref="A1642:B1642"/>
    <mergeCell ref="C1642:E1642"/>
    <mergeCell ref="F1642:G1642"/>
    <mergeCell ref="I1642:J1642"/>
    <mergeCell ref="K1642:L1642"/>
    <mergeCell ref="M1642:N1642"/>
    <mergeCell ref="O1642:P1642"/>
    <mergeCell ref="Q1642:R1642"/>
    <mergeCell ref="S1642:T1642"/>
    <mergeCell ref="U1642:V1642"/>
    <mergeCell ref="W1642:X1642"/>
    <mergeCell ref="Y1642:Z1642"/>
    <mergeCell ref="A1643:B1643"/>
    <mergeCell ref="C1643:E1643"/>
    <mergeCell ref="F1643:G1643"/>
    <mergeCell ref="I1643:J1643"/>
    <mergeCell ref="K1643:L1643"/>
    <mergeCell ref="M1643:N1643"/>
    <mergeCell ref="O1643:P1643"/>
    <mergeCell ref="Q1643:R1643"/>
    <mergeCell ref="S1643:T1643"/>
    <mergeCell ref="U1643:V1643"/>
    <mergeCell ref="W1643:X1643"/>
    <mergeCell ref="Y1643:Z1643"/>
    <mergeCell ref="A1638:B1638"/>
    <mergeCell ref="C1638:E1638"/>
    <mergeCell ref="F1638:G1638"/>
    <mergeCell ref="I1638:J1638"/>
    <mergeCell ref="K1638:L1638"/>
    <mergeCell ref="M1638:N1638"/>
    <mergeCell ref="O1638:P1638"/>
    <mergeCell ref="Q1638:R1638"/>
    <mergeCell ref="S1638:T1638"/>
    <mergeCell ref="U1638:V1638"/>
    <mergeCell ref="W1638:X1638"/>
    <mergeCell ref="Y1638:Z1638"/>
    <mergeCell ref="A1639:B1639"/>
    <mergeCell ref="C1639:E1639"/>
    <mergeCell ref="F1639:G1639"/>
    <mergeCell ref="I1639:J1639"/>
    <mergeCell ref="K1639:L1639"/>
    <mergeCell ref="M1639:N1639"/>
    <mergeCell ref="O1639:P1639"/>
    <mergeCell ref="Q1639:R1639"/>
    <mergeCell ref="S1639:T1639"/>
    <mergeCell ref="U1639:V1639"/>
    <mergeCell ref="W1639:X1639"/>
    <mergeCell ref="Y1639:Z1639"/>
    <mergeCell ref="A1640:B1640"/>
    <mergeCell ref="C1640:E1640"/>
    <mergeCell ref="F1640:G1640"/>
    <mergeCell ref="I1640:J1640"/>
    <mergeCell ref="K1640:L1640"/>
    <mergeCell ref="M1640:N1640"/>
    <mergeCell ref="O1640:P1640"/>
    <mergeCell ref="Q1640:R1640"/>
    <mergeCell ref="S1640:T1640"/>
    <mergeCell ref="U1640:V1640"/>
    <mergeCell ref="W1640:X1640"/>
    <mergeCell ref="Y1640:Z1640"/>
    <mergeCell ref="A1635:B1635"/>
    <mergeCell ref="C1635:E1635"/>
    <mergeCell ref="F1635:G1635"/>
    <mergeCell ref="I1635:J1635"/>
    <mergeCell ref="K1635:L1635"/>
    <mergeCell ref="M1635:N1635"/>
    <mergeCell ref="O1635:P1635"/>
    <mergeCell ref="Q1635:R1635"/>
    <mergeCell ref="S1635:T1635"/>
    <mergeCell ref="U1635:V1635"/>
    <mergeCell ref="W1635:X1635"/>
    <mergeCell ref="Y1635:Z1635"/>
    <mergeCell ref="A1636:B1636"/>
    <mergeCell ref="C1636:E1636"/>
    <mergeCell ref="F1636:G1636"/>
    <mergeCell ref="I1636:J1636"/>
    <mergeCell ref="K1636:L1636"/>
    <mergeCell ref="M1636:N1636"/>
    <mergeCell ref="O1636:P1636"/>
    <mergeCell ref="Q1636:R1636"/>
    <mergeCell ref="S1636:T1636"/>
    <mergeCell ref="U1636:V1636"/>
    <mergeCell ref="W1636:X1636"/>
    <mergeCell ref="Y1636:Z1636"/>
    <mergeCell ref="A1637:B1637"/>
    <mergeCell ref="C1637:E1637"/>
    <mergeCell ref="F1637:G1637"/>
    <mergeCell ref="I1637:J1637"/>
    <mergeCell ref="K1637:L1637"/>
    <mergeCell ref="M1637:N1637"/>
    <mergeCell ref="O1637:P1637"/>
    <mergeCell ref="Q1637:R1637"/>
    <mergeCell ref="S1637:T1637"/>
    <mergeCell ref="U1637:V1637"/>
    <mergeCell ref="W1637:X1637"/>
    <mergeCell ref="Y1637:Z1637"/>
    <mergeCell ref="A1632:B1632"/>
    <mergeCell ref="C1632:E1632"/>
    <mergeCell ref="F1632:G1632"/>
    <mergeCell ref="I1632:J1632"/>
    <mergeCell ref="K1632:L1632"/>
    <mergeCell ref="M1632:N1632"/>
    <mergeCell ref="O1632:P1632"/>
    <mergeCell ref="Q1632:R1632"/>
    <mergeCell ref="S1632:T1632"/>
    <mergeCell ref="U1632:V1632"/>
    <mergeCell ref="W1632:X1632"/>
    <mergeCell ref="Y1632:Z1632"/>
    <mergeCell ref="A1633:B1633"/>
    <mergeCell ref="C1633:E1633"/>
    <mergeCell ref="F1633:G1633"/>
    <mergeCell ref="I1633:J1633"/>
    <mergeCell ref="K1633:L1633"/>
    <mergeCell ref="M1633:N1633"/>
    <mergeCell ref="O1633:P1633"/>
    <mergeCell ref="Q1633:R1633"/>
    <mergeCell ref="S1633:T1633"/>
    <mergeCell ref="U1633:V1633"/>
    <mergeCell ref="W1633:X1633"/>
    <mergeCell ref="Y1633:Z1633"/>
    <mergeCell ref="A1634:B1634"/>
    <mergeCell ref="C1634:E1634"/>
    <mergeCell ref="F1634:G1634"/>
    <mergeCell ref="I1634:J1634"/>
    <mergeCell ref="K1634:L1634"/>
    <mergeCell ref="M1634:N1634"/>
    <mergeCell ref="O1634:P1634"/>
    <mergeCell ref="Q1634:R1634"/>
    <mergeCell ref="S1634:T1634"/>
    <mergeCell ref="U1634:V1634"/>
    <mergeCell ref="W1634:X1634"/>
    <mergeCell ref="Y1634:Z1634"/>
    <mergeCell ref="A1629:B1629"/>
    <mergeCell ref="C1629:E1629"/>
    <mergeCell ref="F1629:G1629"/>
    <mergeCell ref="I1629:J1629"/>
    <mergeCell ref="K1629:L1629"/>
    <mergeCell ref="M1629:N1629"/>
    <mergeCell ref="O1629:P1629"/>
    <mergeCell ref="Q1629:R1629"/>
    <mergeCell ref="S1629:T1629"/>
    <mergeCell ref="U1629:V1629"/>
    <mergeCell ref="W1629:X1629"/>
    <mergeCell ref="Y1629:Z1629"/>
    <mergeCell ref="A1630:B1630"/>
    <mergeCell ref="C1630:E1630"/>
    <mergeCell ref="F1630:G1630"/>
    <mergeCell ref="I1630:J1630"/>
    <mergeCell ref="K1630:L1630"/>
    <mergeCell ref="M1630:N1630"/>
    <mergeCell ref="O1630:P1630"/>
    <mergeCell ref="Q1630:R1630"/>
    <mergeCell ref="S1630:T1630"/>
    <mergeCell ref="U1630:V1630"/>
    <mergeCell ref="W1630:X1630"/>
    <mergeCell ref="Y1630:Z1630"/>
    <mergeCell ref="A1631:B1631"/>
    <mergeCell ref="C1631:E1631"/>
    <mergeCell ref="F1631:G1631"/>
    <mergeCell ref="I1631:J1631"/>
    <mergeCell ref="K1631:L1631"/>
    <mergeCell ref="M1631:N1631"/>
    <mergeCell ref="O1631:P1631"/>
    <mergeCell ref="Q1631:R1631"/>
    <mergeCell ref="S1631:T1631"/>
    <mergeCell ref="U1631:V1631"/>
    <mergeCell ref="W1631:X1631"/>
    <mergeCell ref="Y1631:Z1631"/>
    <mergeCell ref="A1626:B1626"/>
    <mergeCell ref="C1626:E1626"/>
    <mergeCell ref="F1626:G1626"/>
    <mergeCell ref="I1626:J1626"/>
    <mergeCell ref="K1626:L1626"/>
    <mergeCell ref="M1626:N1626"/>
    <mergeCell ref="O1626:P1626"/>
    <mergeCell ref="Q1626:R1626"/>
    <mergeCell ref="S1626:T1626"/>
    <mergeCell ref="U1626:V1626"/>
    <mergeCell ref="W1626:X1626"/>
    <mergeCell ref="Y1626:Z1626"/>
    <mergeCell ref="A1627:B1627"/>
    <mergeCell ref="C1627:E1627"/>
    <mergeCell ref="F1627:G1627"/>
    <mergeCell ref="I1627:J1627"/>
    <mergeCell ref="K1627:L1627"/>
    <mergeCell ref="M1627:N1627"/>
    <mergeCell ref="O1627:P1627"/>
    <mergeCell ref="Q1627:R1627"/>
    <mergeCell ref="S1627:T1627"/>
    <mergeCell ref="U1627:V1627"/>
    <mergeCell ref="W1627:X1627"/>
    <mergeCell ref="Y1627:Z1627"/>
    <mergeCell ref="A1628:B1628"/>
    <mergeCell ref="C1628:E1628"/>
    <mergeCell ref="F1628:G1628"/>
    <mergeCell ref="I1628:J1628"/>
    <mergeCell ref="K1628:L1628"/>
    <mergeCell ref="M1628:N1628"/>
    <mergeCell ref="O1628:P1628"/>
    <mergeCell ref="Q1628:R1628"/>
    <mergeCell ref="S1628:T1628"/>
    <mergeCell ref="U1628:V1628"/>
    <mergeCell ref="W1628:X1628"/>
    <mergeCell ref="Y1628:Z1628"/>
    <mergeCell ref="A1623:B1623"/>
    <mergeCell ref="C1623:E1623"/>
    <mergeCell ref="F1623:G1623"/>
    <mergeCell ref="I1623:J1623"/>
    <mergeCell ref="K1623:L1623"/>
    <mergeCell ref="M1623:N1623"/>
    <mergeCell ref="O1623:P1623"/>
    <mergeCell ref="Q1623:R1623"/>
    <mergeCell ref="S1623:T1623"/>
    <mergeCell ref="U1623:V1623"/>
    <mergeCell ref="W1623:X1623"/>
    <mergeCell ref="Y1623:Z1623"/>
    <mergeCell ref="A1624:B1624"/>
    <mergeCell ref="C1624:E1624"/>
    <mergeCell ref="F1624:G1624"/>
    <mergeCell ref="I1624:J1624"/>
    <mergeCell ref="K1624:L1624"/>
    <mergeCell ref="M1624:N1624"/>
    <mergeCell ref="O1624:P1624"/>
    <mergeCell ref="Q1624:R1624"/>
    <mergeCell ref="S1624:T1624"/>
    <mergeCell ref="U1624:V1624"/>
    <mergeCell ref="W1624:X1624"/>
    <mergeCell ref="Y1624:Z1624"/>
    <mergeCell ref="A1625:B1625"/>
    <mergeCell ref="C1625:E1625"/>
    <mergeCell ref="F1625:G1625"/>
    <mergeCell ref="I1625:J1625"/>
    <mergeCell ref="K1625:L1625"/>
    <mergeCell ref="M1625:N1625"/>
    <mergeCell ref="O1625:P1625"/>
    <mergeCell ref="Q1625:R1625"/>
    <mergeCell ref="S1625:T1625"/>
    <mergeCell ref="U1625:V1625"/>
    <mergeCell ref="W1625:X1625"/>
    <mergeCell ref="Y1625:Z1625"/>
    <mergeCell ref="A1620:B1620"/>
    <mergeCell ref="C1620:E1620"/>
    <mergeCell ref="F1620:G1620"/>
    <mergeCell ref="I1620:J1620"/>
    <mergeCell ref="K1620:L1620"/>
    <mergeCell ref="M1620:N1620"/>
    <mergeCell ref="O1620:P1620"/>
    <mergeCell ref="Q1620:R1620"/>
    <mergeCell ref="S1620:T1620"/>
    <mergeCell ref="U1620:V1620"/>
    <mergeCell ref="W1620:X1620"/>
    <mergeCell ref="Y1620:Z1620"/>
    <mergeCell ref="A1621:B1621"/>
    <mergeCell ref="C1621:E1621"/>
    <mergeCell ref="F1621:G1621"/>
    <mergeCell ref="I1621:J1621"/>
    <mergeCell ref="K1621:L1621"/>
    <mergeCell ref="M1621:N1621"/>
    <mergeCell ref="O1621:P1621"/>
    <mergeCell ref="Q1621:R1621"/>
    <mergeCell ref="S1621:T1621"/>
    <mergeCell ref="U1621:V1621"/>
    <mergeCell ref="W1621:X1621"/>
    <mergeCell ref="Y1621:Z1621"/>
    <mergeCell ref="A1622:B1622"/>
    <mergeCell ref="C1622:E1622"/>
    <mergeCell ref="F1622:G1622"/>
    <mergeCell ref="I1622:J1622"/>
    <mergeCell ref="K1622:L1622"/>
    <mergeCell ref="M1622:N1622"/>
    <mergeCell ref="O1622:P1622"/>
    <mergeCell ref="Q1622:R1622"/>
    <mergeCell ref="S1622:T1622"/>
    <mergeCell ref="U1622:V1622"/>
    <mergeCell ref="W1622:X1622"/>
    <mergeCell ref="Y1622:Z1622"/>
    <mergeCell ref="A1617:B1617"/>
    <mergeCell ref="C1617:E1617"/>
    <mergeCell ref="F1617:G1617"/>
    <mergeCell ref="I1617:J1617"/>
    <mergeCell ref="K1617:L1617"/>
    <mergeCell ref="M1617:N1617"/>
    <mergeCell ref="O1617:P1617"/>
    <mergeCell ref="Q1617:R1617"/>
    <mergeCell ref="S1617:T1617"/>
    <mergeCell ref="U1617:V1617"/>
    <mergeCell ref="W1617:X1617"/>
    <mergeCell ref="Y1617:Z1617"/>
    <mergeCell ref="A1618:B1618"/>
    <mergeCell ref="C1618:E1618"/>
    <mergeCell ref="F1618:G1618"/>
    <mergeCell ref="I1618:J1618"/>
    <mergeCell ref="K1618:L1618"/>
    <mergeCell ref="M1618:N1618"/>
    <mergeCell ref="O1618:P1618"/>
    <mergeCell ref="Q1618:R1618"/>
    <mergeCell ref="S1618:T1618"/>
    <mergeCell ref="U1618:V1618"/>
    <mergeCell ref="W1618:X1618"/>
    <mergeCell ref="Y1618:Z1618"/>
    <mergeCell ref="A1619:B1619"/>
    <mergeCell ref="C1619:E1619"/>
    <mergeCell ref="F1619:G1619"/>
    <mergeCell ref="I1619:J1619"/>
    <mergeCell ref="K1619:L1619"/>
    <mergeCell ref="M1619:N1619"/>
    <mergeCell ref="O1619:P1619"/>
    <mergeCell ref="Q1619:R1619"/>
    <mergeCell ref="S1619:T1619"/>
    <mergeCell ref="U1619:V1619"/>
    <mergeCell ref="W1619:X1619"/>
    <mergeCell ref="Y1619:Z1619"/>
    <mergeCell ref="A1614:B1614"/>
    <mergeCell ref="C1614:E1614"/>
    <mergeCell ref="F1614:G1614"/>
    <mergeCell ref="I1614:J1614"/>
    <mergeCell ref="K1614:L1614"/>
    <mergeCell ref="M1614:N1614"/>
    <mergeCell ref="O1614:P1614"/>
    <mergeCell ref="Q1614:R1614"/>
    <mergeCell ref="S1614:T1614"/>
    <mergeCell ref="U1614:V1614"/>
    <mergeCell ref="W1614:X1614"/>
    <mergeCell ref="Y1614:Z1614"/>
    <mergeCell ref="A1615:B1615"/>
    <mergeCell ref="C1615:E1615"/>
    <mergeCell ref="F1615:G1615"/>
    <mergeCell ref="I1615:J1615"/>
    <mergeCell ref="K1615:L1615"/>
    <mergeCell ref="M1615:N1615"/>
    <mergeCell ref="O1615:P1615"/>
    <mergeCell ref="Q1615:R1615"/>
    <mergeCell ref="S1615:T1615"/>
    <mergeCell ref="U1615:V1615"/>
    <mergeCell ref="W1615:X1615"/>
    <mergeCell ref="Y1615:Z1615"/>
    <mergeCell ref="A1616:B1616"/>
    <mergeCell ref="C1616:E1616"/>
    <mergeCell ref="F1616:G1616"/>
    <mergeCell ref="I1616:J1616"/>
    <mergeCell ref="K1616:L1616"/>
    <mergeCell ref="M1616:N1616"/>
    <mergeCell ref="O1616:P1616"/>
    <mergeCell ref="Q1616:R1616"/>
    <mergeCell ref="S1616:T1616"/>
    <mergeCell ref="U1616:V1616"/>
    <mergeCell ref="W1616:X1616"/>
    <mergeCell ref="Y1616:Z1616"/>
    <mergeCell ref="A1611:B1611"/>
    <mergeCell ref="C1611:E1611"/>
    <mergeCell ref="F1611:G1611"/>
    <mergeCell ref="I1611:J1611"/>
    <mergeCell ref="K1611:L1611"/>
    <mergeCell ref="M1611:N1611"/>
    <mergeCell ref="O1611:P1611"/>
    <mergeCell ref="Q1611:R1611"/>
    <mergeCell ref="S1611:T1611"/>
    <mergeCell ref="U1611:V1611"/>
    <mergeCell ref="W1611:X1611"/>
    <mergeCell ref="Y1611:Z1611"/>
    <mergeCell ref="A1612:B1612"/>
    <mergeCell ref="C1612:E1612"/>
    <mergeCell ref="F1612:G1612"/>
    <mergeCell ref="I1612:J1612"/>
    <mergeCell ref="K1612:L1612"/>
    <mergeCell ref="M1612:N1612"/>
    <mergeCell ref="O1612:P1612"/>
    <mergeCell ref="Q1612:R1612"/>
    <mergeCell ref="S1612:T1612"/>
    <mergeCell ref="U1612:V1612"/>
    <mergeCell ref="W1612:X1612"/>
    <mergeCell ref="Y1612:Z1612"/>
    <mergeCell ref="A1613:B1613"/>
    <mergeCell ref="C1613:E1613"/>
    <mergeCell ref="F1613:G1613"/>
    <mergeCell ref="I1613:J1613"/>
    <mergeCell ref="K1613:L1613"/>
    <mergeCell ref="M1613:N1613"/>
    <mergeCell ref="O1613:P1613"/>
    <mergeCell ref="Q1613:R1613"/>
    <mergeCell ref="S1613:T1613"/>
    <mergeCell ref="U1613:V1613"/>
    <mergeCell ref="W1613:X1613"/>
    <mergeCell ref="Y1613:Z1613"/>
    <mergeCell ref="A1608:B1608"/>
    <mergeCell ref="C1608:E1608"/>
    <mergeCell ref="F1608:G1608"/>
    <mergeCell ref="I1608:J1608"/>
    <mergeCell ref="K1608:L1608"/>
    <mergeCell ref="M1608:N1608"/>
    <mergeCell ref="O1608:P1608"/>
    <mergeCell ref="Q1608:R1608"/>
    <mergeCell ref="S1608:T1608"/>
    <mergeCell ref="U1608:V1608"/>
    <mergeCell ref="W1608:X1608"/>
    <mergeCell ref="Y1608:Z1608"/>
    <mergeCell ref="A1609:B1609"/>
    <mergeCell ref="C1609:E1609"/>
    <mergeCell ref="F1609:G1609"/>
    <mergeCell ref="I1609:J1609"/>
    <mergeCell ref="K1609:L1609"/>
    <mergeCell ref="M1609:N1609"/>
    <mergeCell ref="O1609:P1609"/>
    <mergeCell ref="Q1609:R1609"/>
    <mergeCell ref="S1609:T1609"/>
    <mergeCell ref="U1609:V1609"/>
    <mergeCell ref="W1609:X1609"/>
    <mergeCell ref="Y1609:Z1609"/>
    <mergeCell ref="A1610:B1610"/>
    <mergeCell ref="C1610:E1610"/>
    <mergeCell ref="F1610:G1610"/>
    <mergeCell ref="I1610:J1610"/>
    <mergeCell ref="K1610:L1610"/>
    <mergeCell ref="M1610:N1610"/>
    <mergeCell ref="O1610:P1610"/>
    <mergeCell ref="Q1610:R1610"/>
    <mergeCell ref="S1610:T1610"/>
    <mergeCell ref="U1610:V1610"/>
    <mergeCell ref="W1610:X1610"/>
    <mergeCell ref="Y1610:Z1610"/>
    <mergeCell ref="A1605:B1605"/>
    <mergeCell ref="C1605:E1605"/>
    <mergeCell ref="F1605:G1605"/>
    <mergeCell ref="I1605:J1605"/>
    <mergeCell ref="K1605:L1605"/>
    <mergeCell ref="M1605:N1605"/>
    <mergeCell ref="O1605:P1605"/>
    <mergeCell ref="Q1605:R1605"/>
    <mergeCell ref="S1605:T1605"/>
    <mergeCell ref="U1605:V1605"/>
    <mergeCell ref="W1605:X1605"/>
    <mergeCell ref="Y1605:Z1605"/>
    <mergeCell ref="A1606:B1606"/>
    <mergeCell ref="C1606:E1606"/>
    <mergeCell ref="F1606:G1606"/>
    <mergeCell ref="I1606:J1606"/>
    <mergeCell ref="K1606:L1606"/>
    <mergeCell ref="M1606:N1606"/>
    <mergeCell ref="O1606:P1606"/>
    <mergeCell ref="Q1606:R1606"/>
    <mergeCell ref="S1606:T1606"/>
    <mergeCell ref="U1606:V1606"/>
    <mergeCell ref="W1606:X1606"/>
    <mergeCell ref="Y1606:Z1606"/>
    <mergeCell ref="A1607:B1607"/>
    <mergeCell ref="C1607:E1607"/>
    <mergeCell ref="F1607:G1607"/>
    <mergeCell ref="I1607:J1607"/>
    <mergeCell ref="K1607:L1607"/>
    <mergeCell ref="M1607:N1607"/>
    <mergeCell ref="O1607:P1607"/>
    <mergeCell ref="Q1607:R1607"/>
    <mergeCell ref="S1607:T1607"/>
    <mergeCell ref="U1607:V1607"/>
    <mergeCell ref="W1607:X1607"/>
    <mergeCell ref="Y1607:Z1607"/>
    <mergeCell ref="A1602:B1602"/>
    <mergeCell ref="C1602:E1602"/>
    <mergeCell ref="F1602:G1602"/>
    <mergeCell ref="I1602:J1602"/>
    <mergeCell ref="K1602:L1602"/>
    <mergeCell ref="M1602:N1602"/>
    <mergeCell ref="O1602:P1602"/>
    <mergeCell ref="Q1602:R1602"/>
    <mergeCell ref="S1602:T1602"/>
    <mergeCell ref="U1602:V1602"/>
    <mergeCell ref="W1602:X1602"/>
    <mergeCell ref="Y1602:Z1602"/>
    <mergeCell ref="A1603:B1603"/>
    <mergeCell ref="C1603:E1603"/>
    <mergeCell ref="F1603:G1603"/>
    <mergeCell ref="I1603:J1603"/>
    <mergeCell ref="K1603:L1603"/>
    <mergeCell ref="M1603:N1603"/>
    <mergeCell ref="O1603:P1603"/>
    <mergeCell ref="Q1603:R1603"/>
    <mergeCell ref="S1603:T1603"/>
    <mergeCell ref="U1603:V1603"/>
    <mergeCell ref="W1603:X1603"/>
    <mergeCell ref="Y1603:Z1603"/>
    <mergeCell ref="A1604:B1604"/>
    <mergeCell ref="C1604:E1604"/>
    <mergeCell ref="F1604:G1604"/>
    <mergeCell ref="I1604:J1604"/>
    <mergeCell ref="K1604:L1604"/>
    <mergeCell ref="M1604:N1604"/>
    <mergeCell ref="O1604:P1604"/>
    <mergeCell ref="Q1604:R1604"/>
    <mergeCell ref="S1604:T1604"/>
    <mergeCell ref="U1604:V1604"/>
    <mergeCell ref="W1604:X1604"/>
    <mergeCell ref="Y1604:Z1604"/>
    <mergeCell ref="A1599:B1599"/>
    <mergeCell ref="C1599:E1599"/>
    <mergeCell ref="F1599:G1599"/>
    <mergeCell ref="I1599:J1599"/>
    <mergeCell ref="K1599:L1599"/>
    <mergeCell ref="M1599:N1599"/>
    <mergeCell ref="O1599:P1599"/>
    <mergeCell ref="Q1599:R1599"/>
    <mergeCell ref="S1599:T1599"/>
    <mergeCell ref="U1599:V1599"/>
    <mergeCell ref="W1599:X1599"/>
    <mergeCell ref="Y1599:Z1599"/>
    <mergeCell ref="A1600:B1600"/>
    <mergeCell ref="C1600:E1600"/>
    <mergeCell ref="F1600:G1600"/>
    <mergeCell ref="I1600:J1600"/>
    <mergeCell ref="K1600:L1600"/>
    <mergeCell ref="M1600:N1600"/>
    <mergeCell ref="O1600:P1600"/>
    <mergeCell ref="Q1600:R1600"/>
    <mergeCell ref="S1600:T1600"/>
    <mergeCell ref="U1600:V1600"/>
    <mergeCell ref="W1600:X1600"/>
    <mergeCell ref="Y1600:Z1600"/>
    <mergeCell ref="A1601:B1601"/>
    <mergeCell ref="C1601:E1601"/>
    <mergeCell ref="F1601:G1601"/>
    <mergeCell ref="I1601:J1601"/>
    <mergeCell ref="K1601:L1601"/>
    <mergeCell ref="M1601:N1601"/>
    <mergeCell ref="O1601:P1601"/>
    <mergeCell ref="Q1601:R1601"/>
    <mergeCell ref="S1601:T1601"/>
    <mergeCell ref="U1601:V1601"/>
    <mergeCell ref="W1601:X1601"/>
    <mergeCell ref="Y1601:Z1601"/>
    <mergeCell ref="A1596:B1596"/>
    <mergeCell ref="C1596:E1596"/>
    <mergeCell ref="F1596:G1596"/>
    <mergeCell ref="I1596:J1596"/>
    <mergeCell ref="K1596:L1596"/>
    <mergeCell ref="M1596:N1596"/>
    <mergeCell ref="O1596:P1596"/>
    <mergeCell ref="Q1596:R1596"/>
    <mergeCell ref="S1596:T1596"/>
    <mergeCell ref="U1596:V1596"/>
    <mergeCell ref="W1596:X1596"/>
    <mergeCell ref="Y1596:Z1596"/>
    <mergeCell ref="A1597:B1597"/>
    <mergeCell ref="C1597:E1597"/>
    <mergeCell ref="F1597:G1597"/>
    <mergeCell ref="I1597:J1597"/>
    <mergeCell ref="K1597:L1597"/>
    <mergeCell ref="M1597:N1597"/>
    <mergeCell ref="O1597:P1597"/>
    <mergeCell ref="Q1597:R1597"/>
    <mergeCell ref="S1597:T1597"/>
    <mergeCell ref="U1597:V1597"/>
    <mergeCell ref="W1597:X1597"/>
    <mergeCell ref="Y1597:Z1597"/>
    <mergeCell ref="A1598:B1598"/>
    <mergeCell ref="C1598:E1598"/>
    <mergeCell ref="F1598:G1598"/>
    <mergeCell ref="I1598:J1598"/>
    <mergeCell ref="K1598:L1598"/>
    <mergeCell ref="M1598:N1598"/>
    <mergeCell ref="O1598:P1598"/>
    <mergeCell ref="Q1598:R1598"/>
    <mergeCell ref="S1598:T1598"/>
    <mergeCell ref="U1598:V1598"/>
    <mergeCell ref="W1598:X1598"/>
    <mergeCell ref="Y1598:Z1598"/>
    <mergeCell ref="A1593:B1593"/>
    <mergeCell ref="C1593:E1593"/>
    <mergeCell ref="F1593:G1593"/>
    <mergeCell ref="I1593:J1593"/>
    <mergeCell ref="K1593:L1593"/>
    <mergeCell ref="M1593:N1593"/>
    <mergeCell ref="O1593:P1593"/>
    <mergeCell ref="Q1593:R1593"/>
    <mergeCell ref="S1593:T1593"/>
    <mergeCell ref="U1593:V1593"/>
    <mergeCell ref="W1593:X1593"/>
    <mergeCell ref="Y1593:Z1593"/>
    <mergeCell ref="A1594:B1594"/>
    <mergeCell ref="C1594:E1594"/>
    <mergeCell ref="F1594:G1594"/>
    <mergeCell ref="I1594:J1594"/>
    <mergeCell ref="K1594:L1594"/>
    <mergeCell ref="M1594:N1594"/>
    <mergeCell ref="O1594:P1594"/>
    <mergeCell ref="Q1594:R1594"/>
    <mergeCell ref="S1594:T1594"/>
    <mergeCell ref="U1594:V1594"/>
    <mergeCell ref="W1594:X1594"/>
    <mergeCell ref="Y1594:Z1594"/>
    <mergeCell ref="A1595:B1595"/>
    <mergeCell ref="C1595:E1595"/>
    <mergeCell ref="F1595:G1595"/>
    <mergeCell ref="I1595:J1595"/>
    <mergeCell ref="K1595:L1595"/>
    <mergeCell ref="M1595:N1595"/>
    <mergeCell ref="O1595:P1595"/>
    <mergeCell ref="Q1595:R1595"/>
    <mergeCell ref="S1595:T1595"/>
    <mergeCell ref="U1595:V1595"/>
    <mergeCell ref="W1595:X1595"/>
    <mergeCell ref="Y1595:Z1595"/>
    <mergeCell ref="A1590:B1590"/>
    <mergeCell ref="C1590:E1590"/>
    <mergeCell ref="F1590:G1590"/>
    <mergeCell ref="I1590:J1590"/>
    <mergeCell ref="K1590:L1590"/>
    <mergeCell ref="M1590:N1590"/>
    <mergeCell ref="O1590:P1590"/>
    <mergeCell ref="Q1590:R1590"/>
    <mergeCell ref="S1590:T1590"/>
    <mergeCell ref="U1590:V1590"/>
    <mergeCell ref="W1590:X1590"/>
    <mergeCell ref="Y1590:Z1590"/>
    <mergeCell ref="A1591:B1591"/>
    <mergeCell ref="C1591:E1591"/>
    <mergeCell ref="F1591:G1591"/>
    <mergeCell ref="I1591:J1591"/>
    <mergeCell ref="K1591:L1591"/>
    <mergeCell ref="M1591:N1591"/>
    <mergeCell ref="O1591:P1591"/>
    <mergeCell ref="Q1591:R1591"/>
    <mergeCell ref="S1591:T1591"/>
    <mergeCell ref="U1591:V1591"/>
    <mergeCell ref="W1591:X1591"/>
    <mergeCell ref="Y1591:Z1591"/>
    <mergeCell ref="A1592:B1592"/>
    <mergeCell ref="C1592:E1592"/>
    <mergeCell ref="F1592:G1592"/>
    <mergeCell ref="I1592:J1592"/>
    <mergeCell ref="K1592:L1592"/>
    <mergeCell ref="M1592:N1592"/>
    <mergeCell ref="O1592:P1592"/>
    <mergeCell ref="Q1592:R1592"/>
    <mergeCell ref="S1592:T1592"/>
    <mergeCell ref="U1592:V1592"/>
    <mergeCell ref="W1592:X1592"/>
    <mergeCell ref="Y1592:Z1592"/>
    <mergeCell ref="A1587:B1587"/>
    <mergeCell ref="C1587:E1587"/>
    <mergeCell ref="F1587:G1587"/>
    <mergeCell ref="I1587:J1587"/>
    <mergeCell ref="K1587:L1587"/>
    <mergeCell ref="M1587:N1587"/>
    <mergeCell ref="O1587:P1587"/>
    <mergeCell ref="Q1587:R1587"/>
    <mergeCell ref="S1587:T1587"/>
    <mergeCell ref="U1587:V1587"/>
    <mergeCell ref="W1587:X1587"/>
    <mergeCell ref="Y1587:Z1587"/>
    <mergeCell ref="A1588:B1588"/>
    <mergeCell ref="C1588:E1588"/>
    <mergeCell ref="F1588:G1588"/>
    <mergeCell ref="I1588:J1588"/>
    <mergeCell ref="K1588:L1588"/>
    <mergeCell ref="M1588:N1588"/>
    <mergeCell ref="O1588:P1588"/>
    <mergeCell ref="Q1588:R1588"/>
    <mergeCell ref="S1588:T1588"/>
    <mergeCell ref="U1588:V1588"/>
    <mergeCell ref="W1588:X1588"/>
    <mergeCell ref="Y1588:Z1588"/>
    <mergeCell ref="A1589:B1589"/>
    <mergeCell ref="C1589:E1589"/>
    <mergeCell ref="F1589:G1589"/>
    <mergeCell ref="I1589:J1589"/>
    <mergeCell ref="K1589:L1589"/>
    <mergeCell ref="M1589:N1589"/>
    <mergeCell ref="O1589:P1589"/>
    <mergeCell ref="Q1589:R1589"/>
    <mergeCell ref="S1589:T1589"/>
    <mergeCell ref="U1589:V1589"/>
    <mergeCell ref="W1589:X1589"/>
    <mergeCell ref="Y1589:Z1589"/>
    <mergeCell ref="A1584:B1584"/>
    <mergeCell ref="C1584:E1584"/>
    <mergeCell ref="F1584:G1584"/>
    <mergeCell ref="I1584:J1584"/>
    <mergeCell ref="K1584:L1584"/>
    <mergeCell ref="M1584:N1584"/>
    <mergeCell ref="O1584:P1584"/>
    <mergeCell ref="Q1584:R1584"/>
    <mergeCell ref="S1584:T1584"/>
    <mergeCell ref="U1584:V1584"/>
    <mergeCell ref="W1584:X1584"/>
    <mergeCell ref="Y1584:Z1584"/>
    <mergeCell ref="A1585:B1585"/>
    <mergeCell ref="C1585:E1585"/>
    <mergeCell ref="F1585:G1585"/>
    <mergeCell ref="I1585:J1585"/>
    <mergeCell ref="K1585:L1585"/>
    <mergeCell ref="M1585:N1585"/>
    <mergeCell ref="O1585:P1585"/>
    <mergeCell ref="Q1585:R1585"/>
    <mergeCell ref="S1585:T1585"/>
    <mergeCell ref="U1585:V1585"/>
    <mergeCell ref="W1585:X1585"/>
    <mergeCell ref="Y1585:Z1585"/>
    <mergeCell ref="A1586:B1586"/>
    <mergeCell ref="C1586:E1586"/>
    <mergeCell ref="F1586:G1586"/>
    <mergeCell ref="I1586:J1586"/>
    <mergeCell ref="K1586:L1586"/>
    <mergeCell ref="M1586:N1586"/>
    <mergeCell ref="O1586:P1586"/>
    <mergeCell ref="Q1586:R1586"/>
    <mergeCell ref="S1586:T1586"/>
    <mergeCell ref="U1586:V1586"/>
    <mergeCell ref="W1586:X1586"/>
    <mergeCell ref="Y1586:Z1586"/>
    <mergeCell ref="A1581:B1581"/>
    <mergeCell ref="C1581:E1581"/>
    <mergeCell ref="F1581:G1581"/>
    <mergeCell ref="I1581:J1581"/>
    <mergeCell ref="K1581:L1581"/>
    <mergeCell ref="M1581:N1581"/>
    <mergeCell ref="O1581:P1581"/>
    <mergeCell ref="Q1581:R1581"/>
    <mergeCell ref="S1581:T1581"/>
    <mergeCell ref="U1581:V1581"/>
    <mergeCell ref="W1581:X1581"/>
    <mergeCell ref="Y1581:Z1581"/>
    <mergeCell ref="A1582:B1582"/>
    <mergeCell ref="C1582:E1582"/>
    <mergeCell ref="F1582:G1582"/>
    <mergeCell ref="I1582:J1582"/>
    <mergeCell ref="K1582:L1582"/>
    <mergeCell ref="M1582:N1582"/>
    <mergeCell ref="O1582:P1582"/>
    <mergeCell ref="Q1582:R1582"/>
    <mergeCell ref="S1582:T1582"/>
    <mergeCell ref="U1582:V1582"/>
    <mergeCell ref="W1582:X1582"/>
    <mergeCell ref="Y1582:Z1582"/>
    <mergeCell ref="A1583:B1583"/>
    <mergeCell ref="C1583:E1583"/>
    <mergeCell ref="F1583:G1583"/>
    <mergeCell ref="I1583:J1583"/>
    <mergeCell ref="K1583:L1583"/>
    <mergeCell ref="M1583:N1583"/>
    <mergeCell ref="O1583:P1583"/>
    <mergeCell ref="Q1583:R1583"/>
    <mergeCell ref="S1583:T1583"/>
    <mergeCell ref="U1583:V1583"/>
    <mergeCell ref="W1583:X1583"/>
    <mergeCell ref="Y1583:Z1583"/>
    <mergeCell ref="A1578:B1578"/>
    <mergeCell ref="C1578:E1578"/>
    <mergeCell ref="F1578:G1578"/>
    <mergeCell ref="I1578:J1578"/>
    <mergeCell ref="K1578:L1578"/>
    <mergeCell ref="M1578:N1578"/>
    <mergeCell ref="O1578:P1578"/>
    <mergeCell ref="Q1578:R1578"/>
    <mergeCell ref="S1578:T1578"/>
    <mergeCell ref="U1578:V1578"/>
    <mergeCell ref="W1578:X1578"/>
    <mergeCell ref="Y1578:Z1578"/>
    <mergeCell ref="A1579:B1579"/>
    <mergeCell ref="C1579:E1579"/>
    <mergeCell ref="F1579:G1579"/>
    <mergeCell ref="I1579:J1579"/>
    <mergeCell ref="K1579:L1579"/>
    <mergeCell ref="M1579:N1579"/>
    <mergeCell ref="O1579:P1579"/>
    <mergeCell ref="Q1579:R1579"/>
    <mergeCell ref="S1579:T1579"/>
    <mergeCell ref="U1579:V1579"/>
    <mergeCell ref="W1579:X1579"/>
    <mergeCell ref="Y1579:Z1579"/>
    <mergeCell ref="A1580:B1580"/>
    <mergeCell ref="C1580:E1580"/>
    <mergeCell ref="F1580:G1580"/>
    <mergeCell ref="I1580:J1580"/>
    <mergeCell ref="K1580:L1580"/>
    <mergeCell ref="M1580:N1580"/>
    <mergeCell ref="O1580:P1580"/>
    <mergeCell ref="Q1580:R1580"/>
    <mergeCell ref="S1580:T1580"/>
    <mergeCell ref="U1580:V1580"/>
    <mergeCell ref="W1580:X1580"/>
    <mergeCell ref="Y1580:Z1580"/>
    <mergeCell ref="A1575:B1575"/>
    <mergeCell ref="C1575:E1575"/>
    <mergeCell ref="F1575:G1575"/>
    <mergeCell ref="I1575:J1575"/>
    <mergeCell ref="K1575:L1575"/>
    <mergeCell ref="M1575:N1575"/>
    <mergeCell ref="O1575:P1575"/>
    <mergeCell ref="Q1575:R1575"/>
    <mergeCell ref="S1575:T1575"/>
    <mergeCell ref="U1575:V1575"/>
    <mergeCell ref="W1575:X1575"/>
    <mergeCell ref="Y1575:Z1575"/>
    <mergeCell ref="A1576:B1576"/>
    <mergeCell ref="C1576:E1576"/>
    <mergeCell ref="F1576:G1576"/>
    <mergeCell ref="I1576:J1576"/>
    <mergeCell ref="K1576:L1576"/>
    <mergeCell ref="M1576:N1576"/>
    <mergeCell ref="O1576:P1576"/>
    <mergeCell ref="Q1576:R1576"/>
    <mergeCell ref="S1576:T1576"/>
    <mergeCell ref="U1576:V1576"/>
    <mergeCell ref="W1576:X1576"/>
    <mergeCell ref="Y1576:Z1576"/>
    <mergeCell ref="A1577:B1577"/>
    <mergeCell ref="C1577:E1577"/>
    <mergeCell ref="F1577:G1577"/>
    <mergeCell ref="I1577:J1577"/>
    <mergeCell ref="K1577:L1577"/>
    <mergeCell ref="M1577:N1577"/>
    <mergeCell ref="O1577:P1577"/>
    <mergeCell ref="Q1577:R1577"/>
    <mergeCell ref="S1577:T1577"/>
    <mergeCell ref="U1577:V1577"/>
    <mergeCell ref="W1577:X1577"/>
    <mergeCell ref="Y1577:Z1577"/>
    <mergeCell ref="A1572:B1572"/>
    <mergeCell ref="C1572:E1572"/>
    <mergeCell ref="F1572:G1572"/>
    <mergeCell ref="I1572:J1572"/>
    <mergeCell ref="K1572:L1572"/>
    <mergeCell ref="M1572:N1572"/>
    <mergeCell ref="O1572:P1572"/>
    <mergeCell ref="Q1572:R1572"/>
    <mergeCell ref="S1572:T1572"/>
    <mergeCell ref="U1572:V1572"/>
    <mergeCell ref="W1572:X1572"/>
    <mergeCell ref="Y1572:Z1572"/>
    <mergeCell ref="A1573:B1573"/>
    <mergeCell ref="C1573:E1573"/>
    <mergeCell ref="F1573:G1573"/>
    <mergeCell ref="I1573:J1573"/>
    <mergeCell ref="K1573:L1573"/>
    <mergeCell ref="M1573:N1573"/>
    <mergeCell ref="O1573:P1573"/>
    <mergeCell ref="Q1573:R1573"/>
    <mergeCell ref="S1573:T1573"/>
    <mergeCell ref="U1573:V1573"/>
    <mergeCell ref="W1573:X1573"/>
    <mergeCell ref="Y1573:Z1573"/>
    <mergeCell ref="A1574:B1574"/>
    <mergeCell ref="C1574:E1574"/>
    <mergeCell ref="F1574:G1574"/>
    <mergeCell ref="I1574:J1574"/>
    <mergeCell ref="K1574:L1574"/>
    <mergeCell ref="M1574:N1574"/>
    <mergeCell ref="O1574:P1574"/>
    <mergeCell ref="Q1574:R1574"/>
    <mergeCell ref="S1574:T1574"/>
    <mergeCell ref="U1574:V1574"/>
    <mergeCell ref="W1574:X1574"/>
    <mergeCell ref="Y1574:Z1574"/>
    <mergeCell ref="A1569:B1569"/>
    <mergeCell ref="C1569:E1569"/>
    <mergeCell ref="F1569:G1569"/>
    <mergeCell ref="I1569:J1569"/>
    <mergeCell ref="K1569:L1569"/>
    <mergeCell ref="M1569:N1569"/>
    <mergeCell ref="O1569:P1569"/>
    <mergeCell ref="Q1569:R1569"/>
    <mergeCell ref="S1569:T1569"/>
    <mergeCell ref="U1569:V1569"/>
    <mergeCell ref="W1569:X1569"/>
    <mergeCell ref="Y1569:Z1569"/>
    <mergeCell ref="A1570:B1570"/>
    <mergeCell ref="C1570:E1570"/>
    <mergeCell ref="F1570:G1570"/>
    <mergeCell ref="I1570:J1570"/>
    <mergeCell ref="K1570:L1570"/>
    <mergeCell ref="M1570:N1570"/>
    <mergeCell ref="O1570:P1570"/>
    <mergeCell ref="Q1570:R1570"/>
    <mergeCell ref="S1570:T1570"/>
    <mergeCell ref="U1570:V1570"/>
    <mergeCell ref="W1570:X1570"/>
    <mergeCell ref="Y1570:Z1570"/>
    <mergeCell ref="A1571:B1571"/>
    <mergeCell ref="C1571:E1571"/>
    <mergeCell ref="F1571:G1571"/>
    <mergeCell ref="I1571:J1571"/>
    <mergeCell ref="K1571:L1571"/>
    <mergeCell ref="M1571:N1571"/>
    <mergeCell ref="O1571:P1571"/>
    <mergeCell ref="Q1571:R1571"/>
    <mergeCell ref="S1571:T1571"/>
    <mergeCell ref="U1571:V1571"/>
    <mergeCell ref="W1571:X1571"/>
    <mergeCell ref="Y1571:Z1571"/>
    <mergeCell ref="A1566:B1566"/>
    <mergeCell ref="C1566:E1566"/>
    <mergeCell ref="F1566:G1566"/>
    <mergeCell ref="I1566:J1566"/>
    <mergeCell ref="K1566:L1566"/>
    <mergeCell ref="M1566:N1566"/>
    <mergeCell ref="O1566:P1566"/>
    <mergeCell ref="Q1566:R1566"/>
    <mergeCell ref="S1566:T1566"/>
    <mergeCell ref="U1566:V1566"/>
    <mergeCell ref="W1566:X1566"/>
    <mergeCell ref="Y1566:Z1566"/>
    <mergeCell ref="A1567:B1567"/>
    <mergeCell ref="C1567:E1567"/>
    <mergeCell ref="F1567:G1567"/>
    <mergeCell ref="I1567:J1567"/>
    <mergeCell ref="K1567:L1567"/>
    <mergeCell ref="M1567:N1567"/>
    <mergeCell ref="O1567:P1567"/>
    <mergeCell ref="Q1567:R1567"/>
    <mergeCell ref="S1567:T1567"/>
    <mergeCell ref="U1567:V1567"/>
    <mergeCell ref="W1567:X1567"/>
    <mergeCell ref="Y1567:Z1567"/>
    <mergeCell ref="A1568:B1568"/>
    <mergeCell ref="C1568:E1568"/>
    <mergeCell ref="F1568:G1568"/>
    <mergeCell ref="I1568:J1568"/>
    <mergeCell ref="K1568:L1568"/>
    <mergeCell ref="M1568:N1568"/>
    <mergeCell ref="O1568:P1568"/>
    <mergeCell ref="Q1568:R1568"/>
    <mergeCell ref="S1568:T1568"/>
    <mergeCell ref="U1568:V1568"/>
    <mergeCell ref="W1568:X1568"/>
    <mergeCell ref="Y1568:Z1568"/>
    <mergeCell ref="A1563:B1563"/>
    <mergeCell ref="C1563:E1563"/>
    <mergeCell ref="F1563:G1563"/>
    <mergeCell ref="I1563:J1563"/>
    <mergeCell ref="K1563:L1563"/>
    <mergeCell ref="M1563:N1563"/>
    <mergeCell ref="O1563:P1563"/>
    <mergeCell ref="Q1563:R1563"/>
    <mergeCell ref="S1563:T1563"/>
    <mergeCell ref="U1563:V1563"/>
    <mergeCell ref="W1563:X1563"/>
    <mergeCell ref="Y1563:Z1563"/>
    <mergeCell ref="A1564:B1564"/>
    <mergeCell ref="C1564:E1564"/>
    <mergeCell ref="F1564:G1564"/>
    <mergeCell ref="I1564:J1564"/>
    <mergeCell ref="K1564:L1564"/>
    <mergeCell ref="M1564:N1564"/>
    <mergeCell ref="O1564:P1564"/>
    <mergeCell ref="Q1564:R1564"/>
    <mergeCell ref="S1564:T1564"/>
    <mergeCell ref="U1564:V1564"/>
    <mergeCell ref="W1564:X1564"/>
    <mergeCell ref="Y1564:Z1564"/>
    <mergeCell ref="A1565:B1565"/>
    <mergeCell ref="C1565:E1565"/>
    <mergeCell ref="F1565:G1565"/>
    <mergeCell ref="I1565:J1565"/>
    <mergeCell ref="K1565:L1565"/>
    <mergeCell ref="M1565:N1565"/>
    <mergeCell ref="O1565:P1565"/>
    <mergeCell ref="Q1565:R1565"/>
    <mergeCell ref="S1565:T1565"/>
    <mergeCell ref="U1565:V1565"/>
    <mergeCell ref="W1565:X1565"/>
    <mergeCell ref="Y1565:Z1565"/>
    <mergeCell ref="A1560:B1560"/>
    <mergeCell ref="C1560:E1560"/>
    <mergeCell ref="F1560:G1560"/>
    <mergeCell ref="I1560:J1560"/>
    <mergeCell ref="K1560:L1560"/>
    <mergeCell ref="M1560:N1560"/>
    <mergeCell ref="O1560:P1560"/>
    <mergeCell ref="Q1560:R1560"/>
    <mergeCell ref="S1560:T1560"/>
    <mergeCell ref="U1560:V1560"/>
    <mergeCell ref="W1560:X1560"/>
    <mergeCell ref="Y1560:Z1560"/>
    <mergeCell ref="A1561:B1561"/>
    <mergeCell ref="C1561:E1561"/>
    <mergeCell ref="F1561:G1561"/>
    <mergeCell ref="I1561:J1561"/>
    <mergeCell ref="K1561:L1561"/>
    <mergeCell ref="M1561:N1561"/>
    <mergeCell ref="O1561:P1561"/>
    <mergeCell ref="Q1561:R1561"/>
    <mergeCell ref="S1561:T1561"/>
    <mergeCell ref="U1561:V1561"/>
    <mergeCell ref="W1561:X1561"/>
    <mergeCell ref="Y1561:Z1561"/>
    <mergeCell ref="A1562:B1562"/>
    <mergeCell ref="C1562:E1562"/>
    <mergeCell ref="F1562:G1562"/>
    <mergeCell ref="I1562:J1562"/>
    <mergeCell ref="K1562:L1562"/>
    <mergeCell ref="M1562:N1562"/>
    <mergeCell ref="O1562:P1562"/>
    <mergeCell ref="Q1562:R1562"/>
    <mergeCell ref="S1562:T1562"/>
    <mergeCell ref="U1562:V1562"/>
    <mergeCell ref="W1562:X1562"/>
    <mergeCell ref="Y1562:Z1562"/>
    <mergeCell ref="A1557:B1557"/>
    <mergeCell ref="C1557:E1557"/>
    <mergeCell ref="F1557:G1557"/>
    <mergeCell ref="I1557:J1557"/>
    <mergeCell ref="K1557:L1557"/>
    <mergeCell ref="M1557:N1557"/>
    <mergeCell ref="O1557:P1557"/>
    <mergeCell ref="Q1557:R1557"/>
    <mergeCell ref="S1557:T1557"/>
    <mergeCell ref="U1557:V1557"/>
    <mergeCell ref="W1557:X1557"/>
    <mergeCell ref="Y1557:Z1557"/>
    <mergeCell ref="A1558:B1558"/>
    <mergeCell ref="C1558:E1558"/>
    <mergeCell ref="F1558:G1558"/>
    <mergeCell ref="I1558:J1558"/>
    <mergeCell ref="K1558:L1558"/>
    <mergeCell ref="M1558:N1558"/>
    <mergeCell ref="O1558:P1558"/>
    <mergeCell ref="Q1558:R1558"/>
    <mergeCell ref="S1558:T1558"/>
    <mergeCell ref="U1558:V1558"/>
    <mergeCell ref="W1558:X1558"/>
    <mergeCell ref="Y1558:Z1558"/>
    <mergeCell ref="A1559:B1559"/>
    <mergeCell ref="C1559:E1559"/>
    <mergeCell ref="F1559:G1559"/>
    <mergeCell ref="I1559:J1559"/>
    <mergeCell ref="K1559:L1559"/>
    <mergeCell ref="M1559:N1559"/>
    <mergeCell ref="O1559:P1559"/>
    <mergeCell ref="Q1559:R1559"/>
    <mergeCell ref="S1559:T1559"/>
    <mergeCell ref="U1559:V1559"/>
    <mergeCell ref="W1559:X1559"/>
    <mergeCell ref="Y1559:Z1559"/>
    <mergeCell ref="A1554:B1554"/>
    <mergeCell ref="C1554:E1554"/>
    <mergeCell ref="F1554:G1554"/>
    <mergeCell ref="I1554:J1554"/>
    <mergeCell ref="K1554:L1554"/>
    <mergeCell ref="M1554:N1554"/>
    <mergeCell ref="O1554:P1554"/>
    <mergeCell ref="Q1554:R1554"/>
    <mergeCell ref="S1554:T1554"/>
    <mergeCell ref="U1554:V1554"/>
    <mergeCell ref="W1554:X1554"/>
    <mergeCell ref="Y1554:Z1554"/>
    <mergeCell ref="A1555:B1555"/>
    <mergeCell ref="C1555:E1555"/>
    <mergeCell ref="F1555:G1555"/>
    <mergeCell ref="I1555:J1555"/>
    <mergeCell ref="K1555:L1555"/>
    <mergeCell ref="M1555:N1555"/>
    <mergeCell ref="O1555:P1555"/>
    <mergeCell ref="Q1555:R1555"/>
    <mergeCell ref="S1555:T1555"/>
    <mergeCell ref="U1555:V1555"/>
    <mergeCell ref="W1555:X1555"/>
    <mergeCell ref="Y1555:Z1555"/>
    <mergeCell ref="A1556:B1556"/>
    <mergeCell ref="C1556:E1556"/>
    <mergeCell ref="F1556:G1556"/>
    <mergeCell ref="I1556:J1556"/>
    <mergeCell ref="K1556:L1556"/>
    <mergeCell ref="M1556:N1556"/>
    <mergeCell ref="O1556:P1556"/>
    <mergeCell ref="Q1556:R1556"/>
    <mergeCell ref="S1556:T1556"/>
    <mergeCell ref="U1556:V1556"/>
    <mergeCell ref="W1556:X1556"/>
    <mergeCell ref="Y1556:Z1556"/>
    <mergeCell ref="A1551:B1551"/>
    <mergeCell ref="C1551:E1551"/>
    <mergeCell ref="F1551:G1551"/>
    <mergeCell ref="I1551:J1551"/>
    <mergeCell ref="K1551:L1551"/>
    <mergeCell ref="M1551:N1551"/>
    <mergeCell ref="O1551:P1551"/>
    <mergeCell ref="Q1551:R1551"/>
    <mergeCell ref="S1551:T1551"/>
    <mergeCell ref="U1551:V1551"/>
    <mergeCell ref="W1551:X1551"/>
    <mergeCell ref="Y1551:Z1551"/>
    <mergeCell ref="A1552:B1552"/>
    <mergeCell ref="C1552:E1552"/>
    <mergeCell ref="F1552:G1552"/>
    <mergeCell ref="I1552:J1552"/>
    <mergeCell ref="K1552:L1552"/>
    <mergeCell ref="M1552:N1552"/>
    <mergeCell ref="O1552:P1552"/>
    <mergeCell ref="Q1552:R1552"/>
    <mergeCell ref="S1552:T1552"/>
    <mergeCell ref="U1552:V1552"/>
    <mergeCell ref="W1552:X1552"/>
    <mergeCell ref="Y1552:Z1552"/>
    <mergeCell ref="A1553:B1553"/>
    <mergeCell ref="C1553:E1553"/>
    <mergeCell ref="F1553:G1553"/>
    <mergeCell ref="I1553:J1553"/>
    <mergeCell ref="K1553:L1553"/>
    <mergeCell ref="M1553:N1553"/>
    <mergeCell ref="O1553:P1553"/>
    <mergeCell ref="Q1553:R1553"/>
    <mergeCell ref="S1553:T1553"/>
    <mergeCell ref="U1553:V1553"/>
    <mergeCell ref="W1553:X1553"/>
    <mergeCell ref="Y1553:Z1553"/>
    <mergeCell ref="A1548:B1548"/>
    <mergeCell ref="C1548:E1548"/>
    <mergeCell ref="F1548:G1548"/>
    <mergeCell ref="I1548:J1548"/>
    <mergeCell ref="K1548:L1548"/>
    <mergeCell ref="M1548:N1548"/>
    <mergeCell ref="O1548:P1548"/>
    <mergeCell ref="Q1548:R1548"/>
    <mergeCell ref="S1548:T1548"/>
    <mergeCell ref="U1548:V1548"/>
    <mergeCell ref="W1548:X1548"/>
    <mergeCell ref="Y1548:Z1548"/>
    <mergeCell ref="A1549:B1549"/>
    <mergeCell ref="C1549:E1549"/>
    <mergeCell ref="F1549:G1549"/>
    <mergeCell ref="I1549:J1549"/>
    <mergeCell ref="K1549:L1549"/>
    <mergeCell ref="M1549:N1549"/>
    <mergeCell ref="O1549:P1549"/>
    <mergeCell ref="Q1549:R1549"/>
    <mergeCell ref="S1549:T1549"/>
    <mergeCell ref="U1549:V1549"/>
    <mergeCell ref="W1549:X1549"/>
    <mergeCell ref="Y1549:Z1549"/>
    <mergeCell ref="A1550:B1550"/>
    <mergeCell ref="C1550:E1550"/>
    <mergeCell ref="F1550:G1550"/>
    <mergeCell ref="I1550:J1550"/>
    <mergeCell ref="K1550:L1550"/>
    <mergeCell ref="M1550:N1550"/>
    <mergeCell ref="O1550:P1550"/>
    <mergeCell ref="Q1550:R1550"/>
    <mergeCell ref="S1550:T1550"/>
    <mergeCell ref="U1550:V1550"/>
    <mergeCell ref="W1550:X1550"/>
    <mergeCell ref="Y1550:Z1550"/>
    <mergeCell ref="A1545:B1545"/>
    <mergeCell ref="C1545:E1545"/>
    <mergeCell ref="F1545:G1545"/>
    <mergeCell ref="I1545:J1545"/>
    <mergeCell ref="K1545:L1545"/>
    <mergeCell ref="M1545:N1545"/>
    <mergeCell ref="O1545:P1545"/>
    <mergeCell ref="Q1545:R1545"/>
    <mergeCell ref="S1545:T1545"/>
    <mergeCell ref="U1545:V1545"/>
    <mergeCell ref="W1545:X1545"/>
    <mergeCell ref="Y1545:Z1545"/>
    <mergeCell ref="A1546:B1546"/>
    <mergeCell ref="C1546:E1546"/>
    <mergeCell ref="F1546:G1546"/>
    <mergeCell ref="I1546:J1546"/>
    <mergeCell ref="K1546:L1546"/>
    <mergeCell ref="M1546:N1546"/>
    <mergeCell ref="O1546:P1546"/>
    <mergeCell ref="Q1546:R1546"/>
    <mergeCell ref="S1546:T1546"/>
    <mergeCell ref="U1546:V1546"/>
    <mergeCell ref="W1546:X1546"/>
    <mergeCell ref="Y1546:Z1546"/>
    <mergeCell ref="A1547:B1547"/>
    <mergeCell ref="C1547:E1547"/>
    <mergeCell ref="F1547:G1547"/>
    <mergeCell ref="I1547:J1547"/>
    <mergeCell ref="K1547:L1547"/>
    <mergeCell ref="M1547:N1547"/>
    <mergeCell ref="O1547:P1547"/>
    <mergeCell ref="Q1547:R1547"/>
    <mergeCell ref="S1547:T1547"/>
    <mergeCell ref="U1547:V1547"/>
    <mergeCell ref="W1547:X1547"/>
    <mergeCell ref="Y1547:Z1547"/>
    <mergeCell ref="A1542:B1542"/>
    <mergeCell ref="C1542:E1542"/>
    <mergeCell ref="F1542:G1542"/>
    <mergeCell ref="I1542:J1542"/>
    <mergeCell ref="K1542:L1542"/>
    <mergeCell ref="M1542:N1542"/>
    <mergeCell ref="O1542:P1542"/>
    <mergeCell ref="Q1542:R1542"/>
    <mergeCell ref="S1542:T1542"/>
    <mergeCell ref="U1542:V1542"/>
    <mergeCell ref="W1542:X1542"/>
    <mergeCell ref="Y1542:Z1542"/>
    <mergeCell ref="A1543:B1543"/>
    <mergeCell ref="C1543:E1543"/>
    <mergeCell ref="F1543:G1543"/>
    <mergeCell ref="I1543:J1543"/>
    <mergeCell ref="K1543:L1543"/>
    <mergeCell ref="M1543:N1543"/>
    <mergeCell ref="O1543:P1543"/>
    <mergeCell ref="Q1543:R1543"/>
    <mergeCell ref="S1543:T1543"/>
    <mergeCell ref="U1543:V1543"/>
    <mergeCell ref="W1543:X1543"/>
    <mergeCell ref="Y1543:Z1543"/>
    <mergeCell ref="A1544:B1544"/>
    <mergeCell ref="C1544:E1544"/>
    <mergeCell ref="F1544:G1544"/>
    <mergeCell ref="I1544:J1544"/>
    <mergeCell ref="K1544:L1544"/>
    <mergeCell ref="M1544:N1544"/>
    <mergeCell ref="O1544:P1544"/>
    <mergeCell ref="Q1544:R1544"/>
    <mergeCell ref="S1544:T1544"/>
    <mergeCell ref="U1544:V1544"/>
    <mergeCell ref="W1544:X1544"/>
    <mergeCell ref="Y1544:Z1544"/>
    <mergeCell ref="A1539:B1539"/>
    <mergeCell ref="C1539:E1539"/>
    <mergeCell ref="F1539:G1539"/>
    <mergeCell ref="I1539:J1539"/>
    <mergeCell ref="K1539:L1539"/>
    <mergeCell ref="M1539:N1539"/>
    <mergeCell ref="O1539:P1539"/>
    <mergeCell ref="Q1539:R1539"/>
    <mergeCell ref="S1539:T1539"/>
    <mergeCell ref="U1539:V1539"/>
    <mergeCell ref="W1539:X1539"/>
    <mergeCell ref="Y1539:Z1539"/>
    <mergeCell ref="A1540:B1540"/>
    <mergeCell ref="C1540:E1540"/>
    <mergeCell ref="F1540:G1540"/>
    <mergeCell ref="I1540:J1540"/>
    <mergeCell ref="K1540:L1540"/>
    <mergeCell ref="M1540:N1540"/>
    <mergeCell ref="O1540:P1540"/>
    <mergeCell ref="Q1540:R1540"/>
    <mergeCell ref="S1540:T1540"/>
    <mergeCell ref="U1540:V1540"/>
    <mergeCell ref="W1540:X1540"/>
    <mergeCell ref="Y1540:Z1540"/>
    <mergeCell ref="A1541:B1541"/>
    <mergeCell ref="C1541:E1541"/>
    <mergeCell ref="F1541:G1541"/>
    <mergeCell ref="I1541:J1541"/>
    <mergeCell ref="K1541:L1541"/>
    <mergeCell ref="M1541:N1541"/>
    <mergeCell ref="O1541:P1541"/>
    <mergeCell ref="Q1541:R1541"/>
    <mergeCell ref="S1541:T1541"/>
    <mergeCell ref="U1541:V1541"/>
    <mergeCell ref="W1541:X1541"/>
    <mergeCell ref="Y1541:Z1541"/>
    <mergeCell ref="A1536:B1536"/>
    <mergeCell ref="C1536:E1536"/>
    <mergeCell ref="F1536:G1536"/>
    <mergeCell ref="I1536:J1536"/>
    <mergeCell ref="K1536:L1536"/>
    <mergeCell ref="M1536:N1536"/>
    <mergeCell ref="O1536:P1536"/>
    <mergeCell ref="Q1536:R1536"/>
    <mergeCell ref="S1536:T1536"/>
    <mergeCell ref="U1536:V1536"/>
    <mergeCell ref="W1536:X1536"/>
    <mergeCell ref="Y1536:Z1536"/>
    <mergeCell ref="A1537:B1537"/>
    <mergeCell ref="C1537:E1537"/>
    <mergeCell ref="F1537:G1537"/>
    <mergeCell ref="I1537:J1537"/>
    <mergeCell ref="K1537:L1537"/>
    <mergeCell ref="M1537:N1537"/>
    <mergeCell ref="O1537:P1537"/>
    <mergeCell ref="Q1537:R1537"/>
    <mergeCell ref="S1537:T1537"/>
    <mergeCell ref="U1537:V1537"/>
    <mergeCell ref="W1537:X1537"/>
    <mergeCell ref="Y1537:Z1537"/>
    <mergeCell ref="A1538:B1538"/>
    <mergeCell ref="C1538:E1538"/>
    <mergeCell ref="F1538:G1538"/>
    <mergeCell ref="I1538:J1538"/>
    <mergeCell ref="K1538:L1538"/>
    <mergeCell ref="M1538:N1538"/>
    <mergeCell ref="O1538:P1538"/>
    <mergeCell ref="Q1538:R1538"/>
    <mergeCell ref="S1538:T1538"/>
    <mergeCell ref="U1538:V1538"/>
    <mergeCell ref="W1538:X1538"/>
    <mergeCell ref="Y1538:Z1538"/>
    <mergeCell ref="A1533:B1533"/>
    <mergeCell ref="C1533:E1533"/>
    <mergeCell ref="F1533:G1533"/>
    <mergeCell ref="I1533:J1533"/>
    <mergeCell ref="K1533:L1533"/>
    <mergeCell ref="M1533:N1533"/>
    <mergeCell ref="O1533:P1533"/>
    <mergeCell ref="Q1533:R1533"/>
    <mergeCell ref="S1533:T1533"/>
    <mergeCell ref="U1533:V1533"/>
    <mergeCell ref="W1533:X1533"/>
    <mergeCell ref="Y1533:Z1533"/>
    <mergeCell ref="A1534:B1534"/>
    <mergeCell ref="C1534:E1534"/>
    <mergeCell ref="F1534:G1534"/>
    <mergeCell ref="I1534:J1534"/>
    <mergeCell ref="K1534:L1534"/>
    <mergeCell ref="M1534:N1534"/>
    <mergeCell ref="O1534:P1534"/>
    <mergeCell ref="Q1534:R1534"/>
    <mergeCell ref="S1534:T1534"/>
    <mergeCell ref="U1534:V1534"/>
    <mergeCell ref="W1534:X1534"/>
    <mergeCell ref="Y1534:Z1534"/>
    <mergeCell ref="A1535:B1535"/>
    <mergeCell ref="C1535:E1535"/>
    <mergeCell ref="F1535:G1535"/>
    <mergeCell ref="I1535:J1535"/>
    <mergeCell ref="K1535:L1535"/>
    <mergeCell ref="M1535:N1535"/>
    <mergeCell ref="O1535:P1535"/>
    <mergeCell ref="Q1535:R1535"/>
    <mergeCell ref="S1535:T1535"/>
    <mergeCell ref="U1535:V1535"/>
    <mergeCell ref="W1535:X1535"/>
    <mergeCell ref="Y1535:Z1535"/>
    <mergeCell ref="A1530:B1530"/>
    <mergeCell ref="C1530:E1530"/>
    <mergeCell ref="F1530:G1530"/>
    <mergeCell ref="I1530:J1530"/>
    <mergeCell ref="K1530:L1530"/>
    <mergeCell ref="M1530:N1530"/>
    <mergeCell ref="O1530:P1530"/>
    <mergeCell ref="Q1530:R1530"/>
    <mergeCell ref="S1530:T1530"/>
    <mergeCell ref="U1530:V1530"/>
    <mergeCell ref="W1530:X1530"/>
    <mergeCell ref="Y1530:Z1530"/>
    <mergeCell ref="A1531:B1531"/>
    <mergeCell ref="C1531:E1531"/>
    <mergeCell ref="F1531:G1531"/>
    <mergeCell ref="I1531:J1531"/>
    <mergeCell ref="K1531:L1531"/>
    <mergeCell ref="M1531:N1531"/>
    <mergeCell ref="O1531:P1531"/>
    <mergeCell ref="Q1531:R1531"/>
    <mergeCell ref="S1531:T1531"/>
    <mergeCell ref="U1531:V1531"/>
    <mergeCell ref="W1531:X1531"/>
    <mergeCell ref="Y1531:Z1531"/>
    <mergeCell ref="A1532:B1532"/>
    <mergeCell ref="C1532:E1532"/>
    <mergeCell ref="F1532:G1532"/>
    <mergeCell ref="I1532:J1532"/>
    <mergeCell ref="K1532:L1532"/>
    <mergeCell ref="M1532:N1532"/>
    <mergeCell ref="O1532:P1532"/>
    <mergeCell ref="Q1532:R1532"/>
    <mergeCell ref="S1532:T1532"/>
    <mergeCell ref="U1532:V1532"/>
    <mergeCell ref="W1532:X1532"/>
    <mergeCell ref="Y1532:Z1532"/>
    <mergeCell ref="A1527:B1527"/>
    <mergeCell ref="C1527:E1527"/>
    <mergeCell ref="F1527:G1527"/>
    <mergeCell ref="I1527:J1527"/>
    <mergeCell ref="K1527:L1527"/>
    <mergeCell ref="M1527:N1527"/>
    <mergeCell ref="O1527:P1527"/>
    <mergeCell ref="Q1527:R1527"/>
    <mergeCell ref="S1527:T1527"/>
    <mergeCell ref="U1527:V1527"/>
    <mergeCell ref="W1527:X1527"/>
    <mergeCell ref="Y1527:Z1527"/>
    <mergeCell ref="A1528:B1528"/>
    <mergeCell ref="C1528:E1528"/>
    <mergeCell ref="F1528:G1528"/>
    <mergeCell ref="I1528:J1528"/>
    <mergeCell ref="K1528:L1528"/>
    <mergeCell ref="M1528:N1528"/>
    <mergeCell ref="O1528:P1528"/>
    <mergeCell ref="Q1528:R1528"/>
    <mergeCell ref="S1528:T1528"/>
    <mergeCell ref="U1528:V1528"/>
    <mergeCell ref="W1528:X1528"/>
    <mergeCell ref="Y1528:Z1528"/>
    <mergeCell ref="A1529:B1529"/>
    <mergeCell ref="C1529:E1529"/>
    <mergeCell ref="F1529:G1529"/>
    <mergeCell ref="I1529:J1529"/>
    <mergeCell ref="K1529:L1529"/>
    <mergeCell ref="M1529:N1529"/>
    <mergeCell ref="O1529:P1529"/>
    <mergeCell ref="Q1529:R1529"/>
    <mergeCell ref="S1529:T1529"/>
    <mergeCell ref="U1529:V1529"/>
    <mergeCell ref="W1529:X1529"/>
    <mergeCell ref="Y1529:Z1529"/>
    <mergeCell ref="A1524:B1524"/>
    <mergeCell ref="C1524:E1524"/>
    <mergeCell ref="F1524:G1524"/>
    <mergeCell ref="I1524:J1524"/>
    <mergeCell ref="K1524:L1524"/>
    <mergeCell ref="M1524:N1524"/>
    <mergeCell ref="O1524:P1524"/>
    <mergeCell ref="Q1524:R1524"/>
    <mergeCell ref="S1524:T1524"/>
    <mergeCell ref="U1524:V1524"/>
    <mergeCell ref="W1524:X1524"/>
    <mergeCell ref="Y1524:Z1524"/>
    <mergeCell ref="A1525:B1525"/>
    <mergeCell ref="C1525:E1525"/>
    <mergeCell ref="F1525:G1525"/>
    <mergeCell ref="I1525:J1525"/>
    <mergeCell ref="K1525:L1525"/>
    <mergeCell ref="M1525:N1525"/>
    <mergeCell ref="O1525:P1525"/>
    <mergeCell ref="Q1525:R1525"/>
    <mergeCell ref="S1525:T1525"/>
    <mergeCell ref="U1525:V1525"/>
    <mergeCell ref="W1525:X1525"/>
    <mergeCell ref="Y1525:Z1525"/>
    <mergeCell ref="A1526:B1526"/>
    <mergeCell ref="C1526:E1526"/>
    <mergeCell ref="F1526:G1526"/>
    <mergeCell ref="I1526:J1526"/>
    <mergeCell ref="K1526:L1526"/>
    <mergeCell ref="M1526:N1526"/>
    <mergeCell ref="O1526:P1526"/>
    <mergeCell ref="Q1526:R1526"/>
    <mergeCell ref="S1526:T1526"/>
    <mergeCell ref="U1526:V1526"/>
    <mergeCell ref="W1526:X1526"/>
    <mergeCell ref="Y1526:Z1526"/>
    <mergeCell ref="A1521:B1521"/>
    <mergeCell ref="C1521:E1521"/>
    <mergeCell ref="F1521:G1521"/>
    <mergeCell ref="I1521:J1521"/>
    <mergeCell ref="K1521:L1521"/>
    <mergeCell ref="M1521:N1521"/>
    <mergeCell ref="O1521:P1521"/>
    <mergeCell ref="Q1521:R1521"/>
    <mergeCell ref="S1521:T1521"/>
    <mergeCell ref="U1521:V1521"/>
    <mergeCell ref="W1521:X1521"/>
    <mergeCell ref="Y1521:Z1521"/>
    <mergeCell ref="A1522:B1522"/>
    <mergeCell ref="C1522:E1522"/>
    <mergeCell ref="F1522:G1522"/>
    <mergeCell ref="I1522:J1522"/>
    <mergeCell ref="K1522:L1522"/>
    <mergeCell ref="M1522:N1522"/>
    <mergeCell ref="O1522:P1522"/>
    <mergeCell ref="Q1522:R1522"/>
    <mergeCell ref="S1522:T1522"/>
    <mergeCell ref="U1522:V1522"/>
    <mergeCell ref="W1522:X1522"/>
    <mergeCell ref="Y1522:Z1522"/>
    <mergeCell ref="A1523:B1523"/>
    <mergeCell ref="C1523:E1523"/>
    <mergeCell ref="F1523:G1523"/>
    <mergeCell ref="I1523:J1523"/>
    <mergeCell ref="K1523:L1523"/>
    <mergeCell ref="M1523:N1523"/>
    <mergeCell ref="O1523:P1523"/>
    <mergeCell ref="Q1523:R1523"/>
    <mergeCell ref="S1523:T1523"/>
    <mergeCell ref="U1523:V1523"/>
    <mergeCell ref="W1523:X1523"/>
    <mergeCell ref="Y1523:Z1523"/>
    <mergeCell ref="A1518:B1518"/>
    <mergeCell ref="C1518:E1518"/>
    <mergeCell ref="F1518:G1518"/>
    <mergeCell ref="I1518:J1518"/>
    <mergeCell ref="K1518:L1518"/>
    <mergeCell ref="M1518:N1518"/>
    <mergeCell ref="O1518:P1518"/>
    <mergeCell ref="Q1518:R1518"/>
    <mergeCell ref="S1518:T1518"/>
    <mergeCell ref="U1518:V1518"/>
    <mergeCell ref="W1518:X1518"/>
    <mergeCell ref="Y1518:Z1518"/>
    <mergeCell ref="A1519:B1519"/>
    <mergeCell ref="C1519:E1519"/>
    <mergeCell ref="F1519:G1519"/>
    <mergeCell ref="I1519:J1519"/>
    <mergeCell ref="K1519:L1519"/>
    <mergeCell ref="M1519:N1519"/>
    <mergeCell ref="O1519:P1519"/>
    <mergeCell ref="Q1519:R1519"/>
    <mergeCell ref="S1519:T1519"/>
    <mergeCell ref="U1519:V1519"/>
    <mergeCell ref="W1519:X1519"/>
    <mergeCell ref="Y1519:Z1519"/>
    <mergeCell ref="A1520:B1520"/>
    <mergeCell ref="C1520:E1520"/>
    <mergeCell ref="F1520:G1520"/>
    <mergeCell ref="I1520:J1520"/>
    <mergeCell ref="K1520:L1520"/>
    <mergeCell ref="M1520:N1520"/>
    <mergeCell ref="O1520:P1520"/>
    <mergeCell ref="Q1520:R1520"/>
    <mergeCell ref="S1520:T1520"/>
    <mergeCell ref="U1520:V1520"/>
    <mergeCell ref="W1520:X1520"/>
    <mergeCell ref="Y1520:Z1520"/>
    <mergeCell ref="A1515:B1515"/>
    <mergeCell ref="C1515:E1515"/>
    <mergeCell ref="F1515:G1515"/>
    <mergeCell ref="I1515:J1515"/>
    <mergeCell ref="K1515:L1515"/>
    <mergeCell ref="M1515:N1515"/>
    <mergeCell ref="O1515:P1515"/>
    <mergeCell ref="Q1515:R1515"/>
    <mergeCell ref="S1515:T1515"/>
    <mergeCell ref="U1515:V1515"/>
    <mergeCell ref="W1515:X1515"/>
    <mergeCell ref="Y1515:Z1515"/>
    <mergeCell ref="A1516:B1516"/>
    <mergeCell ref="C1516:E1516"/>
    <mergeCell ref="F1516:G1516"/>
    <mergeCell ref="I1516:J1516"/>
    <mergeCell ref="K1516:L1516"/>
    <mergeCell ref="M1516:N1516"/>
    <mergeCell ref="O1516:P1516"/>
    <mergeCell ref="Q1516:R1516"/>
    <mergeCell ref="S1516:T1516"/>
    <mergeCell ref="U1516:V1516"/>
    <mergeCell ref="W1516:X1516"/>
    <mergeCell ref="Y1516:Z1516"/>
    <mergeCell ref="A1517:B1517"/>
    <mergeCell ref="C1517:E1517"/>
    <mergeCell ref="F1517:G1517"/>
    <mergeCell ref="I1517:J1517"/>
    <mergeCell ref="K1517:L1517"/>
    <mergeCell ref="M1517:N1517"/>
    <mergeCell ref="O1517:P1517"/>
    <mergeCell ref="Q1517:R1517"/>
    <mergeCell ref="S1517:T1517"/>
    <mergeCell ref="U1517:V1517"/>
    <mergeCell ref="W1517:X1517"/>
    <mergeCell ref="Y1517:Z1517"/>
    <mergeCell ref="A1512:B1512"/>
    <mergeCell ref="C1512:E1512"/>
    <mergeCell ref="F1512:G1512"/>
    <mergeCell ref="I1512:J1512"/>
    <mergeCell ref="K1512:L1512"/>
    <mergeCell ref="M1512:N1512"/>
    <mergeCell ref="O1512:P1512"/>
    <mergeCell ref="Q1512:R1512"/>
    <mergeCell ref="S1512:T1512"/>
    <mergeCell ref="U1512:V1512"/>
    <mergeCell ref="W1512:X1512"/>
    <mergeCell ref="Y1512:Z1512"/>
    <mergeCell ref="A1513:B1513"/>
    <mergeCell ref="C1513:E1513"/>
    <mergeCell ref="F1513:G1513"/>
    <mergeCell ref="I1513:J1513"/>
    <mergeCell ref="K1513:L1513"/>
    <mergeCell ref="M1513:N1513"/>
    <mergeCell ref="O1513:P1513"/>
    <mergeCell ref="Q1513:R1513"/>
    <mergeCell ref="S1513:T1513"/>
    <mergeCell ref="U1513:V1513"/>
    <mergeCell ref="W1513:X1513"/>
    <mergeCell ref="Y1513:Z1513"/>
    <mergeCell ref="A1514:B1514"/>
    <mergeCell ref="C1514:E1514"/>
    <mergeCell ref="F1514:G1514"/>
    <mergeCell ref="I1514:J1514"/>
    <mergeCell ref="K1514:L1514"/>
    <mergeCell ref="M1514:N1514"/>
    <mergeCell ref="O1514:P1514"/>
    <mergeCell ref="Q1514:R1514"/>
    <mergeCell ref="S1514:T1514"/>
    <mergeCell ref="U1514:V1514"/>
    <mergeCell ref="W1514:X1514"/>
    <mergeCell ref="Y1514:Z1514"/>
    <mergeCell ref="A1509:B1509"/>
    <mergeCell ref="C1509:E1509"/>
    <mergeCell ref="F1509:G1509"/>
    <mergeCell ref="I1509:J1509"/>
    <mergeCell ref="K1509:L1509"/>
    <mergeCell ref="M1509:N1509"/>
    <mergeCell ref="O1509:P1509"/>
    <mergeCell ref="Q1509:R1509"/>
    <mergeCell ref="S1509:T1509"/>
    <mergeCell ref="U1509:V1509"/>
    <mergeCell ref="W1509:X1509"/>
    <mergeCell ref="Y1509:Z1509"/>
    <mergeCell ref="A1510:B1510"/>
    <mergeCell ref="C1510:E1510"/>
    <mergeCell ref="F1510:G1510"/>
    <mergeCell ref="I1510:J1510"/>
    <mergeCell ref="K1510:L1510"/>
    <mergeCell ref="M1510:N1510"/>
    <mergeCell ref="O1510:P1510"/>
    <mergeCell ref="Q1510:R1510"/>
    <mergeCell ref="S1510:T1510"/>
    <mergeCell ref="U1510:V1510"/>
    <mergeCell ref="W1510:X1510"/>
    <mergeCell ref="Y1510:Z1510"/>
    <mergeCell ref="A1511:B1511"/>
    <mergeCell ref="C1511:E1511"/>
    <mergeCell ref="F1511:G1511"/>
    <mergeCell ref="I1511:J1511"/>
    <mergeCell ref="K1511:L1511"/>
    <mergeCell ref="M1511:N1511"/>
    <mergeCell ref="O1511:P1511"/>
    <mergeCell ref="Q1511:R1511"/>
    <mergeCell ref="S1511:T1511"/>
    <mergeCell ref="U1511:V1511"/>
    <mergeCell ref="W1511:X1511"/>
    <mergeCell ref="Y1511:Z1511"/>
    <mergeCell ref="A1506:B1506"/>
    <mergeCell ref="C1506:E1506"/>
    <mergeCell ref="F1506:G1506"/>
    <mergeCell ref="I1506:J1506"/>
    <mergeCell ref="K1506:L1506"/>
    <mergeCell ref="M1506:N1506"/>
    <mergeCell ref="O1506:P1506"/>
    <mergeCell ref="Q1506:R1506"/>
    <mergeCell ref="S1506:T1506"/>
    <mergeCell ref="U1506:V1506"/>
    <mergeCell ref="W1506:X1506"/>
    <mergeCell ref="Y1506:Z1506"/>
    <mergeCell ref="A1507:B1507"/>
    <mergeCell ref="C1507:E1507"/>
    <mergeCell ref="F1507:G1507"/>
    <mergeCell ref="I1507:J1507"/>
    <mergeCell ref="K1507:L1507"/>
    <mergeCell ref="M1507:N1507"/>
    <mergeCell ref="O1507:P1507"/>
    <mergeCell ref="Q1507:R1507"/>
    <mergeCell ref="S1507:T1507"/>
    <mergeCell ref="U1507:V1507"/>
    <mergeCell ref="W1507:X1507"/>
    <mergeCell ref="Y1507:Z1507"/>
    <mergeCell ref="A1508:B1508"/>
    <mergeCell ref="C1508:E1508"/>
    <mergeCell ref="F1508:G1508"/>
    <mergeCell ref="I1508:J1508"/>
    <mergeCell ref="K1508:L1508"/>
    <mergeCell ref="M1508:N1508"/>
    <mergeCell ref="O1508:P1508"/>
    <mergeCell ref="Q1508:R1508"/>
    <mergeCell ref="S1508:T1508"/>
    <mergeCell ref="U1508:V1508"/>
    <mergeCell ref="W1508:X1508"/>
    <mergeCell ref="Y1508:Z1508"/>
    <mergeCell ref="A1503:B1503"/>
    <mergeCell ref="C1503:E1503"/>
    <mergeCell ref="F1503:G1503"/>
    <mergeCell ref="I1503:J1503"/>
    <mergeCell ref="K1503:L1503"/>
    <mergeCell ref="M1503:N1503"/>
    <mergeCell ref="O1503:P1503"/>
    <mergeCell ref="Q1503:R1503"/>
    <mergeCell ref="S1503:T1503"/>
    <mergeCell ref="U1503:V1503"/>
    <mergeCell ref="W1503:X1503"/>
    <mergeCell ref="Y1503:Z1503"/>
    <mergeCell ref="A1504:B1504"/>
    <mergeCell ref="C1504:E1504"/>
    <mergeCell ref="F1504:G1504"/>
    <mergeCell ref="I1504:J1504"/>
    <mergeCell ref="K1504:L1504"/>
    <mergeCell ref="M1504:N1504"/>
    <mergeCell ref="O1504:P1504"/>
    <mergeCell ref="Q1504:R1504"/>
    <mergeCell ref="S1504:T1504"/>
    <mergeCell ref="U1504:V1504"/>
    <mergeCell ref="W1504:X1504"/>
    <mergeCell ref="Y1504:Z1504"/>
    <mergeCell ref="A1505:B1505"/>
    <mergeCell ref="C1505:E1505"/>
    <mergeCell ref="F1505:G1505"/>
    <mergeCell ref="I1505:J1505"/>
    <mergeCell ref="K1505:L1505"/>
    <mergeCell ref="M1505:N1505"/>
    <mergeCell ref="O1505:P1505"/>
    <mergeCell ref="Q1505:R1505"/>
    <mergeCell ref="S1505:T1505"/>
    <mergeCell ref="U1505:V1505"/>
    <mergeCell ref="W1505:X1505"/>
    <mergeCell ref="Y1505:Z1505"/>
    <mergeCell ref="A1500:B1500"/>
    <mergeCell ref="C1500:E1500"/>
    <mergeCell ref="F1500:G1500"/>
    <mergeCell ref="I1500:J1500"/>
    <mergeCell ref="K1500:L1500"/>
    <mergeCell ref="M1500:N1500"/>
    <mergeCell ref="O1500:P1500"/>
    <mergeCell ref="Q1500:R1500"/>
    <mergeCell ref="S1500:T1500"/>
    <mergeCell ref="U1500:V1500"/>
    <mergeCell ref="W1500:X1500"/>
    <mergeCell ref="Y1500:Z1500"/>
    <mergeCell ref="A1501:B1501"/>
    <mergeCell ref="C1501:E1501"/>
    <mergeCell ref="F1501:G1501"/>
    <mergeCell ref="I1501:J1501"/>
    <mergeCell ref="K1501:L1501"/>
    <mergeCell ref="M1501:N1501"/>
    <mergeCell ref="O1501:P1501"/>
    <mergeCell ref="Q1501:R1501"/>
    <mergeCell ref="S1501:T1501"/>
    <mergeCell ref="U1501:V1501"/>
    <mergeCell ref="W1501:X1501"/>
    <mergeCell ref="Y1501:Z1501"/>
    <mergeCell ref="A1502:B1502"/>
    <mergeCell ref="C1502:E1502"/>
    <mergeCell ref="F1502:G1502"/>
    <mergeCell ref="I1502:J1502"/>
    <mergeCell ref="K1502:L1502"/>
    <mergeCell ref="M1502:N1502"/>
    <mergeCell ref="O1502:P1502"/>
    <mergeCell ref="Q1502:R1502"/>
    <mergeCell ref="S1502:T1502"/>
    <mergeCell ref="U1502:V1502"/>
    <mergeCell ref="W1502:X1502"/>
    <mergeCell ref="Y1502:Z1502"/>
    <mergeCell ref="A1497:B1497"/>
    <mergeCell ref="C1497:E1497"/>
    <mergeCell ref="F1497:G1497"/>
    <mergeCell ref="I1497:J1497"/>
    <mergeCell ref="K1497:L1497"/>
    <mergeCell ref="M1497:N1497"/>
    <mergeCell ref="O1497:P1497"/>
    <mergeCell ref="Q1497:R1497"/>
    <mergeCell ref="S1497:T1497"/>
    <mergeCell ref="U1497:V1497"/>
    <mergeCell ref="W1497:X1497"/>
    <mergeCell ref="Y1497:Z1497"/>
    <mergeCell ref="A1498:B1498"/>
    <mergeCell ref="C1498:E1498"/>
    <mergeCell ref="F1498:G1498"/>
    <mergeCell ref="I1498:J1498"/>
    <mergeCell ref="K1498:L1498"/>
    <mergeCell ref="M1498:N1498"/>
    <mergeCell ref="O1498:P1498"/>
    <mergeCell ref="Q1498:R1498"/>
    <mergeCell ref="S1498:T1498"/>
    <mergeCell ref="U1498:V1498"/>
    <mergeCell ref="W1498:X1498"/>
    <mergeCell ref="Y1498:Z1498"/>
    <mergeCell ref="A1499:B1499"/>
    <mergeCell ref="C1499:E1499"/>
    <mergeCell ref="F1499:G1499"/>
    <mergeCell ref="I1499:J1499"/>
    <mergeCell ref="K1499:L1499"/>
    <mergeCell ref="M1499:N1499"/>
    <mergeCell ref="O1499:P1499"/>
    <mergeCell ref="Q1499:R1499"/>
    <mergeCell ref="S1499:T1499"/>
    <mergeCell ref="U1499:V1499"/>
    <mergeCell ref="W1499:X1499"/>
    <mergeCell ref="Y1499:Z1499"/>
    <mergeCell ref="A1494:B1494"/>
    <mergeCell ref="C1494:E1494"/>
    <mergeCell ref="F1494:G1494"/>
    <mergeCell ref="I1494:J1494"/>
    <mergeCell ref="K1494:L1494"/>
    <mergeCell ref="M1494:N1494"/>
    <mergeCell ref="O1494:P1494"/>
    <mergeCell ref="Q1494:R1494"/>
    <mergeCell ref="S1494:T1494"/>
    <mergeCell ref="U1494:V1494"/>
    <mergeCell ref="W1494:X1494"/>
    <mergeCell ref="Y1494:Z1494"/>
    <mergeCell ref="A1495:B1495"/>
    <mergeCell ref="C1495:E1495"/>
    <mergeCell ref="F1495:G1495"/>
    <mergeCell ref="I1495:J1495"/>
    <mergeCell ref="K1495:L1495"/>
    <mergeCell ref="M1495:N1495"/>
    <mergeCell ref="O1495:P1495"/>
    <mergeCell ref="Q1495:R1495"/>
    <mergeCell ref="S1495:T1495"/>
    <mergeCell ref="U1495:V1495"/>
    <mergeCell ref="W1495:X1495"/>
    <mergeCell ref="Y1495:Z1495"/>
    <mergeCell ref="A1496:B1496"/>
    <mergeCell ref="C1496:E1496"/>
    <mergeCell ref="F1496:G1496"/>
    <mergeCell ref="I1496:J1496"/>
    <mergeCell ref="K1496:L1496"/>
    <mergeCell ref="M1496:N1496"/>
    <mergeCell ref="O1496:P1496"/>
    <mergeCell ref="Q1496:R1496"/>
    <mergeCell ref="S1496:T1496"/>
    <mergeCell ref="U1496:V1496"/>
    <mergeCell ref="W1496:X1496"/>
    <mergeCell ref="Y1496:Z1496"/>
    <mergeCell ref="A1491:B1491"/>
    <mergeCell ref="C1491:E1491"/>
    <mergeCell ref="F1491:G1491"/>
    <mergeCell ref="I1491:J1491"/>
    <mergeCell ref="K1491:L1491"/>
    <mergeCell ref="M1491:N1491"/>
    <mergeCell ref="O1491:P1491"/>
    <mergeCell ref="Q1491:R1491"/>
    <mergeCell ref="S1491:T1491"/>
    <mergeCell ref="U1491:V1491"/>
    <mergeCell ref="W1491:X1491"/>
    <mergeCell ref="Y1491:Z1491"/>
    <mergeCell ref="A1492:B1492"/>
    <mergeCell ref="C1492:E1492"/>
    <mergeCell ref="F1492:G1492"/>
    <mergeCell ref="I1492:J1492"/>
    <mergeCell ref="K1492:L1492"/>
    <mergeCell ref="M1492:N1492"/>
    <mergeCell ref="O1492:P1492"/>
    <mergeCell ref="Q1492:R1492"/>
    <mergeCell ref="S1492:T1492"/>
    <mergeCell ref="U1492:V1492"/>
    <mergeCell ref="W1492:X1492"/>
    <mergeCell ref="Y1492:Z1492"/>
    <mergeCell ref="A1493:B1493"/>
    <mergeCell ref="C1493:E1493"/>
    <mergeCell ref="F1493:G1493"/>
    <mergeCell ref="I1493:J1493"/>
    <mergeCell ref="K1493:L1493"/>
    <mergeCell ref="M1493:N1493"/>
    <mergeCell ref="O1493:P1493"/>
    <mergeCell ref="Q1493:R1493"/>
    <mergeCell ref="S1493:T1493"/>
    <mergeCell ref="U1493:V1493"/>
    <mergeCell ref="W1493:X1493"/>
    <mergeCell ref="Y1493:Z1493"/>
    <mergeCell ref="A1488:B1488"/>
    <mergeCell ref="C1488:E1488"/>
    <mergeCell ref="F1488:G1488"/>
    <mergeCell ref="I1488:J1488"/>
    <mergeCell ref="K1488:L1488"/>
    <mergeCell ref="M1488:N1488"/>
    <mergeCell ref="O1488:P1488"/>
    <mergeCell ref="Q1488:R1488"/>
    <mergeCell ref="S1488:T1488"/>
    <mergeCell ref="U1488:V1488"/>
    <mergeCell ref="W1488:X1488"/>
    <mergeCell ref="Y1488:Z1488"/>
    <mergeCell ref="A1489:B1489"/>
    <mergeCell ref="C1489:E1489"/>
    <mergeCell ref="F1489:G1489"/>
    <mergeCell ref="I1489:J1489"/>
    <mergeCell ref="K1489:L1489"/>
    <mergeCell ref="M1489:N1489"/>
    <mergeCell ref="O1489:P1489"/>
    <mergeCell ref="Q1489:R1489"/>
    <mergeCell ref="S1489:T1489"/>
    <mergeCell ref="U1489:V1489"/>
    <mergeCell ref="W1489:X1489"/>
    <mergeCell ref="Y1489:Z1489"/>
    <mergeCell ref="A1490:B1490"/>
    <mergeCell ref="C1490:E1490"/>
    <mergeCell ref="F1490:G1490"/>
    <mergeCell ref="I1490:J1490"/>
    <mergeCell ref="K1490:L1490"/>
    <mergeCell ref="M1490:N1490"/>
    <mergeCell ref="O1490:P1490"/>
    <mergeCell ref="Q1490:R1490"/>
    <mergeCell ref="S1490:T1490"/>
    <mergeCell ref="U1490:V1490"/>
    <mergeCell ref="W1490:X1490"/>
    <mergeCell ref="Y1490:Z1490"/>
    <mergeCell ref="A1485:B1485"/>
    <mergeCell ref="C1485:E1485"/>
    <mergeCell ref="F1485:G1485"/>
    <mergeCell ref="I1485:J1485"/>
    <mergeCell ref="K1485:L1485"/>
    <mergeCell ref="M1485:N1485"/>
    <mergeCell ref="O1485:P1485"/>
    <mergeCell ref="Q1485:R1485"/>
    <mergeCell ref="S1485:T1485"/>
    <mergeCell ref="U1485:V1485"/>
    <mergeCell ref="W1485:X1485"/>
    <mergeCell ref="Y1485:Z1485"/>
    <mergeCell ref="A1486:B1486"/>
    <mergeCell ref="C1486:E1486"/>
    <mergeCell ref="F1486:G1486"/>
    <mergeCell ref="I1486:J1486"/>
    <mergeCell ref="K1486:L1486"/>
    <mergeCell ref="M1486:N1486"/>
    <mergeCell ref="O1486:P1486"/>
    <mergeCell ref="Q1486:R1486"/>
    <mergeCell ref="S1486:T1486"/>
    <mergeCell ref="U1486:V1486"/>
    <mergeCell ref="W1486:X1486"/>
    <mergeCell ref="Y1486:Z1486"/>
    <mergeCell ref="A1487:B1487"/>
    <mergeCell ref="C1487:E1487"/>
    <mergeCell ref="F1487:G1487"/>
    <mergeCell ref="I1487:J1487"/>
    <mergeCell ref="K1487:L1487"/>
    <mergeCell ref="M1487:N1487"/>
    <mergeCell ref="O1487:P1487"/>
    <mergeCell ref="Q1487:R1487"/>
    <mergeCell ref="S1487:T1487"/>
    <mergeCell ref="U1487:V1487"/>
    <mergeCell ref="W1487:X1487"/>
    <mergeCell ref="Y1487:Z1487"/>
    <mergeCell ref="A1482:B1482"/>
    <mergeCell ref="C1482:E1482"/>
    <mergeCell ref="F1482:G1482"/>
    <mergeCell ref="I1482:J1482"/>
    <mergeCell ref="K1482:L1482"/>
    <mergeCell ref="M1482:N1482"/>
    <mergeCell ref="O1482:P1482"/>
    <mergeCell ref="Q1482:R1482"/>
    <mergeCell ref="S1482:T1482"/>
    <mergeCell ref="U1482:V1482"/>
    <mergeCell ref="W1482:X1482"/>
    <mergeCell ref="Y1482:Z1482"/>
    <mergeCell ref="A1483:B1483"/>
    <mergeCell ref="C1483:E1483"/>
    <mergeCell ref="F1483:G1483"/>
    <mergeCell ref="I1483:J1483"/>
    <mergeCell ref="K1483:L1483"/>
    <mergeCell ref="M1483:N1483"/>
    <mergeCell ref="O1483:P1483"/>
    <mergeCell ref="Q1483:R1483"/>
    <mergeCell ref="S1483:T1483"/>
    <mergeCell ref="U1483:V1483"/>
    <mergeCell ref="W1483:X1483"/>
    <mergeCell ref="Y1483:Z1483"/>
    <mergeCell ref="A1484:B1484"/>
    <mergeCell ref="C1484:E1484"/>
    <mergeCell ref="F1484:G1484"/>
    <mergeCell ref="I1484:J1484"/>
    <mergeCell ref="K1484:L1484"/>
    <mergeCell ref="M1484:N1484"/>
    <mergeCell ref="O1484:P1484"/>
    <mergeCell ref="Q1484:R1484"/>
    <mergeCell ref="S1484:T1484"/>
    <mergeCell ref="U1484:V1484"/>
    <mergeCell ref="W1484:X1484"/>
    <mergeCell ref="Y1484:Z1484"/>
    <mergeCell ref="A1479:B1479"/>
    <mergeCell ref="C1479:E1479"/>
    <mergeCell ref="F1479:G1479"/>
    <mergeCell ref="I1479:J1479"/>
    <mergeCell ref="K1479:L1479"/>
    <mergeCell ref="M1479:N1479"/>
    <mergeCell ref="O1479:P1479"/>
    <mergeCell ref="Q1479:R1479"/>
    <mergeCell ref="S1479:T1479"/>
    <mergeCell ref="U1479:V1479"/>
    <mergeCell ref="W1479:X1479"/>
    <mergeCell ref="Y1479:Z1479"/>
    <mergeCell ref="A1480:B1480"/>
    <mergeCell ref="C1480:E1480"/>
    <mergeCell ref="F1480:G1480"/>
    <mergeCell ref="I1480:J1480"/>
    <mergeCell ref="K1480:L1480"/>
    <mergeCell ref="M1480:N1480"/>
    <mergeCell ref="O1480:P1480"/>
    <mergeCell ref="Q1480:R1480"/>
    <mergeCell ref="S1480:T1480"/>
    <mergeCell ref="U1480:V1480"/>
    <mergeCell ref="W1480:X1480"/>
    <mergeCell ref="Y1480:Z1480"/>
    <mergeCell ref="A1481:B1481"/>
    <mergeCell ref="C1481:E1481"/>
    <mergeCell ref="F1481:G1481"/>
    <mergeCell ref="I1481:J1481"/>
    <mergeCell ref="K1481:L1481"/>
    <mergeCell ref="M1481:N1481"/>
    <mergeCell ref="O1481:P1481"/>
    <mergeCell ref="Q1481:R1481"/>
    <mergeCell ref="S1481:T1481"/>
    <mergeCell ref="U1481:V1481"/>
    <mergeCell ref="W1481:X1481"/>
    <mergeCell ref="Y1481:Z1481"/>
    <mergeCell ref="A1476:B1476"/>
    <mergeCell ref="C1476:E1476"/>
    <mergeCell ref="F1476:G1476"/>
    <mergeCell ref="I1476:J1476"/>
    <mergeCell ref="K1476:L1476"/>
    <mergeCell ref="M1476:N1476"/>
    <mergeCell ref="O1476:P1476"/>
    <mergeCell ref="Q1476:R1476"/>
    <mergeCell ref="S1476:T1476"/>
    <mergeCell ref="U1476:V1476"/>
    <mergeCell ref="W1476:X1476"/>
    <mergeCell ref="Y1476:Z1476"/>
    <mergeCell ref="A1477:B1477"/>
    <mergeCell ref="C1477:E1477"/>
    <mergeCell ref="F1477:G1477"/>
    <mergeCell ref="I1477:J1477"/>
    <mergeCell ref="K1477:L1477"/>
    <mergeCell ref="M1477:N1477"/>
    <mergeCell ref="O1477:P1477"/>
    <mergeCell ref="Q1477:R1477"/>
    <mergeCell ref="S1477:T1477"/>
    <mergeCell ref="U1477:V1477"/>
    <mergeCell ref="W1477:X1477"/>
    <mergeCell ref="Y1477:Z1477"/>
    <mergeCell ref="A1478:B1478"/>
    <mergeCell ref="C1478:E1478"/>
    <mergeCell ref="F1478:G1478"/>
    <mergeCell ref="I1478:J1478"/>
    <mergeCell ref="K1478:L1478"/>
    <mergeCell ref="M1478:N1478"/>
    <mergeCell ref="O1478:P1478"/>
    <mergeCell ref="Q1478:R1478"/>
    <mergeCell ref="S1478:T1478"/>
    <mergeCell ref="U1478:V1478"/>
    <mergeCell ref="W1478:X1478"/>
    <mergeCell ref="Y1478:Z1478"/>
    <mergeCell ref="A1473:B1473"/>
    <mergeCell ref="C1473:E1473"/>
    <mergeCell ref="F1473:G1473"/>
    <mergeCell ref="I1473:J1473"/>
    <mergeCell ref="K1473:L1473"/>
    <mergeCell ref="M1473:N1473"/>
    <mergeCell ref="O1473:P1473"/>
    <mergeCell ref="Q1473:R1473"/>
    <mergeCell ref="S1473:T1473"/>
    <mergeCell ref="U1473:V1473"/>
    <mergeCell ref="W1473:X1473"/>
    <mergeCell ref="Y1473:Z1473"/>
    <mergeCell ref="A1474:B1474"/>
    <mergeCell ref="C1474:E1474"/>
    <mergeCell ref="F1474:G1474"/>
    <mergeCell ref="I1474:J1474"/>
    <mergeCell ref="K1474:L1474"/>
    <mergeCell ref="M1474:N1474"/>
    <mergeCell ref="O1474:P1474"/>
    <mergeCell ref="Q1474:R1474"/>
    <mergeCell ref="S1474:T1474"/>
    <mergeCell ref="U1474:V1474"/>
    <mergeCell ref="W1474:X1474"/>
    <mergeCell ref="Y1474:Z1474"/>
    <mergeCell ref="A1475:B1475"/>
    <mergeCell ref="C1475:E1475"/>
    <mergeCell ref="F1475:G1475"/>
    <mergeCell ref="I1475:J1475"/>
    <mergeCell ref="K1475:L1475"/>
    <mergeCell ref="M1475:N1475"/>
    <mergeCell ref="O1475:P1475"/>
    <mergeCell ref="Q1475:R1475"/>
    <mergeCell ref="S1475:T1475"/>
    <mergeCell ref="U1475:V1475"/>
    <mergeCell ref="W1475:X1475"/>
    <mergeCell ref="Y1475:Z1475"/>
    <mergeCell ref="A1470:B1470"/>
    <mergeCell ref="C1470:E1470"/>
    <mergeCell ref="F1470:G1470"/>
    <mergeCell ref="I1470:J1470"/>
    <mergeCell ref="K1470:L1470"/>
    <mergeCell ref="M1470:N1470"/>
    <mergeCell ref="O1470:P1470"/>
    <mergeCell ref="Q1470:R1470"/>
    <mergeCell ref="S1470:T1470"/>
    <mergeCell ref="U1470:V1470"/>
    <mergeCell ref="W1470:X1470"/>
    <mergeCell ref="Y1470:Z1470"/>
    <mergeCell ref="A1471:B1471"/>
    <mergeCell ref="C1471:E1471"/>
    <mergeCell ref="F1471:G1471"/>
    <mergeCell ref="I1471:J1471"/>
    <mergeCell ref="K1471:L1471"/>
    <mergeCell ref="M1471:N1471"/>
    <mergeCell ref="O1471:P1471"/>
    <mergeCell ref="Q1471:R1471"/>
    <mergeCell ref="S1471:T1471"/>
    <mergeCell ref="U1471:V1471"/>
    <mergeCell ref="W1471:X1471"/>
    <mergeCell ref="Y1471:Z1471"/>
    <mergeCell ref="A1472:B1472"/>
    <mergeCell ref="C1472:E1472"/>
    <mergeCell ref="F1472:G1472"/>
    <mergeCell ref="I1472:J1472"/>
    <mergeCell ref="K1472:L1472"/>
    <mergeCell ref="M1472:N1472"/>
    <mergeCell ref="O1472:P1472"/>
    <mergeCell ref="Q1472:R1472"/>
    <mergeCell ref="S1472:T1472"/>
    <mergeCell ref="U1472:V1472"/>
    <mergeCell ref="W1472:X1472"/>
    <mergeCell ref="Y1472:Z1472"/>
    <mergeCell ref="A1467:B1467"/>
    <mergeCell ref="C1467:E1467"/>
    <mergeCell ref="F1467:G1467"/>
    <mergeCell ref="I1467:J1467"/>
    <mergeCell ref="K1467:L1467"/>
    <mergeCell ref="M1467:N1467"/>
    <mergeCell ref="O1467:P1467"/>
    <mergeCell ref="Q1467:R1467"/>
    <mergeCell ref="S1467:T1467"/>
    <mergeCell ref="U1467:V1467"/>
    <mergeCell ref="W1467:X1467"/>
    <mergeCell ref="Y1467:Z1467"/>
    <mergeCell ref="A1468:B1468"/>
    <mergeCell ref="C1468:E1468"/>
    <mergeCell ref="F1468:G1468"/>
    <mergeCell ref="I1468:J1468"/>
    <mergeCell ref="K1468:L1468"/>
    <mergeCell ref="M1468:N1468"/>
    <mergeCell ref="O1468:P1468"/>
    <mergeCell ref="Q1468:R1468"/>
    <mergeCell ref="S1468:T1468"/>
    <mergeCell ref="U1468:V1468"/>
    <mergeCell ref="W1468:X1468"/>
    <mergeCell ref="Y1468:Z1468"/>
    <mergeCell ref="A1469:B1469"/>
    <mergeCell ref="C1469:E1469"/>
    <mergeCell ref="F1469:G1469"/>
    <mergeCell ref="I1469:J1469"/>
    <mergeCell ref="K1469:L1469"/>
    <mergeCell ref="M1469:N1469"/>
    <mergeCell ref="O1469:P1469"/>
    <mergeCell ref="Q1469:R1469"/>
    <mergeCell ref="S1469:T1469"/>
    <mergeCell ref="U1469:V1469"/>
    <mergeCell ref="W1469:X1469"/>
    <mergeCell ref="Y1469:Z1469"/>
    <mergeCell ref="A1464:B1464"/>
    <mergeCell ref="C1464:E1464"/>
    <mergeCell ref="F1464:G1464"/>
    <mergeCell ref="I1464:J1464"/>
    <mergeCell ref="K1464:L1464"/>
    <mergeCell ref="M1464:N1464"/>
    <mergeCell ref="O1464:P1464"/>
    <mergeCell ref="Q1464:R1464"/>
    <mergeCell ref="S1464:T1464"/>
    <mergeCell ref="U1464:V1464"/>
    <mergeCell ref="W1464:X1464"/>
    <mergeCell ref="Y1464:Z1464"/>
    <mergeCell ref="A1465:B1465"/>
    <mergeCell ref="C1465:E1465"/>
    <mergeCell ref="F1465:G1465"/>
    <mergeCell ref="I1465:J1465"/>
    <mergeCell ref="K1465:L1465"/>
    <mergeCell ref="M1465:N1465"/>
    <mergeCell ref="O1465:P1465"/>
    <mergeCell ref="Q1465:R1465"/>
    <mergeCell ref="S1465:T1465"/>
    <mergeCell ref="U1465:V1465"/>
    <mergeCell ref="W1465:X1465"/>
    <mergeCell ref="Y1465:Z1465"/>
    <mergeCell ref="A1466:B1466"/>
    <mergeCell ref="C1466:E1466"/>
    <mergeCell ref="F1466:G1466"/>
    <mergeCell ref="I1466:J1466"/>
    <mergeCell ref="K1466:L1466"/>
    <mergeCell ref="M1466:N1466"/>
    <mergeCell ref="O1466:P1466"/>
    <mergeCell ref="Q1466:R1466"/>
    <mergeCell ref="S1466:T1466"/>
    <mergeCell ref="U1466:V1466"/>
    <mergeCell ref="W1466:X1466"/>
    <mergeCell ref="Y1466:Z1466"/>
    <mergeCell ref="A1461:B1461"/>
    <mergeCell ref="C1461:E1461"/>
    <mergeCell ref="F1461:G1461"/>
    <mergeCell ref="I1461:J1461"/>
    <mergeCell ref="K1461:L1461"/>
    <mergeCell ref="M1461:N1461"/>
    <mergeCell ref="O1461:P1461"/>
    <mergeCell ref="Q1461:R1461"/>
    <mergeCell ref="S1461:T1461"/>
    <mergeCell ref="U1461:V1461"/>
    <mergeCell ref="W1461:X1461"/>
    <mergeCell ref="Y1461:Z1461"/>
    <mergeCell ref="A1462:B1462"/>
    <mergeCell ref="C1462:E1462"/>
    <mergeCell ref="F1462:G1462"/>
    <mergeCell ref="I1462:J1462"/>
    <mergeCell ref="K1462:L1462"/>
    <mergeCell ref="M1462:N1462"/>
    <mergeCell ref="O1462:P1462"/>
    <mergeCell ref="Q1462:R1462"/>
    <mergeCell ref="S1462:T1462"/>
    <mergeCell ref="U1462:V1462"/>
    <mergeCell ref="W1462:X1462"/>
    <mergeCell ref="Y1462:Z1462"/>
    <mergeCell ref="A1463:B1463"/>
    <mergeCell ref="C1463:E1463"/>
    <mergeCell ref="F1463:G1463"/>
    <mergeCell ref="I1463:J1463"/>
    <mergeCell ref="K1463:L1463"/>
    <mergeCell ref="M1463:N1463"/>
    <mergeCell ref="O1463:P1463"/>
    <mergeCell ref="Q1463:R1463"/>
    <mergeCell ref="S1463:T1463"/>
    <mergeCell ref="U1463:V1463"/>
    <mergeCell ref="W1463:X1463"/>
    <mergeCell ref="Y1463:Z1463"/>
    <mergeCell ref="A1458:B1458"/>
    <mergeCell ref="C1458:E1458"/>
    <mergeCell ref="F1458:G1458"/>
    <mergeCell ref="I1458:J1458"/>
    <mergeCell ref="K1458:L1458"/>
    <mergeCell ref="M1458:N1458"/>
    <mergeCell ref="O1458:P1458"/>
    <mergeCell ref="Q1458:R1458"/>
    <mergeCell ref="S1458:T1458"/>
    <mergeCell ref="U1458:V1458"/>
    <mergeCell ref="W1458:X1458"/>
    <mergeCell ref="Y1458:Z1458"/>
    <mergeCell ref="A1459:B1459"/>
    <mergeCell ref="C1459:E1459"/>
    <mergeCell ref="F1459:G1459"/>
    <mergeCell ref="I1459:J1459"/>
    <mergeCell ref="K1459:L1459"/>
    <mergeCell ref="M1459:N1459"/>
    <mergeCell ref="O1459:P1459"/>
    <mergeCell ref="Q1459:R1459"/>
    <mergeCell ref="S1459:T1459"/>
    <mergeCell ref="U1459:V1459"/>
    <mergeCell ref="W1459:X1459"/>
    <mergeCell ref="Y1459:Z1459"/>
    <mergeCell ref="A1460:B1460"/>
    <mergeCell ref="C1460:E1460"/>
    <mergeCell ref="F1460:G1460"/>
    <mergeCell ref="I1460:J1460"/>
    <mergeCell ref="K1460:L1460"/>
    <mergeCell ref="M1460:N1460"/>
    <mergeCell ref="O1460:P1460"/>
    <mergeCell ref="Q1460:R1460"/>
    <mergeCell ref="S1460:T1460"/>
    <mergeCell ref="U1460:V1460"/>
    <mergeCell ref="W1460:X1460"/>
    <mergeCell ref="Y1460:Z1460"/>
    <mergeCell ref="A1455:B1455"/>
    <mergeCell ref="C1455:E1455"/>
    <mergeCell ref="F1455:G1455"/>
    <mergeCell ref="I1455:J1455"/>
    <mergeCell ref="K1455:L1455"/>
    <mergeCell ref="M1455:N1455"/>
    <mergeCell ref="O1455:P1455"/>
    <mergeCell ref="Q1455:R1455"/>
    <mergeCell ref="S1455:T1455"/>
    <mergeCell ref="U1455:V1455"/>
    <mergeCell ref="W1455:X1455"/>
    <mergeCell ref="Y1455:Z1455"/>
    <mergeCell ref="A1456:B1456"/>
    <mergeCell ref="C1456:E1456"/>
    <mergeCell ref="F1456:G1456"/>
    <mergeCell ref="I1456:J1456"/>
    <mergeCell ref="K1456:L1456"/>
    <mergeCell ref="M1456:N1456"/>
    <mergeCell ref="O1456:P1456"/>
    <mergeCell ref="Q1456:R1456"/>
    <mergeCell ref="S1456:T1456"/>
    <mergeCell ref="U1456:V1456"/>
    <mergeCell ref="W1456:X1456"/>
    <mergeCell ref="Y1456:Z1456"/>
    <mergeCell ref="A1457:B1457"/>
    <mergeCell ref="C1457:E1457"/>
    <mergeCell ref="F1457:G1457"/>
    <mergeCell ref="I1457:J1457"/>
    <mergeCell ref="K1457:L1457"/>
    <mergeCell ref="M1457:N1457"/>
    <mergeCell ref="O1457:P1457"/>
    <mergeCell ref="Q1457:R1457"/>
    <mergeCell ref="S1457:T1457"/>
    <mergeCell ref="U1457:V1457"/>
    <mergeCell ref="W1457:X1457"/>
    <mergeCell ref="Y1457:Z1457"/>
    <mergeCell ref="A1452:B1452"/>
    <mergeCell ref="C1452:E1452"/>
    <mergeCell ref="F1452:G1452"/>
    <mergeCell ref="I1452:J1452"/>
    <mergeCell ref="K1452:L1452"/>
    <mergeCell ref="M1452:N1452"/>
    <mergeCell ref="O1452:P1452"/>
    <mergeCell ref="Q1452:R1452"/>
    <mergeCell ref="S1452:T1452"/>
    <mergeCell ref="U1452:V1452"/>
    <mergeCell ref="W1452:X1452"/>
    <mergeCell ref="Y1452:Z1452"/>
    <mergeCell ref="A1453:B1453"/>
    <mergeCell ref="C1453:E1453"/>
    <mergeCell ref="F1453:G1453"/>
    <mergeCell ref="I1453:J1453"/>
    <mergeCell ref="K1453:L1453"/>
    <mergeCell ref="M1453:N1453"/>
    <mergeCell ref="O1453:P1453"/>
    <mergeCell ref="Q1453:R1453"/>
    <mergeCell ref="S1453:T1453"/>
    <mergeCell ref="U1453:V1453"/>
    <mergeCell ref="W1453:X1453"/>
    <mergeCell ref="Y1453:Z1453"/>
    <mergeCell ref="A1454:B1454"/>
    <mergeCell ref="C1454:E1454"/>
    <mergeCell ref="F1454:G1454"/>
    <mergeCell ref="I1454:J1454"/>
    <mergeCell ref="K1454:L1454"/>
    <mergeCell ref="M1454:N1454"/>
    <mergeCell ref="O1454:P1454"/>
    <mergeCell ref="Q1454:R1454"/>
    <mergeCell ref="S1454:T1454"/>
    <mergeCell ref="U1454:V1454"/>
    <mergeCell ref="W1454:X1454"/>
    <mergeCell ref="Y1454:Z1454"/>
    <mergeCell ref="A1449:B1449"/>
    <mergeCell ref="C1449:E1449"/>
    <mergeCell ref="F1449:G1449"/>
    <mergeCell ref="I1449:J1449"/>
    <mergeCell ref="K1449:L1449"/>
    <mergeCell ref="M1449:N1449"/>
    <mergeCell ref="O1449:P1449"/>
    <mergeCell ref="Q1449:R1449"/>
    <mergeCell ref="S1449:T1449"/>
    <mergeCell ref="U1449:V1449"/>
    <mergeCell ref="W1449:X1449"/>
    <mergeCell ref="Y1449:Z1449"/>
    <mergeCell ref="A1450:B1450"/>
    <mergeCell ref="C1450:E1450"/>
    <mergeCell ref="F1450:G1450"/>
    <mergeCell ref="I1450:J1450"/>
    <mergeCell ref="K1450:L1450"/>
    <mergeCell ref="M1450:N1450"/>
    <mergeCell ref="O1450:P1450"/>
    <mergeCell ref="Q1450:R1450"/>
    <mergeCell ref="S1450:T1450"/>
    <mergeCell ref="U1450:V1450"/>
    <mergeCell ref="W1450:X1450"/>
    <mergeCell ref="Y1450:Z1450"/>
    <mergeCell ref="A1451:B1451"/>
    <mergeCell ref="C1451:E1451"/>
    <mergeCell ref="F1451:G1451"/>
    <mergeCell ref="I1451:J1451"/>
    <mergeCell ref="K1451:L1451"/>
    <mergeCell ref="M1451:N1451"/>
    <mergeCell ref="O1451:P1451"/>
    <mergeCell ref="Q1451:R1451"/>
    <mergeCell ref="S1451:T1451"/>
    <mergeCell ref="U1451:V1451"/>
    <mergeCell ref="W1451:X1451"/>
    <mergeCell ref="Y1451:Z1451"/>
    <mergeCell ref="A1446:B1446"/>
    <mergeCell ref="C1446:E1446"/>
    <mergeCell ref="F1446:G1446"/>
    <mergeCell ref="I1446:J1446"/>
    <mergeCell ref="K1446:L1446"/>
    <mergeCell ref="M1446:N1446"/>
    <mergeCell ref="O1446:P1446"/>
    <mergeCell ref="Q1446:R1446"/>
    <mergeCell ref="S1446:T1446"/>
    <mergeCell ref="U1446:V1446"/>
    <mergeCell ref="W1446:X1446"/>
    <mergeCell ref="Y1446:Z1446"/>
    <mergeCell ref="A1447:B1447"/>
    <mergeCell ref="C1447:E1447"/>
    <mergeCell ref="F1447:G1447"/>
    <mergeCell ref="I1447:J1447"/>
    <mergeCell ref="K1447:L1447"/>
    <mergeCell ref="M1447:N1447"/>
    <mergeCell ref="O1447:P1447"/>
    <mergeCell ref="Q1447:R1447"/>
    <mergeCell ref="S1447:T1447"/>
    <mergeCell ref="U1447:V1447"/>
    <mergeCell ref="W1447:X1447"/>
    <mergeCell ref="Y1447:Z1447"/>
    <mergeCell ref="A1448:B1448"/>
    <mergeCell ref="C1448:E1448"/>
    <mergeCell ref="F1448:G1448"/>
    <mergeCell ref="I1448:J1448"/>
    <mergeCell ref="K1448:L1448"/>
    <mergeCell ref="M1448:N1448"/>
    <mergeCell ref="O1448:P1448"/>
    <mergeCell ref="Q1448:R1448"/>
    <mergeCell ref="S1448:T1448"/>
    <mergeCell ref="U1448:V1448"/>
    <mergeCell ref="W1448:X1448"/>
    <mergeCell ref="Y1448:Z1448"/>
    <mergeCell ref="A1443:B1443"/>
    <mergeCell ref="C1443:E1443"/>
    <mergeCell ref="F1443:G1443"/>
    <mergeCell ref="I1443:J1443"/>
    <mergeCell ref="K1443:L1443"/>
    <mergeCell ref="M1443:N1443"/>
    <mergeCell ref="O1443:P1443"/>
    <mergeCell ref="Q1443:R1443"/>
    <mergeCell ref="S1443:T1443"/>
    <mergeCell ref="U1443:V1443"/>
    <mergeCell ref="W1443:X1443"/>
    <mergeCell ref="Y1443:Z1443"/>
    <mergeCell ref="A1444:B1444"/>
    <mergeCell ref="C1444:E1444"/>
    <mergeCell ref="F1444:G1444"/>
    <mergeCell ref="I1444:J1444"/>
    <mergeCell ref="K1444:L1444"/>
    <mergeCell ref="M1444:N1444"/>
    <mergeCell ref="O1444:P1444"/>
    <mergeCell ref="Q1444:R1444"/>
    <mergeCell ref="S1444:T1444"/>
    <mergeCell ref="U1444:V1444"/>
    <mergeCell ref="W1444:X1444"/>
    <mergeCell ref="Y1444:Z1444"/>
    <mergeCell ref="A1445:B1445"/>
    <mergeCell ref="C1445:E1445"/>
    <mergeCell ref="F1445:G1445"/>
    <mergeCell ref="I1445:J1445"/>
    <mergeCell ref="K1445:L1445"/>
    <mergeCell ref="M1445:N1445"/>
    <mergeCell ref="O1445:P1445"/>
    <mergeCell ref="Q1445:R1445"/>
    <mergeCell ref="S1445:T1445"/>
    <mergeCell ref="U1445:V1445"/>
    <mergeCell ref="W1445:X1445"/>
    <mergeCell ref="Y1445:Z1445"/>
    <mergeCell ref="A1440:B1440"/>
    <mergeCell ref="C1440:E1440"/>
    <mergeCell ref="F1440:G1440"/>
    <mergeCell ref="I1440:J1440"/>
    <mergeCell ref="K1440:L1440"/>
    <mergeCell ref="M1440:N1440"/>
    <mergeCell ref="O1440:P1440"/>
    <mergeCell ref="Q1440:R1440"/>
    <mergeCell ref="S1440:T1440"/>
    <mergeCell ref="U1440:V1440"/>
    <mergeCell ref="W1440:X1440"/>
    <mergeCell ref="Y1440:Z1440"/>
    <mergeCell ref="A1441:B1441"/>
    <mergeCell ref="C1441:E1441"/>
    <mergeCell ref="F1441:G1441"/>
    <mergeCell ref="I1441:J1441"/>
    <mergeCell ref="K1441:L1441"/>
    <mergeCell ref="M1441:N1441"/>
    <mergeCell ref="O1441:P1441"/>
    <mergeCell ref="Q1441:R1441"/>
    <mergeCell ref="S1441:T1441"/>
    <mergeCell ref="U1441:V1441"/>
    <mergeCell ref="W1441:X1441"/>
    <mergeCell ref="Y1441:Z1441"/>
    <mergeCell ref="A1442:B1442"/>
    <mergeCell ref="C1442:E1442"/>
    <mergeCell ref="F1442:G1442"/>
    <mergeCell ref="I1442:J1442"/>
    <mergeCell ref="K1442:L1442"/>
    <mergeCell ref="M1442:N1442"/>
    <mergeCell ref="O1442:P1442"/>
    <mergeCell ref="Q1442:R1442"/>
    <mergeCell ref="S1442:T1442"/>
    <mergeCell ref="U1442:V1442"/>
    <mergeCell ref="W1442:X1442"/>
    <mergeCell ref="Y1442:Z1442"/>
    <mergeCell ref="A1437:B1437"/>
    <mergeCell ref="C1437:E1437"/>
    <mergeCell ref="F1437:G1437"/>
    <mergeCell ref="I1437:J1437"/>
    <mergeCell ref="K1437:L1437"/>
    <mergeCell ref="M1437:N1437"/>
    <mergeCell ref="O1437:P1437"/>
    <mergeCell ref="Q1437:R1437"/>
    <mergeCell ref="S1437:T1437"/>
    <mergeCell ref="U1437:V1437"/>
    <mergeCell ref="W1437:X1437"/>
    <mergeCell ref="Y1437:Z1437"/>
    <mergeCell ref="A1438:B1438"/>
    <mergeCell ref="C1438:E1438"/>
    <mergeCell ref="F1438:G1438"/>
    <mergeCell ref="I1438:J1438"/>
    <mergeCell ref="K1438:L1438"/>
    <mergeCell ref="M1438:N1438"/>
    <mergeCell ref="O1438:P1438"/>
    <mergeCell ref="Q1438:R1438"/>
    <mergeCell ref="S1438:T1438"/>
    <mergeCell ref="U1438:V1438"/>
    <mergeCell ref="W1438:X1438"/>
    <mergeCell ref="Y1438:Z1438"/>
    <mergeCell ref="A1439:B1439"/>
    <mergeCell ref="C1439:E1439"/>
    <mergeCell ref="F1439:G1439"/>
    <mergeCell ref="I1439:J1439"/>
    <mergeCell ref="K1439:L1439"/>
    <mergeCell ref="M1439:N1439"/>
    <mergeCell ref="O1439:P1439"/>
    <mergeCell ref="Q1439:R1439"/>
    <mergeCell ref="S1439:T1439"/>
    <mergeCell ref="U1439:V1439"/>
    <mergeCell ref="W1439:X1439"/>
    <mergeCell ref="Y1439:Z1439"/>
    <mergeCell ref="A1434:B1434"/>
    <mergeCell ref="C1434:E1434"/>
    <mergeCell ref="F1434:G1434"/>
    <mergeCell ref="I1434:J1434"/>
    <mergeCell ref="K1434:L1434"/>
    <mergeCell ref="M1434:N1434"/>
    <mergeCell ref="O1434:P1434"/>
    <mergeCell ref="Q1434:R1434"/>
    <mergeCell ref="S1434:T1434"/>
    <mergeCell ref="U1434:V1434"/>
    <mergeCell ref="W1434:X1434"/>
    <mergeCell ref="Y1434:Z1434"/>
    <mergeCell ref="A1435:B1435"/>
    <mergeCell ref="C1435:E1435"/>
    <mergeCell ref="F1435:G1435"/>
    <mergeCell ref="I1435:J1435"/>
    <mergeCell ref="K1435:L1435"/>
    <mergeCell ref="M1435:N1435"/>
    <mergeCell ref="O1435:P1435"/>
    <mergeCell ref="Q1435:R1435"/>
    <mergeCell ref="S1435:T1435"/>
    <mergeCell ref="U1435:V1435"/>
    <mergeCell ref="W1435:X1435"/>
    <mergeCell ref="Y1435:Z1435"/>
    <mergeCell ref="A1436:B1436"/>
    <mergeCell ref="C1436:E1436"/>
    <mergeCell ref="F1436:G1436"/>
    <mergeCell ref="I1436:J1436"/>
    <mergeCell ref="K1436:L1436"/>
    <mergeCell ref="M1436:N1436"/>
    <mergeCell ref="O1436:P1436"/>
    <mergeCell ref="Q1436:R1436"/>
    <mergeCell ref="S1436:T1436"/>
    <mergeCell ref="U1436:V1436"/>
    <mergeCell ref="W1436:X1436"/>
    <mergeCell ref="Y1436:Z1436"/>
    <mergeCell ref="A1431:B1431"/>
    <mergeCell ref="C1431:E1431"/>
    <mergeCell ref="F1431:G1431"/>
    <mergeCell ref="I1431:J1431"/>
    <mergeCell ref="K1431:L1431"/>
    <mergeCell ref="M1431:N1431"/>
    <mergeCell ref="O1431:P1431"/>
    <mergeCell ref="Q1431:R1431"/>
    <mergeCell ref="S1431:T1431"/>
    <mergeCell ref="U1431:V1431"/>
    <mergeCell ref="W1431:X1431"/>
    <mergeCell ref="Y1431:Z1431"/>
    <mergeCell ref="A1432:B1432"/>
    <mergeCell ref="C1432:E1432"/>
    <mergeCell ref="F1432:G1432"/>
    <mergeCell ref="I1432:J1432"/>
    <mergeCell ref="K1432:L1432"/>
    <mergeCell ref="M1432:N1432"/>
    <mergeCell ref="O1432:P1432"/>
    <mergeCell ref="Q1432:R1432"/>
    <mergeCell ref="S1432:T1432"/>
    <mergeCell ref="U1432:V1432"/>
    <mergeCell ref="W1432:X1432"/>
    <mergeCell ref="Y1432:Z1432"/>
    <mergeCell ref="A1433:B1433"/>
    <mergeCell ref="C1433:E1433"/>
    <mergeCell ref="F1433:G1433"/>
    <mergeCell ref="I1433:J1433"/>
    <mergeCell ref="K1433:L1433"/>
    <mergeCell ref="M1433:N1433"/>
    <mergeCell ref="O1433:P1433"/>
    <mergeCell ref="Q1433:R1433"/>
    <mergeCell ref="S1433:T1433"/>
    <mergeCell ref="U1433:V1433"/>
    <mergeCell ref="W1433:X1433"/>
    <mergeCell ref="Y1433:Z1433"/>
    <mergeCell ref="A1428:B1428"/>
    <mergeCell ref="C1428:E1428"/>
    <mergeCell ref="F1428:G1428"/>
    <mergeCell ref="I1428:J1428"/>
    <mergeCell ref="K1428:L1428"/>
    <mergeCell ref="M1428:N1428"/>
    <mergeCell ref="O1428:P1428"/>
    <mergeCell ref="Q1428:R1428"/>
    <mergeCell ref="S1428:T1428"/>
    <mergeCell ref="U1428:V1428"/>
    <mergeCell ref="W1428:X1428"/>
    <mergeCell ref="Y1428:Z1428"/>
    <mergeCell ref="A1429:B1429"/>
    <mergeCell ref="C1429:E1429"/>
    <mergeCell ref="F1429:G1429"/>
    <mergeCell ref="I1429:J1429"/>
    <mergeCell ref="K1429:L1429"/>
    <mergeCell ref="M1429:N1429"/>
    <mergeCell ref="O1429:P1429"/>
    <mergeCell ref="Q1429:R1429"/>
    <mergeCell ref="S1429:T1429"/>
    <mergeCell ref="U1429:V1429"/>
    <mergeCell ref="W1429:X1429"/>
    <mergeCell ref="Y1429:Z1429"/>
    <mergeCell ref="A1430:B1430"/>
    <mergeCell ref="C1430:E1430"/>
    <mergeCell ref="F1430:G1430"/>
    <mergeCell ref="I1430:J1430"/>
    <mergeCell ref="K1430:L1430"/>
    <mergeCell ref="M1430:N1430"/>
    <mergeCell ref="O1430:P1430"/>
    <mergeCell ref="Q1430:R1430"/>
    <mergeCell ref="S1430:T1430"/>
    <mergeCell ref="U1430:V1430"/>
    <mergeCell ref="W1430:X1430"/>
    <mergeCell ref="Y1430:Z1430"/>
    <mergeCell ref="A1425:B1425"/>
    <mergeCell ref="C1425:E1425"/>
    <mergeCell ref="F1425:G1425"/>
    <mergeCell ref="I1425:J1425"/>
    <mergeCell ref="K1425:L1425"/>
    <mergeCell ref="M1425:N1425"/>
    <mergeCell ref="O1425:P1425"/>
    <mergeCell ref="Q1425:R1425"/>
    <mergeCell ref="S1425:T1425"/>
    <mergeCell ref="U1425:V1425"/>
    <mergeCell ref="W1425:X1425"/>
    <mergeCell ref="Y1425:Z1425"/>
    <mergeCell ref="A1426:B1426"/>
    <mergeCell ref="C1426:E1426"/>
    <mergeCell ref="F1426:G1426"/>
    <mergeCell ref="I1426:J1426"/>
    <mergeCell ref="K1426:L1426"/>
    <mergeCell ref="M1426:N1426"/>
    <mergeCell ref="O1426:P1426"/>
    <mergeCell ref="Q1426:R1426"/>
    <mergeCell ref="S1426:T1426"/>
    <mergeCell ref="U1426:V1426"/>
    <mergeCell ref="W1426:X1426"/>
    <mergeCell ref="Y1426:Z1426"/>
    <mergeCell ref="A1427:B1427"/>
    <mergeCell ref="C1427:E1427"/>
    <mergeCell ref="F1427:G1427"/>
    <mergeCell ref="I1427:J1427"/>
    <mergeCell ref="K1427:L1427"/>
    <mergeCell ref="M1427:N1427"/>
    <mergeCell ref="O1427:P1427"/>
    <mergeCell ref="Q1427:R1427"/>
    <mergeCell ref="S1427:T1427"/>
    <mergeCell ref="U1427:V1427"/>
    <mergeCell ref="W1427:X1427"/>
    <mergeCell ref="Y1427:Z1427"/>
    <mergeCell ref="A1422:B1422"/>
    <mergeCell ref="C1422:E1422"/>
    <mergeCell ref="F1422:G1422"/>
    <mergeCell ref="I1422:J1422"/>
    <mergeCell ref="K1422:L1422"/>
    <mergeCell ref="M1422:N1422"/>
    <mergeCell ref="O1422:P1422"/>
    <mergeCell ref="Q1422:R1422"/>
    <mergeCell ref="S1422:T1422"/>
    <mergeCell ref="U1422:V1422"/>
    <mergeCell ref="W1422:X1422"/>
    <mergeCell ref="Y1422:Z1422"/>
    <mergeCell ref="A1423:B1423"/>
    <mergeCell ref="C1423:E1423"/>
    <mergeCell ref="F1423:G1423"/>
    <mergeCell ref="I1423:J1423"/>
    <mergeCell ref="K1423:L1423"/>
    <mergeCell ref="M1423:N1423"/>
    <mergeCell ref="O1423:P1423"/>
    <mergeCell ref="Q1423:R1423"/>
    <mergeCell ref="S1423:T1423"/>
    <mergeCell ref="U1423:V1423"/>
    <mergeCell ref="W1423:X1423"/>
    <mergeCell ref="Y1423:Z1423"/>
    <mergeCell ref="A1424:B1424"/>
    <mergeCell ref="C1424:E1424"/>
    <mergeCell ref="F1424:G1424"/>
    <mergeCell ref="I1424:J1424"/>
    <mergeCell ref="K1424:L1424"/>
    <mergeCell ref="M1424:N1424"/>
    <mergeCell ref="O1424:P1424"/>
    <mergeCell ref="Q1424:R1424"/>
    <mergeCell ref="S1424:T1424"/>
    <mergeCell ref="U1424:V1424"/>
    <mergeCell ref="W1424:X1424"/>
    <mergeCell ref="Y1424:Z1424"/>
    <mergeCell ref="A1419:B1419"/>
    <mergeCell ref="C1419:E1419"/>
    <mergeCell ref="F1419:G1419"/>
    <mergeCell ref="I1419:J1419"/>
    <mergeCell ref="K1419:L1419"/>
    <mergeCell ref="M1419:N1419"/>
    <mergeCell ref="O1419:P1419"/>
    <mergeCell ref="Q1419:R1419"/>
    <mergeCell ref="S1419:T1419"/>
    <mergeCell ref="U1419:V1419"/>
    <mergeCell ref="W1419:X1419"/>
    <mergeCell ref="Y1419:Z1419"/>
    <mergeCell ref="A1420:B1420"/>
    <mergeCell ref="C1420:E1420"/>
    <mergeCell ref="F1420:G1420"/>
    <mergeCell ref="I1420:J1420"/>
    <mergeCell ref="K1420:L1420"/>
    <mergeCell ref="M1420:N1420"/>
    <mergeCell ref="O1420:P1420"/>
    <mergeCell ref="Q1420:R1420"/>
    <mergeCell ref="S1420:T1420"/>
    <mergeCell ref="U1420:V1420"/>
    <mergeCell ref="W1420:X1420"/>
    <mergeCell ref="Y1420:Z1420"/>
    <mergeCell ref="A1421:B1421"/>
    <mergeCell ref="C1421:E1421"/>
    <mergeCell ref="F1421:G1421"/>
    <mergeCell ref="I1421:J1421"/>
    <mergeCell ref="K1421:L1421"/>
    <mergeCell ref="M1421:N1421"/>
    <mergeCell ref="O1421:P1421"/>
    <mergeCell ref="Q1421:R1421"/>
    <mergeCell ref="S1421:T1421"/>
    <mergeCell ref="U1421:V1421"/>
    <mergeCell ref="W1421:X1421"/>
    <mergeCell ref="Y1421:Z1421"/>
    <mergeCell ref="A1416:B1416"/>
    <mergeCell ref="C1416:E1416"/>
    <mergeCell ref="F1416:G1416"/>
    <mergeCell ref="I1416:J1416"/>
    <mergeCell ref="K1416:L1416"/>
    <mergeCell ref="M1416:N1416"/>
    <mergeCell ref="O1416:P1416"/>
    <mergeCell ref="Q1416:R1416"/>
    <mergeCell ref="S1416:T1416"/>
    <mergeCell ref="U1416:V1416"/>
    <mergeCell ref="W1416:X1416"/>
    <mergeCell ref="Y1416:Z1416"/>
    <mergeCell ref="A1417:B1417"/>
    <mergeCell ref="C1417:E1417"/>
    <mergeCell ref="F1417:G1417"/>
    <mergeCell ref="I1417:J1417"/>
    <mergeCell ref="K1417:L1417"/>
    <mergeCell ref="M1417:N1417"/>
    <mergeCell ref="O1417:P1417"/>
    <mergeCell ref="Q1417:R1417"/>
    <mergeCell ref="S1417:T1417"/>
    <mergeCell ref="U1417:V1417"/>
    <mergeCell ref="W1417:X1417"/>
    <mergeCell ref="Y1417:Z1417"/>
    <mergeCell ref="A1418:B1418"/>
    <mergeCell ref="C1418:E1418"/>
    <mergeCell ref="F1418:G1418"/>
    <mergeCell ref="I1418:J1418"/>
    <mergeCell ref="K1418:L1418"/>
    <mergeCell ref="M1418:N1418"/>
    <mergeCell ref="O1418:P1418"/>
    <mergeCell ref="Q1418:R1418"/>
    <mergeCell ref="S1418:T1418"/>
    <mergeCell ref="U1418:V1418"/>
    <mergeCell ref="W1418:X1418"/>
    <mergeCell ref="Y1418:Z1418"/>
    <mergeCell ref="A1413:B1413"/>
    <mergeCell ref="C1413:E1413"/>
    <mergeCell ref="F1413:G1413"/>
    <mergeCell ref="I1413:J1413"/>
    <mergeCell ref="K1413:L1413"/>
    <mergeCell ref="M1413:N1413"/>
    <mergeCell ref="O1413:P1413"/>
    <mergeCell ref="Q1413:R1413"/>
    <mergeCell ref="S1413:T1413"/>
    <mergeCell ref="U1413:V1413"/>
    <mergeCell ref="W1413:X1413"/>
    <mergeCell ref="Y1413:Z1413"/>
    <mergeCell ref="A1414:B1414"/>
    <mergeCell ref="C1414:E1414"/>
    <mergeCell ref="F1414:G1414"/>
    <mergeCell ref="I1414:J1414"/>
    <mergeCell ref="K1414:L1414"/>
    <mergeCell ref="M1414:N1414"/>
    <mergeCell ref="O1414:P1414"/>
    <mergeCell ref="Q1414:R1414"/>
    <mergeCell ref="S1414:T1414"/>
    <mergeCell ref="U1414:V1414"/>
    <mergeCell ref="W1414:X1414"/>
    <mergeCell ref="Y1414:Z1414"/>
    <mergeCell ref="A1415:B1415"/>
    <mergeCell ref="C1415:E1415"/>
    <mergeCell ref="F1415:G1415"/>
    <mergeCell ref="I1415:J1415"/>
    <mergeCell ref="K1415:L1415"/>
    <mergeCell ref="M1415:N1415"/>
    <mergeCell ref="O1415:P1415"/>
    <mergeCell ref="Q1415:R1415"/>
    <mergeCell ref="S1415:T1415"/>
    <mergeCell ref="U1415:V1415"/>
    <mergeCell ref="W1415:X1415"/>
    <mergeCell ref="Y1415:Z1415"/>
    <mergeCell ref="A1410:B1410"/>
    <mergeCell ref="C1410:E1410"/>
    <mergeCell ref="F1410:G1410"/>
    <mergeCell ref="I1410:J1410"/>
    <mergeCell ref="K1410:L1410"/>
    <mergeCell ref="M1410:N1410"/>
    <mergeCell ref="O1410:P1410"/>
    <mergeCell ref="Q1410:R1410"/>
    <mergeCell ref="S1410:T1410"/>
    <mergeCell ref="U1410:V1410"/>
    <mergeCell ref="W1410:X1410"/>
    <mergeCell ref="Y1410:Z1410"/>
    <mergeCell ref="A1411:B1411"/>
    <mergeCell ref="C1411:E1411"/>
    <mergeCell ref="F1411:G1411"/>
    <mergeCell ref="I1411:J1411"/>
    <mergeCell ref="K1411:L1411"/>
    <mergeCell ref="M1411:N1411"/>
    <mergeCell ref="O1411:P1411"/>
    <mergeCell ref="Q1411:R1411"/>
    <mergeCell ref="S1411:T1411"/>
    <mergeCell ref="U1411:V1411"/>
    <mergeCell ref="W1411:X1411"/>
    <mergeCell ref="Y1411:Z1411"/>
    <mergeCell ref="A1412:B1412"/>
    <mergeCell ref="C1412:E1412"/>
    <mergeCell ref="F1412:G1412"/>
    <mergeCell ref="I1412:J1412"/>
    <mergeCell ref="K1412:L1412"/>
    <mergeCell ref="M1412:N1412"/>
    <mergeCell ref="O1412:P1412"/>
    <mergeCell ref="Q1412:R1412"/>
    <mergeCell ref="S1412:T1412"/>
    <mergeCell ref="U1412:V1412"/>
    <mergeCell ref="W1412:X1412"/>
    <mergeCell ref="Y1412:Z1412"/>
    <mergeCell ref="A1407:B1407"/>
    <mergeCell ref="C1407:E1407"/>
    <mergeCell ref="F1407:G1407"/>
    <mergeCell ref="I1407:J1407"/>
    <mergeCell ref="K1407:L1407"/>
    <mergeCell ref="M1407:N1407"/>
    <mergeCell ref="O1407:P1407"/>
    <mergeCell ref="Q1407:R1407"/>
    <mergeCell ref="S1407:T1407"/>
    <mergeCell ref="U1407:V1407"/>
    <mergeCell ref="W1407:X1407"/>
    <mergeCell ref="Y1407:Z1407"/>
    <mergeCell ref="A1408:B1408"/>
    <mergeCell ref="C1408:E1408"/>
    <mergeCell ref="F1408:G1408"/>
    <mergeCell ref="I1408:J1408"/>
    <mergeCell ref="K1408:L1408"/>
    <mergeCell ref="M1408:N1408"/>
    <mergeCell ref="O1408:P1408"/>
    <mergeCell ref="Q1408:R1408"/>
    <mergeCell ref="S1408:T1408"/>
    <mergeCell ref="U1408:V1408"/>
    <mergeCell ref="W1408:X1408"/>
    <mergeCell ref="Y1408:Z1408"/>
    <mergeCell ref="A1409:B1409"/>
    <mergeCell ref="C1409:E1409"/>
    <mergeCell ref="F1409:G1409"/>
    <mergeCell ref="I1409:J1409"/>
    <mergeCell ref="K1409:L1409"/>
    <mergeCell ref="M1409:N1409"/>
    <mergeCell ref="O1409:P1409"/>
    <mergeCell ref="Q1409:R1409"/>
    <mergeCell ref="S1409:T1409"/>
    <mergeCell ref="U1409:V1409"/>
    <mergeCell ref="W1409:X1409"/>
    <mergeCell ref="Y1409:Z1409"/>
    <mergeCell ref="A1404:B1404"/>
    <mergeCell ref="C1404:E1404"/>
    <mergeCell ref="F1404:G1404"/>
    <mergeCell ref="I1404:J1404"/>
    <mergeCell ref="K1404:L1404"/>
    <mergeCell ref="M1404:N1404"/>
    <mergeCell ref="O1404:P1404"/>
    <mergeCell ref="Q1404:R1404"/>
    <mergeCell ref="S1404:T1404"/>
    <mergeCell ref="U1404:V1404"/>
    <mergeCell ref="W1404:X1404"/>
    <mergeCell ref="Y1404:Z1404"/>
    <mergeCell ref="A1405:B1405"/>
    <mergeCell ref="C1405:E1405"/>
    <mergeCell ref="F1405:G1405"/>
    <mergeCell ref="I1405:J1405"/>
    <mergeCell ref="K1405:L1405"/>
    <mergeCell ref="M1405:N1405"/>
    <mergeCell ref="O1405:P1405"/>
    <mergeCell ref="Q1405:R1405"/>
    <mergeCell ref="S1405:T1405"/>
    <mergeCell ref="U1405:V1405"/>
    <mergeCell ref="W1405:X1405"/>
    <mergeCell ref="Y1405:Z1405"/>
    <mergeCell ref="A1406:B1406"/>
    <mergeCell ref="C1406:E1406"/>
    <mergeCell ref="F1406:G1406"/>
    <mergeCell ref="I1406:J1406"/>
    <mergeCell ref="K1406:L1406"/>
    <mergeCell ref="M1406:N1406"/>
    <mergeCell ref="O1406:P1406"/>
    <mergeCell ref="Q1406:R1406"/>
    <mergeCell ref="S1406:T1406"/>
    <mergeCell ref="U1406:V1406"/>
    <mergeCell ref="W1406:X1406"/>
    <mergeCell ref="Y1406:Z1406"/>
    <mergeCell ref="A1401:B1401"/>
    <mergeCell ref="C1401:E1401"/>
    <mergeCell ref="F1401:G1401"/>
    <mergeCell ref="I1401:J1401"/>
    <mergeCell ref="K1401:L1401"/>
    <mergeCell ref="M1401:N1401"/>
    <mergeCell ref="O1401:P1401"/>
    <mergeCell ref="Q1401:R1401"/>
    <mergeCell ref="S1401:T1401"/>
    <mergeCell ref="U1401:V1401"/>
    <mergeCell ref="W1401:X1401"/>
    <mergeCell ref="Y1401:Z1401"/>
    <mergeCell ref="A1402:B1402"/>
    <mergeCell ref="C1402:E1402"/>
    <mergeCell ref="F1402:G1402"/>
    <mergeCell ref="I1402:J1402"/>
    <mergeCell ref="K1402:L1402"/>
    <mergeCell ref="M1402:N1402"/>
    <mergeCell ref="O1402:P1402"/>
    <mergeCell ref="Q1402:R1402"/>
    <mergeCell ref="S1402:T1402"/>
    <mergeCell ref="U1402:V1402"/>
    <mergeCell ref="W1402:X1402"/>
    <mergeCell ref="Y1402:Z1402"/>
    <mergeCell ref="A1403:B1403"/>
    <mergeCell ref="C1403:E1403"/>
    <mergeCell ref="F1403:G1403"/>
    <mergeCell ref="I1403:J1403"/>
    <mergeCell ref="K1403:L1403"/>
    <mergeCell ref="M1403:N1403"/>
    <mergeCell ref="O1403:P1403"/>
    <mergeCell ref="Q1403:R1403"/>
    <mergeCell ref="S1403:T1403"/>
    <mergeCell ref="U1403:V1403"/>
    <mergeCell ref="W1403:X1403"/>
    <mergeCell ref="Y1403:Z1403"/>
    <mergeCell ref="A1398:B1398"/>
    <mergeCell ref="C1398:E1398"/>
    <mergeCell ref="F1398:G1398"/>
    <mergeCell ref="I1398:J1398"/>
    <mergeCell ref="K1398:L1398"/>
    <mergeCell ref="M1398:N1398"/>
    <mergeCell ref="O1398:P1398"/>
    <mergeCell ref="Q1398:R1398"/>
    <mergeCell ref="S1398:T1398"/>
    <mergeCell ref="U1398:V1398"/>
    <mergeCell ref="W1398:X1398"/>
    <mergeCell ref="Y1398:Z1398"/>
    <mergeCell ref="A1399:B1399"/>
    <mergeCell ref="C1399:E1399"/>
    <mergeCell ref="F1399:G1399"/>
    <mergeCell ref="I1399:J1399"/>
    <mergeCell ref="K1399:L1399"/>
    <mergeCell ref="M1399:N1399"/>
    <mergeCell ref="O1399:P1399"/>
    <mergeCell ref="Q1399:R1399"/>
    <mergeCell ref="S1399:T1399"/>
    <mergeCell ref="U1399:V1399"/>
    <mergeCell ref="W1399:X1399"/>
    <mergeCell ref="Y1399:Z1399"/>
    <mergeCell ref="A1400:B1400"/>
    <mergeCell ref="C1400:E1400"/>
    <mergeCell ref="F1400:G1400"/>
    <mergeCell ref="I1400:J1400"/>
    <mergeCell ref="K1400:L1400"/>
    <mergeCell ref="M1400:N1400"/>
    <mergeCell ref="O1400:P1400"/>
    <mergeCell ref="Q1400:R1400"/>
    <mergeCell ref="S1400:T1400"/>
    <mergeCell ref="U1400:V1400"/>
    <mergeCell ref="W1400:X1400"/>
    <mergeCell ref="Y1400:Z1400"/>
    <mergeCell ref="A1395:B1395"/>
    <mergeCell ref="C1395:E1395"/>
    <mergeCell ref="F1395:G1395"/>
    <mergeCell ref="I1395:J1395"/>
    <mergeCell ref="K1395:L1395"/>
    <mergeCell ref="M1395:N1395"/>
    <mergeCell ref="O1395:P1395"/>
    <mergeCell ref="Q1395:R1395"/>
    <mergeCell ref="S1395:T1395"/>
    <mergeCell ref="U1395:V1395"/>
    <mergeCell ref="W1395:X1395"/>
    <mergeCell ref="Y1395:Z1395"/>
    <mergeCell ref="A1396:B1396"/>
    <mergeCell ref="C1396:E1396"/>
    <mergeCell ref="F1396:G1396"/>
    <mergeCell ref="I1396:J1396"/>
    <mergeCell ref="K1396:L1396"/>
    <mergeCell ref="M1396:N1396"/>
    <mergeCell ref="O1396:P1396"/>
    <mergeCell ref="Q1396:R1396"/>
    <mergeCell ref="S1396:T1396"/>
    <mergeCell ref="U1396:V1396"/>
    <mergeCell ref="W1396:X1396"/>
    <mergeCell ref="Y1396:Z1396"/>
    <mergeCell ref="A1397:B1397"/>
    <mergeCell ref="C1397:E1397"/>
    <mergeCell ref="F1397:G1397"/>
    <mergeCell ref="I1397:J1397"/>
    <mergeCell ref="K1397:L1397"/>
    <mergeCell ref="M1397:N1397"/>
    <mergeCell ref="O1397:P1397"/>
    <mergeCell ref="Q1397:R1397"/>
    <mergeCell ref="S1397:T1397"/>
    <mergeCell ref="U1397:V1397"/>
    <mergeCell ref="W1397:X1397"/>
    <mergeCell ref="Y1397:Z1397"/>
    <mergeCell ref="A1392:B1392"/>
    <mergeCell ref="C1392:E1392"/>
    <mergeCell ref="F1392:G1392"/>
    <mergeCell ref="I1392:J1392"/>
    <mergeCell ref="K1392:L1392"/>
    <mergeCell ref="M1392:N1392"/>
    <mergeCell ref="O1392:P1392"/>
    <mergeCell ref="Q1392:R1392"/>
    <mergeCell ref="S1392:T1392"/>
    <mergeCell ref="U1392:V1392"/>
    <mergeCell ref="W1392:X1392"/>
    <mergeCell ref="Y1392:Z1392"/>
    <mergeCell ref="A1393:B1393"/>
    <mergeCell ref="C1393:E1393"/>
    <mergeCell ref="F1393:G1393"/>
    <mergeCell ref="I1393:J1393"/>
    <mergeCell ref="K1393:L1393"/>
    <mergeCell ref="M1393:N1393"/>
    <mergeCell ref="O1393:P1393"/>
    <mergeCell ref="Q1393:R1393"/>
    <mergeCell ref="S1393:T1393"/>
    <mergeCell ref="U1393:V1393"/>
    <mergeCell ref="W1393:X1393"/>
    <mergeCell ref="Y1393:Z1393"/>
    <mergeCell ref="A1394:B1394"/>
    <mergeCell ref="C1394:E1394"/>
    <mergeCell ref="F1394:G1394"/>
    <mergeCell ref="I1394:J1394"/>
    <mergeCell ref="K1394:L1394"/>
    <mergeCell ref="M1394:N1394"/>
    <mergeCell ref="O1394:P1394"/>
    <mergeCell ref="Q1394:R1394"/>
    <mergeCell ref="S1394:T1394"/>
    <mergeCell ref="U1394:V1394"/>
    <mergeCell ref="W1394:X1394"/>
    <mergeCell ref="Y1394:Z1394"/>
    <mergeCell ref="A1389:B1389"/>
    <mergeCell ref="C1389:E1389"/>
    <mergeCell ref="F1389:G1389"/>
    <mergeCell ref="I1389:J1389"/>
    <mergeCell ref="K1389:L1389"/>
    <mergeCell ref="M1389:N1389"/>
    <mergeCell ref="O1389:P1389"/>
    <mergeCell ref="Q1389:R1389"/>
    <mergeCell ref="S1389:T1389"/>
    <mergeCell ref="U1389:V1389"/>
    <mergeCell ref="W1389:X1389"/>
    <mergeCell ref="Y1389:Z1389"/>
    <mergeCell ref="A1390:B1390"/>
    <mergeCell ref="C1390:E1390"/>
    <mergeCell ref="F1390:G1390"/>
    <mergeCell ref="I1390:J1390"/>
    <mergeCell ref="K1390:L1390"/>
    <mergeCell ref="M1390:N1390"/>
    <mergeCell ref="O1390:P1390"/>
    <mergeCell ref="Q1390:R1390"/>
    <mergeCell ref="S1390:T1390"/>
    <mergeCell ref="U1390:V1390"/>
    <mergeCell ref="W1390:X1390"/>
    <mergeCell ref="Y1390:Z1390"/>
    <mergeCell ref="A1391:B1391"/>
    <mergeCell ref="C1391:E1391"/>
    <mergeCell ref="F1391:G1391"/>
    <mergeCell ref="I1391:J1391"/>
    <mergeCell ref="K1391:L1391"/>
    <mergeCell ref="M1391:N1391"/>
    <mergeCell ref="O1391:P1391"/>
    <mergeCell ref="Q1391:R1391"/>
    <mergeCell ref="S1391:T1391"/>
    <mergeCell ref="U1391:V1391"/>
    <mergeCell ref="W1391:X1391"/>
    <mergeCell ref="Y1391:Z1391"/>
    <mergeCell ref="A1386:B1386"/>
    <mergeCell ref="C1386:E1386"/>
    <mergeCell ref="F1386:G1386"/>
    <mergeCell ref="I1386:J1386"/>
    <mergeCell ref="K1386:L1386"/>
    <mergeCell ref="M1386:N1386"/>
    <mergeCell ref="O1386:P1386"/>
    <mergeCell ref="Q1386:R1386"/>
    <mergeCell ref="S1386:T1386"/>
    <mergeCell ref="U1386:V1386"/>
    <mergeCell ref="W1386:X1386"/>
    <mergeCell ref="Y1386:Z1386"/>
    <mergeCell ref="A1387:B1387"/>
    <mergeCell ref="C1387:E1387"/>
    <mergeCell ref="F1387:G1387"/>
    <mergeCell ref="I1387:J1387"/>
    <mergeCell ref="K1387:L1387"/>
    <mergeCell ref="M1387:N1387"/>
    <mergeCell ref="O1387:P1387"/>
    <mergeCell ref="Q1387:R1387"/>
    <mergeCell ref="S1387:T1387"/>
    <mergeCell ref="U1387:V1387"/>
    <mergeCell ref="W1387:X1387"/>
    <mergeCell ref="Y1387:Z1387"/>
    <mergeCell ref="A1388:B1388"/>
    <mergeCell ref="C1388:E1388"/>
    <mergeCell ref="F1388:G1388"/>
    <mergeCell ref="I1388:J1388"/>
    <mergeCell ref="K1388:L1388"/>
    <mergeCell ref="M1388:N1388"/>
    <mergeCell ref="O1388:P1388"/>
    <mergeCell ref="Q1388:R1388"/>
    <mergeCell ref="S1388:T1388"/>
    <mergeCell ref="U1388:V1388"/>
    <mergeCell ref="W1388:X1388"/>
    <mergeCell ref="Y1388:Z1388"/>
    <mergeCell ref="A1383:B1383"/>
    <mergeCell ref="C1383:E1383"/>
    <mergeCell ref="F1383:G1383"/>
    <mergeCell ref="I1383:J1383"/>
    <mergeCell ref="K1383:L1383"/>
    <mergeCell ref="M1383:N1383"/>
    <mergeCell ref="O1383:P1383"/>
    <mergeCell ref="Q1383:R1383"/>
    <mergeCell ref="S1383:T1383"/>
    <mergeCell ref="U1383:V1383"/>
    <mergeCell ref="W1383:X1383"/>
    <mergeCell ref="Y1383:Z1383"/>
    <mergeCell ref="A1384:B1384"/>
    <mergeCell ref="C1384:E1384"/>
    <mergeCell ref="F1384:G1384"/>
    <mergeCell ref="I1384:J1384"/>
    <mergeCell ref="K1384:L1384"/>
    <mergeCell ref="M1384:N1384"/>
    <mergeCell ref="O1384:P1384"/>
    <mergeCell ref="Q1384:R1384"/>
    <mergeCell ref="S1384:T1384"/>
    <mergeCell ref="U1384:V1384"/>
    <mergeCell ref="W1384:X1384"/>
    <mergeCell ref="Y1384:Z1384"/>
    <mergeCell ref="A1385:B1385"/>
    <mergeCell ref="C1385:E1385"/>
    <mergeCell ref="F1385:G1385"/>
    <mergeCell ref="I1385:J1385"/>
    <mergeCell ref="K1385:L1385"/>
    <mergeCell ref="M1385:N1385"/>
    <mergeCell ref="O1385:P1385"/>
    <mergeCell ref="Q1385:R1385"/>
    <mergeCell ref="S1385:T1385"/>
    <mergeCell ref="U1385:V1385"/>
    <mergeCell ref="W1385:X1385"/>
    <mergeCell ref="Y1385:Z1385"/>
    <mergeCell ref="A1380:B1380"/>
    <mergeCell ref="C1380:E1380"/>
    <mergeCell ref="F1380:G1380"/>
    <mergeCell ref="I1380:J1380"/>
    <mergeCell ref="K1380:L1380"/>
    <mergeCell ref="M1380:N1380"/>
    <mergeCell ref="O1380:P1380"/>
    <mergeCell ref="Q1380:R1380"/>
    <mergeCell ref="S1380:T1380"/>
    <mergeCell ref="U1380:V1380"/>
    <mergeCell ref="W1380:X1380"/>
    <mergeCell ref="Y1380:Z1380"/>
    <mergeCell ref="A1381:B1381"/>
    <mergeCell ref="C1381:E1381"/>
    <mergeCell ref="F1381:G1381"/>
    <mergeCell ref="I1381:J1381"/>
    <mergeCell ref="K1381:L1381"/>
    <mergeCell ref="M1381:N1381"/>
    <mergeCell ref="O1381:P1381"/>
    <mergeCell ref="Q1381:R1381"/>
    <mergeCell ref="S1381:T1381"/>
    <mergeCell ref="U1381:V1381"/>
    <mergeCell ref="W1381:X1381"/>
    <mergeCell ref="Y1381:Z1381"/>
    <mergeCell ref="A1382:B1382"/>
    <mergeCell ref="C1382:E1382"/>
    <mergeCell ref="F1382:G1382"/>
    <mergeCell ref="I1382:J1382"/>
    <mergeCell ref="K1382:L1382"/>
    <mergeCell ref="M1382:N1382"/>
    <mergeCell ref="O1382:P1382"/>
    <mergeCell ref="Q1382:R1382"/>
    <mergeCell ref="S1382:T1382"/>
    <mergeCell ref="U1382:V1382"/>
    <mergeCell ref="W1382:X1382"/>
    <mergeCell ref="Y1382:Z1382"/>
    <mergeCell ref="A1377:B1377"/>
    <mergeCell ref="C1377:E1377"/>
    <mergeCell ref="F1377:G1377"/>
    <mergeCell ref="I1377:J1377"/>
    <mergeCell ref="K1377:L1377"/>
    <mergeCell ref="M1377:N1377"/>
    <mergeCell ref="O1377:P1377"/>
    <mergeCell ref="Q1377:R1377"/>
    <mergeCell ref="S1377:T1377"/>
    <mergeCell ref="U1377:V1377"/>
    <mergeCell ref="W1377:X1377"/>
    <mergeCell ref="Y1377:Z1377"/>
    <mergeCell ref="A1378:B1378"/>
    <mergeCell ref="C1378:E1378"/>
    <mergeCell ref="F1378:G1378"/>
    <mergeCell ref="I1378:J1378"/>
    <mergeCell ref="K1378:L1378"/>
    <mergeCell ref="M1378:N1378"/>
    <mergeCell ref="O1378:P1378"/>
    <mergeCell ref="Q1378:R1378"/>
    <mergeCell ref="S1378:T1378"/>
    <mergeCell ref="U1378:V1378"/>
    <mergeCell ref="W1378:X1378"/>
    <mergeCell ref="Y1378:Z1378"/>
    <mergeCell ref="A1379:B1379"/>
    <mergeCell ref="C1379:E1379"/>
    <mergeCell ref="F1379:G1379"/>
    <mergeCell ref="I1379:J1379"/>
    <mergeCell ref="K1379:L1379"/>
    <mergeCell ref="M1379:N1379"/>
    <mergeCell ref="O1379:P1379"/>
    <mergeCell ref="Q1379:R1379"/>
    <mergeCell ref="S1379:T1379"/>
    <mergeCell ref="U1379:V1379"/>
    <mergeCell ref="W1379:X1379"/>
    <mergeCell ref="Y1379:Z1379"/>
    <mergeCell ref="A1374:B1374"/>
    <mergeCell ref="C1374:E1374"/>
    <mergeCell ref="F1374:G1374"/>
    <mergeCell ref="I1374:J1374"/>
    <mergeCell ref="K1374:L1374"/>
    <mergeCell ref="M1374:N1374"/>
    <mergeCell ref="O1374:P1374"/>
    <mergeCell ref="Q1374:R1374"/>
    <mergeCell ref="S1374:T1374"/>
    <mergeCell ref="U1374:V1374"/>
    <mergeCell ref="W1374:X1374"/>
    <mergeCell ref="Y1374:Z1374"/>
    <mergeCell ref="A1375:B1375"/>
    <mergeCell ref="C1375:E1375"/>
    <mergeCell ref="F1375:G1375"/>
    <mergeCell ref="I1375:J1375"/>
    <mergeCell ref="K1375:L1375"/>
    <mergeCell ref="M1375:N1375"/>
    <mergeCell ref="O1375:P1375"/>
    <mergeCell ref="Q1375:R1375"/>
    <mergeCell ref="S1375:T1375"/>
    <mergeCell ref="U1375:V1375"/>
    <mergeCell ref="W1375:X1375"/>
    <mergeCell ref="Y1375:Z1375"/>
    <mergeCell ref="A1376:B1376"/>
    <mergeCell ref="C1376:E1376"/>
    <mergeCell ref="F1376:G1376"/>
    <mergeCell ref="I1376:J1376"/>
    <mergeCell ref="K1376:L1376"/>
    <mergeCell ref="M1376:N1376"/>
    <mergeCell ref="O1376:P1376"/>
    <mergeCell ref="Q1376:R1376"/>
    <mergeCell ref="S1376:T1376"/>
    <mergeCell ref="U1376:V1376"/>
    <mergeCell ref="W1376:X1376"/>
    <mergeCell ref="Y1376:Z1376"/>
    <mergeCell ref="A1371:B1371"/>
    <mergeCell ref="C1371:E1371"/>
    <mergeCell ref="F1371:G1371"/>
    <mergeCell ref="I1371:J1371"/>
    <mergeCell ref="K1371:L1371"/>
    <mergeCell ref="M1371:N1371"/>
    <mergeCell ref="O1371:P1371"/>
    <mergeCell ref="Q1371:R1371"/>
    <mergeCell ref="S1371:T1371"/>
    <mergeCell ref="U1371:V1371"/>
    <mergeCell ref="W1371:X1371"/>
    <mergeCell ref="Y1371:Z1371"/>
    <mergeCell ref="A1372:B1372"/>
    <mergeCell ref="C1372:E1372"/>
    <mergeCell ref="F1372:G1372"/>
    <mergeCell ref="I1372:J1372"/>
    <mergeCell ref="K1372:L1372"/>
    <mergeCell ref="M1372:N1372"/>
    <mergeCell ref="O1372:P1372"/>
    <mergeCell ref="Q1372:R1372"/>
    <mergeCell ref="S1372:T1372"/>
    <mergeCell ref="U1372:V1372"/>
    <mergeCell ref="W1372:X1372"/>
    <mergeCell ref="Y1372:Z1372"/>
    <mergeCell ref="A1373:B1373"/>
    <mergeCell ref="C1373:E1373"/>
    <mergeCell ref="F1373:G1373"/>
    <mergeCell ref="I1373:J1373"/>
    <mergeCell ref="K1373:L1373"/>
    <mergeCell ref="M1373:N1373"/>
    <mergeCell ref="O1373:P1373"/>
    <mergeCell ref="Q1373:R1373"/>
    <mergeCell ref="S1373:T1373"/>
    <mergeCell ref="U1373:V1373"/>
    <mergeCell ref="W1373:X1373"/>
    <mergeCell ref="Y1373:Z1373"/>
    <mergeCell ref="A1368:B1368"/>
    <mergeCell ref="C1368:E1368"/>
    <mergeCell ref="F1368:G1368"/>
    <mergeCell ref="I1368:J1368"/>
    <mergeCell ref="K1368:L1368"/>
    <mergeCell ref="M1368:N1368"/>
    <mergeCell ref="O1368:P1368"/>
    <mergeCell ref="Q1368:R1368"/>
    <mergeCell ref="S1368:T1368"/>
    <mergeCell ref="U1368:V1368"/>
    <mergeCell ref="W1368:X1368"/>
    <mergeCell ref="Y1368:Z1368"/>
    <mergeCell ref="A1369:B1369"/>
    <mergeCell ref="C1369:E1369"/>
    <mergeCell ref="F1369:G1369"/>
    <mergeCell ref="I1369:J1369"/>
    <mergeCell ref="K1369:L1369"/>
    <mergeCell ref="M1369:N1369"/>
    <mergeCell ref="O1369:P1369"/>
    <mergeCell ref="Q1369:R1369"/>
    <mergeCell ref="S1369:T1369"/>
    <mergeCell ref="U1369:V1369"/>
    <mergeCell ref="W1369:X1369"/>
    <mergeCell ref="Y1369:Z1369"/>
    <mergeCell ref="A1370:B1370"/>
    <mergeCell ref="C1370:E1370"/>
    <mergeCell ref="F1370:G1370"/>
    <mergeCell ref="I1370:J1370"/>
    <mergeCell ref="K1370:L1370"/>
    <mergeCell ref="M1370:N1370"/>
    <mergeCell ref="O1370:P1370"/>
    <mergeCell ref="Q1370:R1370"/>
    <mergeCell ref="S1370:T1370"/>
    <mergeCell ref="U1370:V1370"/>
    <mergeCell ref="W1370:X1370"/>
    <mergeCell ref="Y1370:Z1370"/>
    <mergeCell ref="A1365:B1365"/>
    <mergeCell ref="C1365:E1365"/>
    <mergeCell ref="F1365:G1365"/>
    <mergeCell ref="I1365:J1365"/>
    <mergeCell ref="K1365:L1365"/>
    <mergeCell ref="M1365:N1365"/>
    <mergeCell ref="O1365:P1365"/>
    <mergeCell ref="Q1365:R1365"/>
    <mergeCell ref="S1365:T1365"/>
    <mergeCell ref="U1365:V1365"/>
    <mergeCell ref="W1365:X1365"/>
    <mergeCell ref="Y1365:Z1365"/>
    <mergeCell ref="A1366:B1366"/>
    <mergeCell ref="C1366:E1366"/>
    <mergeCell ref="F1366:G1366"/>
    <mergeCell ref="I1366:J1366"/>
    <mergeCell ref="K1366:L1366"/>
    <mergeCell ref="M1366:N1366"/>
    <mergeCell ref="O1366:P1366"/>
    <mergeCell ref="Q1366:R1366"/>
    <mergeCell ref="S1366:T1366"/>
    <mergeCell ref="U1366:V1366"/>
    <mergeCell ref="W1366:X1366"/>
    <mergeCell ref="Y1366:Z1366"/>
    <mergeCell ref="A1367:B1367"/>
    <mergeCell ref="C1367:E1367"/>
    <mergeCell ref="F1367:G1367"/>
    <mergeCell ref="I1367:J1367"/>
    <mergeCell ref="K1367:L1367"/>
    <mergeCell ref="M1367:N1367"/>
    <mergeCell ref="O1367:P1367"/>
    <mergeCell ref="Q1367:R1367"/>
    <mergeCell ref="S1367:T1367"/>
    <mergeCell ref="U1367:V1367"/>
    <mergeCell ref="W1367:X1367"/>
    <mergeCell ref="Y1367:Z1367"/>
    <mergeCell ref="A1362:B1362"/>
    <mergeCell ref="C1362:E1362"/>
    <mergeCell ref="F1362:G1362"/>
    <mergeCell ref="I1362:J1362"/>
    <mergeCell ref="K1362:L1362"/>
    <mergeCell ref="M1362:N1362"/>
    <mergeCell ref="O1362:P1362"/>
    <mergeCell ref="Q1362:R1362"/>
    <mergeCell ref="S1362:T1362"/>
    <mergeCell ref="U1362:V1362"/>
    <mergeCell ref="W1362:X1362"/>
    <mergeCell ref="Y1362:Z1362"/>
    <mergeCell ref="A1363:B1363"/>
    <mergeCell ref="C1363:E1363"/>
    <mergeCell ref="F1363:G1363"/>
    <mergeCell ref="I1363:J1363"/>
    <mergeCell ref="K1363:L1363"/>
    <mergeCell ref="M1363:N1363"/>
    <mergeCell ref="O1363:P1363"/>
    <mergeCell ref="Q1363:R1363"/>
    <mergeCell ref="S1363:T1363"/>
    <mergeCell ref="U1363:V1363"/>
    <mergeCell ref="W1363:X1363"/>
    <mergeCell ref="Y1363:Z1363"/>
    <mergeCell ref="A1364:B1364"/>
    <mergeCell ref="C1364:E1364"/>
    <mergeCell ref="F1364:G1364"/>
    <mergeCell ref="I1364:J1364"/>
    <mergeCell ref="K1364:L1364"/>
    <mergeCell ref="M1364:N1364"/>
    <mergeCell ref="O1364:P1364"/>
    <mergeCell ref="Q1364:R1364"/>
    <mergeCell ref="S1364:T1364"/>
    <mergeCell ref="U1364:V1364"/>
    <mergeCell ref="W1364:X1364"/>
    <mergeCell ref="Y1364:Z1364"/>
    <mergeCell ref="A1359:B1359"/>
    <mergeCell ref="C1359:E1359"/>
    <mergeCell ref="F1359:G1359"/>
    <mergeCell ref="I1359:J1359"/>
    <mergeCell ref="K1359:L1359"/>
    <mergeCell ref="M1359:N1359"/>
    <mergeCell ref="O1359:P1359"/>
    <mergeCell ref="Q1359:R1359"/>
    <mergeCell ref="S1359:T1359"/>
    <mergeCell ref="U1359:V1359"/>
    <mergeCell ref="W1359:X1359"/>
    <mergeCell ref="Y1359:Z1359"/>
    <mergeCell ref="A1360:B1360"/>
    <mergeCell ref="C1360:E1360"/>
    <mergeCell ref="F1360:G1360"/>
    <mergeCell ref="I1360:J1360"/>
    <mergeCell ref="K1360:L1360"/>
    <mergeCell ref="M1360:N1360"/>
    <mergeCell ref="O1360:P1360"/>
    <mergeCell ref="Q1360:R1360"/>
    <mergeCell ref="S1360:T1360"/>
    <mergeCell ref="U1360:V1360"/>
    <mergeCell ref="W1360:X1360"/>
    <mergeCell ref="Y1360:Z1360"/>
    <mergeCell ref="A1361:B1361"/>
    <mergeCell ref="C1361:E1361"/>
    <mergeCell ref="F1361:G1361"/>
    <mergeCell ref="I1361:J1361"/>
    <mergeCell ref="K1361:L1361"/>
    <mergeCell ref="M1361:N1361"/>
    <mergeCell ref="O1361:P1361"/>
    <mergeCell ref="Q1361:R1361"/>
    <mergeCell ref="S1361:T1361"/>
    <mergeCell ref="U1361:V1361"/>
    <mergeCell ref="W1361:X1361"/>
    <mergeCell ref="Y1361:Z1361"/>
    <mergeCell ref="A1356:B1356"/>
    <mergeCell ref="C1356:E1356"/>
    <mergeCell ref="F1356:G1356"/>
    <mergeCell ref="I1356:J1356"/>
    <mergeCell ref="K1356:L1356"/>
    <mergeCell ref="M1356:N1356"/>
    <mergeCell ref="O1356:P1356"/>
    <mergeCell ref="Q1356:R1356"/>
    <mergeCell ref="S1356:T1356"/>
    <mergeCell ref="U1356:V1356"/>
    <mergeCell ref="W1356:X1356"/>
    <mergeCell ref="Y1356:Z1356"/>
    <mergeCell ref="A1357:B1357"/>
    <mergeCell ref="C1357:E1357"/>
    <mergeCell ref="F1357:G1357"/>
    <mergeCell ref="I1357:J1357"/>
    <mergeCell ref="K1357:L1357"/>
    <mergeCell ref="M1357:N1357"/>
    <mergeCell ref="O1357:P1357"/>
    <mergeCell ref="Q1357:R1357"/>
    <mergeCell ref="S1357:T1357"/>
    <mergeCell ref="U1357:V1357"/>
    <mergeCell ref="W1357:X1357"/>
    <mergeCell ref="Y1357:Z1357"/>
    <mergeCell ref="A1358:B1358"/>
    <mergeCell ref="C1358:E1358"/>
    <mergeCell ref="F1358:G1358"/>
    <mergeCell ref="I1358:J1358"/>
    <mergeCell ref="K1358:L1358"/>
    <mergeCell ref="M1358:N1358"/>
    <mergeCell ref="O1358:P1358"/>
    <mergeCell ref="Q1358:R1358"/>
    <mergeCell ref="S1358:T1358"/>
    <mergeCell ref="U1358:V1358"/>
    <mergeCell ref="W1358:X1358"/>
    <mergeCell ref="Y1358:Z1358"/>
    <mergeCell ref="A1353:B1353"/>
    <mergeCell ref="C1353:E1353"/>
    <mergeCell ref="F1353:G1353"/>
    <mergeCell ref="I1353:J1353"/>
    <mergeCell ref="K1353:L1353"/>
    <mergeCell ref="M1353:N1353"/>
    <mergeCell ref="O1353:P1353"/>
    <mergeCell ref="Q1353:R1353"/>
    <mergeCell ref="S1353:T1353"/>
    <mergeCell ref="U1353:V1353"/>
    <mergeCell ref="W1353:X1353"/>
    <mergeCell ref="Y1353:Z1353"/>
    <mergeCell ref="A1354:B1354"/>
    <mergeCell ref="C1354:E1354"/>
    <mergeCell ref="F1354:G1354"/>
    <mergeCell ref="I1354:J1354"/>
    <mergeCell ref="K1354:L1354"/>
    <mergeCell ref="M1354:N1354"/>
    <mergeCell ref="O1354:P1354"/>
    <mergeCell ref="Q1354:R1354"/>
    <mergeCell ref="S1354:T1354"/>
    <mergeCell ref="U1354:V1354"/>
    <mergeCell ref="W1354:X1354"/>
    <mergeCell ref="Y1354:Z1354"/>
    <mergeCell ref="A1355:B1355"/>
    <mergeCell ref="C1355:E1355"/>
    <mergeCell ref="F1355:G1355"/>
    <mergeCell ref="I1355:J1355"/>
    <mergeCell ref="K1355:L1355"/>
    <mergeCell ref="M1355:N1355"/>
    <mergeCell ref="O1355:P1355"/>
    <mergeCell ref="Q1355:R1355"/>
    <mergeCell ref="S1355:T1355"/>
    <mergeCell ref="U1355:V1355"/>
    <mergeCell ref="W1355:X1355"/>
    <mergeCell ref="Y1355:Z1355"/>
    <mergeCell ref="A1350:B1350"/>
    <mergeCell ref="C1350:E1350"/>
    <mergeCell ref="F1350:G1350"/>
    <mergeCell ref="I1350:J1350"/>
    <mergeCell ref="K1350:L1350"/>
    <mergeCell ref="M1350:N1350"/>
    <mergeCell ref="O1350:P1350"/>
    <mergeCell ref="Q1350:R1350"/>
    <mergeCell ref="S1350:T1350"/>
    <mergeCell ref="U1350:V1350"/>
    <mergeCell ref="W1350:X1350"/>
    <mergeCell ref="Y1350:Z1350"/>
    <mergeCell ref="A1351:B1351"/>
    <mergeCell ref="C1351:E1351"/>
    <mergeCell ref="F1351:G1351"/>
    <mergeCell ref="I1351:J1351"/>
    <mergeCell ref="K1351:L1351"/>
    <mergeCell ref="M1351:N1351"/>
    <mergeCell ref="O1351:P1351"/>
    <mergeCell ref="Q1351:R1351"/>
    <mergeCell ref="S1351:T1351"/>
    <mergeCell ref="U1351:V1351"/>
    <mergeCell ref="W1351:X1351"/>
    <mergeCell ref="Y1351:Z1351"/>
    <mergeCell ref="A1352:B1352"/>
    <mergeCell ref="C1352:E1352"/>
    <mergeCell ref="F1352:G1352"/>
    <mergeCell ref="I1352:J1352"/>
    <mergeCell ref="K1352:L1352"/>
    <mergeCell ref="M1352:N1352"/>
    <mergeCell ref="O1352:P1352"/>
    <mergeCell ref="Q1352:R1352"/>
    <mergeCell ref="S1352:T1352"/>
    <mergeCell ref="U1352:V1352"/>
    <mergeCell ref="W1352:X1352"/>
    <mergeCell ref="Y1352:Z1352"/>
    <mergeCell ref="A1347:B1347"/>
    <mergeCell ref="C1347:E1347"/>
    <mergeCell ref="F1347:G1347"/>
    <mergeCell ref="I1347:J1347"/>
    <mergeCell ref="K1347:L1347"/>
    <mergeCell ref="M1347:N1347"/>
    <mergeCell ref="O1347:P1347"/>
    <mergeCell ref="Q1347:R1347"/>
    <mergeCell ref="S1347:T1347"/>
    <mergeCell ref="U1347:V1347"/>
    <mergeCell ref="W1347:X1347"/>
    <mergeCell ref="Y1347:Z1347"/>
    <mergeCell ref="A1348:B1348"/>
    <mergeCell ref="C1348:E1348"/>
    <mergeCell ref="F1348:G1348"/>
    <mergeCell ref="I1348:J1348"/>
    <mergeCell ref="K1348:L1348"/>
    <mergeCell ref="M1348:N1348"/>
    <mergeCell ref="O1348:P1348"/>
    <mergeCell ref="Q1348:R1348"/>
    <mergeCell ref="S1348:T1348"/>
    <mergeCell ref="U1348:V1348"/>
    <mergeCell ref="W1348:X1348"/>
    <mergeCell ref="Y1348:Z1348"/>
    <mergeCell ref="A1349:B1349"/>
    <mergeCell ref="C1349:E1349"/>
    <mergeCell ref="F1349:G1349"/>
    <mergeCell ref="I1349:J1349"/>
    <mergeCell ref="K1349:L1349"/>
    <mergeCell ref="M1349:N1349"/>
    <mergeCell ref="O1349:P1349"/>
    <mergeCell ref="Q1349:R1349"/>
    <mergeCell ref="S1349:T1349"/>
    <mergeCell ref="U1349:V1349"/>
    <mergeCell ref="W1349:X1349"/>
    <mergeCell ref="Y1349:Z1349"/>
    <mergeCell ref="A1344:B1344"/>
    <mergeCell ref="C1344:E1344"/>
    <mergeCell ref="F1344:G1344"/>
    <mergeCell ref="I1344:J1344"/>
    <mergeCell ref="K1344:L1344"/>
    <mergeCell ref="M1344:N1344"/>
    <mergeCell ref="O1344:P1344"/>
    <mergeCell ref="Q1344:R1344"/>
    <mergeCell ref="S1344:T1344"/>
    <mergeCell ref="U1344:V1344"/>
    <mergeCell ref="W1344:X1344"/>
    <mergeCell ref="Y1344:Z1344"/>
    <mergeCell ref="A1345:B1345"/>
    <mergeCell ref="C1345:E1345"/>
    <mergeCell ref="F1345:G1345"/>
    <mergeCell ref="I1345:J1345"/>
    <mergeCell ref="K1345:L1345"/>
    <mergeCell ref="M1345:N1345"/>
    <mergeCell ref="O1345:P1345"/>
    <mergeCell ref="Q1345:R1345"/>
    <mergeCell ref="S1345:T1345"/>
    <mergeCell ref="U1345:V1345"/>
    <mergeCell ref="W1345:X1345"/>
    <mergeCell ref="Y1345:Z1345"/>
    <mergeCell ref="A1346:B1346"/>
    <mergeCell ref="C1346:E1346"/>
    <mergeCell ref="F1346:G1346"/>
    <mergeCell ref="I1346:J1346"/>
    <mergeCell ref="K1346:L1346"/>
    <mergeCell ref="M1346:N1346"/>
    <mergeCell ref="O1346:P1346"/>
    <mergeCell ref="Q1346:R1346"/>
    <mergeCell ref="S1346:T1346"/>
    <mergeCell ref="U1346:V1346"/>
    <mergeCell ref="W1346:X1346"/>
    <mergeCell ref="Y1346:Z1346"/>
    <mergeCell ref="A1341:B1341"/>
    <mergeCell ref="C1341:E1341"/>
    <mergeCell ref="F1341:G1341"/>
    <mergeCell ref="I1341:J1341"/>
    <mergeCell ref="K1341:L1341"/>
    <mergeCell ref="M1341:N1341"/>
    <mergeCell ref="O1341:P1341"/>
    <mergeCell ref="Q1341:R1341"/>
    <mergeCell ref="S1341:T1341"/>
    <mergeCell ref="U1341:V1341"/>
    <mergeCell ref="W1341:X1341"/>
    <mergeCell ref="Y1341:Z1341"/>
    <mergeCell ref="A1342:B1342"/>
    <mergeCell ref="C1342:E1342"/>
    <mergeCell ref="F1342:G1342"/>
    <mergeCell ref="I1342:J1342"/>
    <mergeCell ref="K1342:L1342"/>
    <mergeCell ref="M1342:N1342"/>
    <mergeCell ref="O1342:P1342"/>
    <mergeCell ref="Q1342:R1342"/>
    <mergeCell ref="S1342:T1342"/>
    <mergeCell ref="U1342:V1342"/>
    <mergeCell ref="W1342:X1342"/>
    <mergeCell ref="Y1342:Z1342"/>
    <mergeCell ref="A1343:B1343"/>
    <mergeCell ref="C1343:E1343"/>
    <mergeCell ref="F1343:G1343"/>
    <mergeCell ref="I1343:J1343"/>
    <mergeCell ref="K1343:L1343"/>
    <mergeCell ref="M1343:N1343"/>
    <mergeCell ref="O1343:P1343"/>
    <mergeCell ref="Q1343:R1343"/>
    <mergeCell ref="S1343:T1343"/>
    <mergeCell ref="U1343:V1343"/>
    <mergeCell ref="W1343:X1343"/>
    <mergeCell ref="Y1343:Z1343"/>
    <mergeCell ref="A1338:B1338"/>
    <mergeCell ref="C1338:E1338"/>
    <mergeCell ref="F1338:G1338"/>
    <mergeCell ref="I1338:J1338"/>
    <mergeCell ref="K1338:L1338"/>
    <mergeCell ref="M1338:N1338"/>
    <mergeCell ref="O1338:P1338"/>
    <mergeCell ref="Q1338:R1338"/>
    <mergeCell ref="S1338:T1338"/>
    <mergeCell ref="U1338:V1338"/>
    <mergeCell ref="W1338:X1338"/>
    <mergeCell ref="Y1338:Z1338"/>
    <mergeCell ref="A1339:B1339"/>
    <mergeCell ref="C1339:E1339"/>
    <mergeCell ref="F1339:G1339"/>
    <mergeCell ref="I1339:J1339"/>
    <mergeCell ref="K1339:L1339"/>
    <mergeCell ref="M1339:N1339"/>
    <mergeCell ref="O1339:P1339"/>
    <mergeCell ref="Q1339:R1339"/>
    <mergeCell ref="S1339:T1339"/>
    <mergeCell ref="U1339:V1339"/>
    <mergeCell ref="W1339:X1339"/>
    <mergeCell ref="Y1339:Z1339"/>
    <mergeCell ref="A1340:B1340"/>
    <mergeCell ref="C1340:E1340"/>
    <mergeCell ref="F1340:G1340"/>
    <mergeCell ref="I1340:J1340"/>
    <mergeCell ref="K1340:L1340"/>
    <mergeCell ref="M1340:N1340"/>
    <mergeCell ref="O1340:P1340"/>
    <mergeCell ref="Q1340:R1340"/>
    <mergeCell ref="S1340:T1340"/>
    <mergeCell ref="U1340:V1340"/>
    <mergeCell ref="W1340:X1340"/>
    <mergeCell ref="Y1340:Z1340"/>
    <mergeCell ref="A1335:B1335"/>
    <mergeCell ref="C1335:E1335"/>
    <mergeCell ref="F1335:G1335"/>
    <mergeCell ref="I1335:J1335"/>
    <mergeCell ref="K1335:L1335"/>
    <mergeCell ref="M1335:N1335"/>
    <mergeCell ref="O1335:P1335"/>
    <mergeCell ref="Q1335:R1335"/>
    <mergeCell ref="S1335:T1335"/>
    <mergeCell ref="U1335:V1335"/>
    <mergeCell ref="W1335:X1335"/>
    <mergeCell ref="Y1335:Z1335"/>
    <mergeCell ref="A1336:B1336"/>
    <mergeCell ref="C1336:E1336"/>
    <mergeCell ref="F1336:G1336"/>
    <mergeCell ref="I1336:J1336"/>
    <mergeCell ref="K1336:L1336"/>
    <mergeCell ref="M1336:N1336"/>
    <mergeCell ref="O1336:P1336"/>
    <mergeCell ref="Q1336:R1336"/>
    <mergeCell ref="S1336:T1336"/>
    <mergeCell ref="U1336:V1336"/>
    <mergeCell ref="W1336:X1336"/>
    <mergeCell ref="Y1336:Z1336"/>
    <mergeCell ref="A1337:B1337"/>
    <mergeCell ref="C1337:E1337"/>
    <mergeCell ref="F1337:G1337"/>
    <mergeCell ref="I1337:J1337"/>
    <mergeCell ref="K1337:L1337"/>
    <mergeCell ref="M1337:N1337"/>
    <mergeCell ref="O1337:P1337"/>
    <mergeCell ref="Q1337:R1337"/>
    <mergeCell ref="S1337:T1337"/>
    <mergeCell ref="U1337:V1337"/>
    <mergeCell ref="W1337:X1337"/>
    <mergeCell ref="Y1337:Z1337"/>
    <mergeCell ref="A1332:B1332"/>
    <mergeCell ref="C1332:E1332"/>
    <mergeCell ref="F1332:G1332"/>
    <mergeCell ref="I1332:J1332"/>
    <mergeCell ref="K1332:L1332"/>
    <mergeCell ref="M1332:N1332"/>
    <mergeCell ref="O1332:P1332"/>
    <mergeCell ref="Q1332:R1332"/>
    <mergeCell ref="S1332:T1332"/>
    <mergeCell ref="U1332:V1332"/>
    <mergeCell ref="W1332:X1332"/>
    <mergeCell ref="Y1332:Z1332"/>
    <mergeCell ref="A1333:B1333"/>
    <mergeCell ref="C1333:E1333"/>
    <mergeCell ref="F1333:G1333"/>
    <mergeCell ref="I1333:J1333"/>
    <mergeCell ref="K1333:L1333"/>
    <mergeCell ref="M1333:N1333"/>
    <mergeCell ref="O1333:P1333"/>
    <mergeCell ref="Q1333:R1333"/>
    <mergeCell ref="S1333:T1333"/>
    <mergeCell ref="U1333:V1333"/>
    <mergeCell ref="W1333:X1333"/>
    <mergeCell ref="Y1333:Z1333"/>
    <mergeCell ref="A1334:B1334"/>
    <mergeCell ref="C1334:E1334"/>
    <mergeCell ref="F1334:G1334"/>
    <mergeCell ref="I1334:J1334"/>
    <mergeCell ref="K1334:L1334"/>
    <mergeCell ref="M1334:N1334"/>
    <mergeCell ref="O1334:P1334"/>
    <mergeCell ref="Q1334:R1334"/>
    <mergeCell ref="S1334:T1334"/>
    <mergeCell ref="U1334:V1334"/>
    <mergeCell ref="W1334:X1334"/>
    <mergeCell ref="Y1334:Z1334"/>
    <mergeCell ref="A1329:B1329"/>
    <mergeCell ref="C1329:E1329"/>
    <mergeCell ref="F1329:G1329"/>
    <mergeCell ref="I1329:J1329"/>
    <mergeCell ref="K1329:L1329"/>
    <mergeCell ref="M1329:N1329"/>
    <mergeCell ref="O1329:P1329"/>
    <mergeCell ref="Q1329:R1329"/>
    <mergeCell ref="S1329:T1329"/>
    <mergeCell ref="U1329:V1329"/>
    <mergeCell ref="W1329:X1329"/>
    <mergeCell ref="Y1329:Z1329"/>
    <mergeCell ref="A1330:B1330"/>
    <mergeCell ref="C1330:E1330"/>
    <mergeCell ref="F1330:G1330"/>
    <mergeCell ref="I1330:J1330"/>
    <mergeCell ref="K1330:L1330"/>
    <mergeCell ref="M1330:N1330"/>
    <mergeCell ref="O1330:P1330"/>
    <mergeCell ref="Q1330:R1330"/>
    <mergeCell ref="S1330:T1330"/>
    <mergeCell ref="U1330:V1330"/>
    <mergeCell ref="W1330:X1330"/>
    <mergeCell ref="Y1330:Z1330"/>
    <mergeCell ref="A1331:B1331"/>
    <mergeCell ref="C1331:E1331"/>
    <mergeCell ref="F1331:G1331"/>
    <mergeCell ref="I1331:J1331"/>
    <mergeCell ref="K1331:L1331"/>
    <mergeCell ref="M1331:N1331"/>
    <mergeCell ref="O1331:P1331"/>
    <mergeCell ref="Q1331:R1331"/>
    <mergeCell ref="S1331:T1331"/>
    <mergeCell ref="U1331:V1331"/>
    <mergeCell ref="W1331:X1331"/>
    <mergeCell ref="Y1331:Z1331"/>
    <mergeCell ref="A1326:B1326"/>
    <mergeCell ref="C1326:E1326"/>
    <mergeCell ref="F1326:G1326"/>
    <mergeCell ref="I1326:J1326"/>
    <mergeCell ref="K1326:L1326"/>
    <mergeCell ref="M1326:N1326"/>
    <mergeCell ref="O1326:P1326"/>
    <mergeCell ref="Q1326:R1326"/>
    <mergeCell ref="S1326:T1326"/>
    <mergeCell ref="U1326:V1326"/>
    <mergeCell ref="W1326:X1326"/>
    <mergeCell ref="Y1326:Z1326"/>
    <mergeCell ref="A1327:B1327"/>
    <mergeCell ref="C1327:E1327"/>
    <mergeCell ref="F1327:G1327"/>
    <mergeCell ref="I1327:J1327"/>
    <mergeCell ref="K1327:L1327"/>
    <mergeCell ref="M1327:N1327"/>
    <mergeCell ref="O1327:P1327"/>
    <mergeCell ref="Q1327:R1327"/>
    <mergeCell ref="S1327:T1327"/>
    <mergeCell ref="U1327:V1327"/>
    <mergeCell ref="W1327:X1327"/>
    <mergeCell ref="Y1327:Z1327"/>
    <mergeCell ref="A1328:B1328"/>
    <mergeCell ref="C1328:E1328"/>
    <mergeCell ref="F1328:G1328"/>
    <mergeCell ref="I1328:J1328"/>
    <mergeCell ref="K1328:L1328"/>
    <mergeCell ref="M1328:N1328"/>
    <mergeCell ref="O1328:P1328"/>
    <mergeCell ref="Q1328:R1328"/>
    <mergeCell ref="S1328:T1328"/>
    <mergeCell ref="U1328:V1328"/>
    <mergeCell ref="W1328:X1328"/>
    <mergeCell ref="Y1328:Z1328"/>
    <mergeCell ref="A1323:B1323"/>
    <mergeCell ref="C1323:E1323"/>
    <mergeCell ref="F1323:G1323"/>
    <mergeCell ref="I1323:J1323"/>
    <mergeCell ref="K1323:L1323"/>
    <mergeCell ref="M1323:N1323"/>
    <mergeCell ref="O1323:P1323"/>
    <mergeCell ref="Q1323:R1323"/>
    <mergeCell ref="S1323:T1323"/>
    <mergeCell ref="U1323:V1323"/>
    <mergeCell ref="W1323:X1323"/>
    <mergeCell ref="Y1323:Z1323"/>
    <mergeCell ref="A1324:B1324"/>
    <mergeCell ref="C1324:E1324"/>
    <mergeCell ref="F1324:G1324"/>
    <mergeCell ref="I1324:J1324"/>
    <mergeCell ref="K1324:L1324"/>
    <mergeCell ref="M1324:N1324"/>
    <mergeCell ref="O1324:P1324"/>
    <mergeCell ref="Q1324:R1324"/>
    <mergeCell ref="S1324:T1324"/>
    <mergeCell ref="U1324:V1324"/>
    <mergeCell ref="W1324:X1324"/>
    <mergeCell ref="Y1324:Z1324"/>
    <mergeCell ref="A1325:B1325"/>
    <mergeCell ref="C1325:E1325"/>
    <mergeCell ref="F1325:G1325"/>
    <mergeCell ref="I1325:J1325"/>
    <mergeCell ref="K1325:L1325"/>
    <mergeCell ref="M1325:N1325"/>
    <mergeCell ref="O1325:P1325"/>
    <mergeCell ref="Q1325:R1325"/>
    <mergeCell ref="S1325:T1325"/>
    <mergeCell ref="U1325:V1325"/>
    <mergeCell ref="W1325:X1325"/>
    <mergeCell ref="Y1325:Z1325"/>
    <mergeCell ref="A1320:B1320"/>
    <mergeCell ref="C1320:E1320"/>
    <mergeCell ref="F1320:G1320"/>
    <mergeCell ref="I1320:J1320"/>
    <mergeCell ref="K1320:L1320"/>
    <mergeCell ref="M1320:N1320"/>
    <mergeCell ref="O1320:P1320"/>
    <mergeCell ref="Q1320:R1320"/>
    <mergeCell ref="S1320:T1320"/>
    <mergeCell ref="U1320:V1320"/>
    <mergeCell ref="W1320:X1320"/>
    <mergeCell ref="Y1320:Z1320"/>
    <mergeCell ref="A1321:B1321"/>
    <mergeCell ref="C1321:E1321"/>
    <mergeCell ref="F1321:G1321"/>
    <mergeCell ref="I1321:J1321"/>
    <mergeCell ref="K1321:L1321"/>
    <mergeCell ref="M1321:N1321"/>
    <mergeCell ref="O1321:P1321"/>
    <mergeCell ref="Q1321:R1321"/>
    <mergeCell ref="S1321:T1321"/>
    <mergeCell ref="U1321:V1321"/>
    <mergeCell ref="W1321:X1321"/>
    <mergeCell ref="Y1321:Z1321"/>
    <mergeCell ref="A1322:B1322"/>
    <mergeCell ref="C1322:E1322"/>
    <mergeCell ref="F1322:G1322"/>
    <mergeCell ref="I1322:J1322"/>
    <mergeCell ref="K1322:L1322"/>
    <mergeCell ref="M1322:N1322"/>
    <mergeCell ref="O1322:P1322"/>
    <mergeCell ref="Q1322:R1322"/>
    <mergeCell ref="S1322:T1322"/>
    <mergeCell ref="U1322:V1322"/>
    <mergeCell ref="W1322:X1322"/>
    <mergeCell ref="Y1322:Z1322"/>
    <mergeCell ref="A1317:B1317"/>
    <mergeCell ref="C1317:E1317"/>
    <mergeCell ref="F1317:G1317"/>
    <mergeCell ref="I1317:J1317"/>
    <mergeCell ref="K1317:L1317"/>
    <mergeCell ref="M1317:N1317"/>
    <mergeCell ref="O1317:P1317"/>
    <mergeCell ref="Q1317:R1317"/>
    <mergeCell ref="S1317:T1317"/>
    <mergeCell ref="U1317:V1317"/>
    <mergeCell ref="W1317:X1317"/>
    <mergeCell ref="Y1317:Z1317"/>
    <mergeCell ref="A1318:B1318"/>
    <mergeCell ref="C1318:E1318"/>
    <mergeCell ref="F1318:G1318"/>
    <mergeCell ref="I1318:J1318"/>
    <mergeCell ref="K1318:L1318"/>
    <mergeCell ref="M1318:N1318"/>
    <mergeCell ref="O1318:P1318"/>
    <mergeCell ref="Q1318:R1318"/>
    <mergeCell ref="S1318:T1318"/>
    <mergeCell ref="U1318:V1318"/>
    <mergeCell ref="W1318:X1318"/>
    <mergeCell ref="Y1318:Z1318"/>
    <mergeCell ref="A1319:B1319"/>
    <mergeCell ref="C1319:E1319"/>
    <mergeCell ref="F1319:G1319"/>
    <mergeCell ref="I1319:J1319"/>
    <mergeCell ref="K1319:L1319"/>
    <mergeCell ref="M1319:N1319"/>
    <mergeCell ref="O1319:P1319"/>
    <mergeCell ref="Q1319:R1319"/>
    <mergeCell ref="S1319:T1319"/>
    <mergeCell ref="U1319:V1319"/>
    <mergeCell ref="W1319:X1319"/>
    <mergeCell ref="Y1319:Z1319"/>
    <mergeCell ref="A1314:B1314"/>
    <mergeCell ref="C1314:E1314"/>
    <mergeCell ref="F1314:G1314"/>
    <mergeCell ref="I1314:J1314"/>
    <mergeCell ref="K1314:L1314"/>
    <mergeCell ref="M1314:N1314"/>
    <mergeCell ref="O1314:P1314"/>
    <mergeCell ref="Q1314:R1314"/>
    <mergeCell ref="S1314:T1314"/>
    <mergeCell ref="U1314:V1314"/>
    <mergeCell ref="W1314:X1314"/>
    <mergeCell ref="Y1314:Z1314"/>
    <mergeCell ref="A1315:B1315"/>
    <mergeCell ref="C1315:E1315"/>
    <mergeCell ref="F1315:G1315"/>
    <mergeCell ref="I1315:J1315"/>
    <mergeCell ref="K1315:L1315"/>
    <mergeCell ref="M1315:N1315"/>
    <mergeCell ref="O1315:P1315"/>
    <mergeCell ref="Q1315:R1315"/>
    <mergeCell ref="S1315:T1315"/>
    <mergeCell ref="U1315:V1315"/>
    <mergeCell ref="W1315:X1315"/>
    <mergeCell ref="Y1315:Z1315"/>
    <mergeCell ref="A1316:B1316"/>
    <mergeCell ref="C1316:E1316"/>
    <mergeCell ref="F1316:G1316"/>
    <mergeCell ref="I1316:J1316"/>
    <mergeCell ref="K1316:L1316"/>
    <mergeCell ref="M1316:N1316"/>
    <mergeCell ref="O1316:P1316"/>
    <mergeCell ref="Q1316:R1316"/>
    <mergeCell ref="S1316:T1316"/>
    <mergeCell ref="U1316:V1316"/>
    <mergeCell ref="W1316:X1316"/>
    <mergeCell ref="Y1316:Z1316"/>
    <mergeCell ref="A1311:B1311"/>
    <mergeCell ref="C1311:E1311"/>
    <mergeCell ref="F1311:G1311"/>
    <mergeCell ref="I1311:J1311"/>
    <mergeCell ref="K1311:L1311"/>
    <mergeCell ref="M1311:N1311"/>
    <mergeCell ref="O1311:P1311"/>
    <mergeCell ref="Q1311:R1311"/>
    <mergeCell ref="S1311:T1311"/>
    <mergeCell ref="U1311:V1311"/>
    <mergeCell ref="W1311:X1311"/>
    <mergeCell ref="Y1311:Z1311"/>
    <mergeCell ref="A1312:B1312"/>
    <mergeCell ref="C1312:E1312"/>
    <mergeCell ref="F1312:G1312"/>
    <mergeCell ref="I1312:J1312"/>
    <mergeCell ref="K1312:L1312"/>
    <mergeCell ref="M1312:N1312"/>
    <mergeCell ref="O1312:P1312"/>
    <mergeCell ref="Q1312:R1312"/>
    <mergeCell ref="S1312:T1312"/>
    <mergeCell ref="U1312:V1312"/>
    <mergeCell ref="W1312:X1312"/>
    <mergeCell ref="Y1312:Z1312"/>
    <mergeCell ref="A1313:B1313"/>
    <mergeCell ref="C1313:E1313"/>
    <mergeCell ref="F1313:G1313"/>
    <mergeCell ref="I1313:J1313"/>
    <mergeCell ref="K1313:L1313"/>
    <mergeCell ref="M1313:N1313"/>
    <mergeCell ref="O1313:P1313"/>
    <mergeCell ref="Q1313:R1313"/>
    <mergeCell ref="S1313:T1313"/>
    <mergeCell ref="U1313:V1313"/>
    <mergeCell ref="W1313:X1313"/>
    <mergeCell ref="Y1313:Z1313"/>
    <mergeCell ref="A1308:B1308"/>
    <mergeCell ref="C1308:E1308"/>
    <mergeCell ref="F1308:G1308"/>
    <mergeCell ref="I1308:J1308"/>
    <mergeCell ref="K1308:L1308"/>
    <mergeCell ref="M1308:N1308"/>
    <mergeCell ref="O1308:P1308"/>
    <mergeCell ref="Q1308:R1308"/>
    <mergeCell ref="S1308:T1308"/>
    <mergeCell ref="U1308:V1308"/>
    <mergeCell ref="W1308:X1308"/>
    <mergeCell ref="Y1308:Z1308"/>
    <mergeCell ref="A1309:B1309"/>
    <mergeCell ref="C1309:E1309"/>
    <mergeCell ref="F1309:G1309"/>
    <mergeCell ref="I1309:J1309"/>
    <mergeCell ref="K1309:L1309"/>
    <mergeCell ref="M1309:N1309"/>
    <mergeCell ref="O1309:P1309"/>
    <mergeCell ref="Q1309:R1309"/>
    <mergeCell ref="S1309:T1309"/>
    <mergeCell ref="U1309:V1309"/>
    <mergeCell ref="W1309:X1309"/>
    <mergeCell ref="Y1309:Z1309"/>
    <mergeCell ref="A1310:B1310"/>
    <mergeCell ref="C1310:E1310"/>
    <mergeCell ref="F1310:G1310"/>
    <mergeCell ref="I1310:J1310"/>
    <mergeCell ref="K1310:L1310"/>
    <mergeCell ref="M1310:N1310"/>
    <mergeCell ref="O1310:P1310"/>
    <mergeCell ref="Q1310:R1310"/>
    <mergeCell ref="S1310:T1310"/>
    <mergeCell ref="U1310:V1310"/>
    <mergeCell ref="W1310:X1310"/>
    <mergeCell ref="Y1310:Z1310"/>
    <mergeCell ref="A1305:B1305"/>
    <mergeCell ref="C1305:E1305"/>
    <mergeCell ref="F1305:G1305"/>
    <mergeCell ref="I1305:J1305"/>
    <mergeCell ref="K1305:L1305"/>
    <mergeCell ref="M1305:N1305"/>
    <mergeCell ref="O1305:P1305"/>
    <mergeCell ref="Q1305:R1305"/>
    <mergeCell ref="S1305:T1305"/>
    <mergeCell ref="U1305:V1305"/>
    <mergeCell ref="W1305:X1305"/>
    <mergeCell ref="Y1305:Z1305"/>
    <mergeCell ref="A1306:B1306"/>
    <mergeCell ref="C1306:E1306"/>
    <mergeCell ref="F1306:G1306"/>
    <mergeCell ref="I1306:J1306"/>
    <mergeCell ref="K1306:L1306"/>
    <mergeCell ref="M1306:N1306"/>
    <mergeCell ref="O1306:P1306"/>
    <mergeCell ref="Q1306:R1306"/>
    <mergeCell ref="S1306:T1306"/>
    <mergeCell ref="U1306:V1306"/>
    <mergeCell ref="W1306:X1306"/>
    <mergeCell ref="Y1306:Z1306"/>
    <mergeCell ref="A1307:B1307"/>
    <mergeCell ref="C1307:E1307"/>
    <mergeCell ref="F1307:G1307"/>
    <mergeCell ref="I1307:J1307"/>
    <mergeCell ref="K1307:L1307"/>
    <mergeCell ref="M1307:N1307"/>
    <mergeCell ref="O1307:P1307"/>
    <mergeCell ref="Q1307:R1307"/>
    <mergeCell ref="S1307:T1307"/>
    <mergeCell ref="U1307:V1307"/>
    <mergeCell ref="W1307:X1307"/>
    <mergeCell ref="Y1307:Z1307"/>
    <mergeCell ref="A1302:B1302"/>
    <mergeCell ref="C1302:E1302"/>
    <mergeCell ref="F1302:G1302"/>
    <mergeCell ref="I1302:J1302"/>
    <mergeCell ref="K1302:L1302"/>
    <mergeCell ref="M1302:N1302"/>
    <mergeCell ref="O1302:P1302"/>
    <mergeCell ref="Q1302:R1302"/>
    <mergeCell ref="S1302:T1302"/>
    <mergeCell ref="U1302:V1302"/>
    <mergeCell ref="W1302:X1302"/>
    <mergeCell ref="Y1302:Z1302"/>
    <mergeCell ref="A1303:B1303"/>
    <mergeCell ref="C1303:E1303"/>
    <mergeCell ref="F1303:G1303"/>
    <mergeCell ref="I1303:J1303"/>
    <mergeCell ref="K1303:L1303"/>
    <mergeCell ref="M1303:N1303"/>
    <mergeCell ref="O1303:P1303"/>
    <mergeCell ref="Q1303:R1303"/>
    <mergeCell ref="S1303:T1303"/>
    <mergeCell ref="U1303:V1303"/>
    <mergeCell ref="W1303:X1303"/>
    <mergeCell ref="Y1303:Z1303"/>
    <mergeCell ref="A1304:B1304"/>
    <mergeCell ref="C1304:E1304"/>
    <mergeCell ref="F1304:G1304"/>
    <mergeCell ref="I1304:J1304"/>
    <mergeCell ref="K1304:L1304"/>
    <mergeCell ref="M1304:N1304"/>
    <mergeCell ref="O1304:P1304"/>
    <mergeCell ref="Q1304:R1304"/>
    <mergeCell ref="S1304:T1304"/>
    <mergeCell ref="U1304:V1304"/>
    <mergeCell ref="W1304:X1304"/>
    <mergeCell ref="Y1304:Z1304"/>
    <mergeCell ref="A1299:B1299"/>
    <mergeCell ref="C1299:E1299"/>
    <mergeCell ref="F1299:G1299"/>
    <mergeCell ref="I1299:J1299"/>
    <mergeCell ref="K1299:L1299"/>
    <mergeCell ref="M1299:N1299"/>
    <mergeCell ref="O1299:P1299"/>
    <mergeCell ref="Q1299:R1299"/>
    <mergeCell ref="S1299:T1299"/>
    <mergeCell ref="U1299:V1299"/>
    <mergeCell ref="W1299:X1299"/>
    <mergeCell ref="Y1299:Z1299"/>
    <mergeCell ref="A1300:B1300"/>
    <mergeCell ref="C1300:E1300"/>
    <mergeCell ref="F1300:G1300"/>
    <mergeCell ref="I1300:J1300"/>
    <mergeCell ref="K1300:L1300"/>
    <mergeCell ref="M1300:N1300"/>
    <mergeCell ref="O1300:P1300"/>
    <mergeCell ref="Q1300:R1300"/>
    <mergeCell ref="S1300:T1300"/>
    <mergeCell ref="U1300:V1300"/>
    <mergeCell ref="W1300:X1300"/>
    <mergeCell ref="Y1300:Z1300"/>
    <mergeCell ref="A1301:B1301"/>
    <mergeCell ref="C1301:E1301"/>
    <mergeCell ref="F1301:G1301"/>
    <mergeCell ref="I1301:J1301"/>
    <mergeCell ref="K1301:L1301"/>
    <mergeCell ref="M1301:N1301"/>
    <mergeCell ref="O1301:P1301"/>
    <mergeCell ref="Q1301:R1301"/>
    <mergeCell ref="S1301:T1301"/>
    <mergeCell ref="U1301:V1301"/>
    <mergeCell ref="W1301:X1301"/>
    <mergeCell ref="Y1301:Z1301"/>
    <mergeCell ref="A1296:B1296"/>
    <mergeCell ref="C1296:E1296"/>
    <mergeCell ref="F1296:G1296"/>
    <mergeCell ref="I1296:J1296"/>
    <mergeCell ref="K1296:L1296"/>
    <mergeCell ref="M1296:N1296"/>
    <mergeCell ref="O1296:P1296"/>
    <mergeCell ref="Q1296:R1296"/>
    <mergeCell ref="S1296:T1296"/>
    <mergeCell ref="U1296:V1296"/>
    <mergeCell ref="W1296:X1296"/>
    <mergeCell ref="Y1296:Z1296"/>
    <mergeCell ref="A1297:B1297"/>
    <mergeCell ref="C1297:E1297"/>
    <mergeCell ref="F1297:G1297"/>
    <mergeCell ref="I1297:J1297"/>
    <mergeCell ref="K1297:L1297"/>
    <mergeCell ref="M1297:N1297"/>
    <mergeCell ref="O1297:P1297"/>
    <mergeCell ref="Q1297:R1297"/>
    <mergeCell ref="S1297:T1297"/>
    <mergeCell ref="U1297:V1297"/>
    <mergeCell ref="W1297:X1297"/>
    <mergeCell ref="Y1297:Z1297"/>
    <mergeCell ref="A1298:B1298"/>
    <mergeCell ref="C1298:E1298"/>
    <mergeCell ref="F1298:G1298"/>
    <mergeCell ref="I1298:J1298"/>
    <mergeCell ref="K1298:L1298"/>
    <mergeCell ref="M1298:N1298"/>
    <mergeCell ref="O1298:P1298"/>
    <mergeCell ref="Q1298:R1298"/>
    <mergeCell ref="S1298:T1298"/>
    <mergeCell ref="U1298:V1298"/>
    <mergeCell ref="W1298:X1298"/>
    <mergeCell ref="Y1298:Z1298"/>
    <mergeCell ref="A1293:B1293"/>
    <mergeCell ref="C1293:E1293"/>
    <mergeCell ref="F1293:G1293"/>
    <mergeCell ref="I1293:J1293"/>
    <mergeCell ref="K1293:L1293"/>
    <mergeCell ref="M1293:N1293"/>
    <mergeCell ref="O1293:P1293"/>
    <mergeCell ref="Q1293:R1293"/>
    <mergeCell ref="S1293:T1293"/>
    <mergeCell ref="U1293:V1293"/>
    <mergeCell ref="W1293:X1293"/>
    <mergeCell ref="Y1293:Z1293"/>
    <mergeCell ref="A1294:B1294"/>
    <mergeCell ref="C1294:E1294"/>
    <mergeCell ref="F1294:G1294"/>
    <mergeCell ref="I1294:J1294"/>
    <mergeCell ref="K1294:L1294"/>
    <mergeCell ref="M1294:N1294"/>
    <mergeCell ref="O1294:P1294"/>
    <mergeCell ref="Q1294:R1294"/>
    <mergeCell ref="S1294:T1294"/>
    <mergeCell ref="U1294:V1294"/>
    <mergeCell ref="W1294:X1294"/>
    <mergeCell ref="Y1294:Z1294"/>
    <mergeCell ref="A1295:B1295"/>
    <mergeCell ref="C1295:E1295"/>
    <mergeCell ref="F1295:G1295"/>
    <mergeCell ref="I1295:J1295"/>
    <mergeCell ref="K1295:L1295"/>
    <mergeCell ref="M1295:N1295"/>
    <mergeCell ref="O1295:P1295"/>
    <mergeCell ref="Q1295:R1295"/>
    <mergeCell ref="S1295:T1295"/>
    <mergeCell ref="U1295:V1295"/>
    <mergeCell ref="W1295:X1295"/>
    <mergeCell ref="Y1295:Z1295"/>
    <mergeCell ref="A1290:B1290"/>
    <mergeCell ref="C1290:E1290"/>
    <mergeCell ref="F1290:G1290"/>
    <mergeCell ref="I1290:J1290"/>
    <mergeCell ref="K1290:L1290"/>
    <mergeCell ref="M1290:N1290"/>
    <mergeCell ref="O1290:P1290"/>
    <mergeCell ref="Q1290:R1290"/>
    <mergeCell ref="S1290:T1290"/>
    <mergeCell ref="U1290:V1290"/>
    <mergeCell ref="W1290:X1290"/>
    <mergeCell ref="Y1290:Z1290"/>
    <mergeCell ref="A1291:B1291"/>
    <mergeCell ref="C1291:E1291"/>
    <mergeCell ref="F1291:G1291"/>
    <mergeCell ref="I1291:J1291"/>
    <mergeCell ref="K1291:L1291"/>
    <mergeCell ref="M1291:N1291"/>
    <mergeCell ref="O1291:P1291"/>
    <mergeCell ref="Q1291:R1291"/>
    <mergeCell ref="S1291:T1291"/>
    <mergeCell ref="U1291:V1291"/>
    <mergeCell ref="W1291:X1291"/>
    <mergeCell ref="Y1291:Z1291"/>
    <mergeCell ref="A1292:B1292"/>
    <mergeCell ref="C1292:E1292"/>
    <mergeCell ref="F1292:G1292"/>
    <mergeCell ref="I1292:J1292"/>
    <mergeCell ref="K1292:L1292"/>
    <mergeCell ref="M1292:N1292"/>
    <mergeCell ref="O1292:P1292"/>
    <mergeCell ref="Q1292:R1292"/>
    <mergeCell ref="S1292:T1292"/>
    <mergeCell ref="U1292:V1292"/>
    <mergeCell ref="W1292:X1292"/>
    <mergeCell ref="Y1292:Z1292"/>
    <mergeCell ref="A1287:B1287"/>
    <mergeCell ref="C1287:E1287"/>
    <mergeCell ref="F1287:G1287"/>
    <mergeCell ref="I1287:J1287"/>
    <mergeCell ref="K1287:L1287"/>
    <mergeCell ref="M1287:N1287"/>
    <mergeCell ref="O1287:P1287"/>
    <mergeCell ref="Q1287:R1287"/>
    <mergeCell ref="S1287:T1287"/>
    <mergeCell ref="U1287:V1287"/>
    <mergeCell ref="W1287:X1287"/>
    <mergeCell ref="Y1287:Z1287"/>
    <mergeCell ref="A1288:B1288"/>
    <mergeCell ref="C1288:E1288"/>
    <mergeCell ref="F1288:G1288"/>
    <mergeCell ref="I1288:J1288"/>
    <mergeCell ref="K1288:L1288"/>
    <mergeCell ref="M1288:N1288"/>
    <mergeCell ref="O1288:P1288"/>
    <mergeCell ref="Q1288:R1288"/>
    <mergeCell ref="S1288:T1288"/>
    <mergeCell ref="U1288:V1288"/>
    <mergeCell ref="W1288:X1288"/>
    <mergeCell ref="Y1288:Z1288"/>
    <mergeCell ref="A1289:B1289"/>
    <mergeCell ref="C1289:E1289"/>
    <mergeCell ref="F1289:G1289"/>
    <mergeCell ref="I1289:J1289"/>
    <mergeCell ref="K1289:L1289"/>
    <mergeCell ref="M1289:N1289"/>
    <mergeCell ref="O1289:P1289"/>
    <mergeCell ref="Q1289:R1289"/>
    <mergeCell ref="S1289:T1289"/>
    <mergeCell ref="U1289:V1289"/>
    <mergeCell ref="W1289:X1289"/>
    <mergeCell ref="Y1289:Z1289"/>
    <mergeCell ref="A1284:B1284"/>
    <mergeCell ref="C1284:E1284"/>
    <mergeCell ref="F1284:G1284"/>
    <mergeCell ref="I1284:J1284"/>
    <mergeCell ref="K1284:L1284"/>
    <mergeCell ref="M1284:N1284"/>
    <mergeCell ref="O1284:P1284"/>
    <mergeCell ref="Q1284:R1284"/>
    <mergeCell ref="S1284:T1284"/>
    <mergeCell ref="U1284:V1284"/>
    <mergeCell ref="W1284:X1284"/>
    <mergeCell ref="Y1284:Z1284"/>
    <mergeCell ref="A1285:B1285"/>
    <mergeCell ref="C1285:E1285"/>
    <mergeCell ref="F1285:G1285"/>
    <mergeCell ref="I1285:J1285"/>
    <mergeCell ref="K1285:L1285"/>
    <mergeCell ref="M1285:N1285"/>
    <mergeCell ref="O1285:P1285"/>
    <mergeCell ref="Q1285:R1285"/>
    <mergeCell ref="S1285:T1285"/>
    <mergeCell ref="U1285:V1285"/>
    <mergeCell ref="W1285:X1285"/>
    <mergeCell ref="Y1285:Z1285"/>
    <mergeCell ref="A1286:B1286"/>
    <mergeCell ref="C1286:E1286"/>
    <mergeCell ref="F1286:G1286"/>
    <mergeCell ref="I1286:J1286"/>
    <mergeCell ref="K1286:L1286"/>
    <mergeCell ref="M1286:N1286"/>
    <mergeCell ref="O1286:P1286"/>
    <mergeCell ref="Q1286:R1286"/>
    <mergeCell ref="S1286:T1286"/>
    <mergeCell ref="U1286:V1286"/>
    <mergeCell ref="W1286:X1286"/>
    <mergeCell ref="Y1286:Z1286"/>
    <mergeCell ref="A1281:B1281"/>
    <mergeCell ref="C1281:E1281"/>
    <mergeCell ref="F1281:G1281"/>
    <mergeCell ref="I1281:J1281"/>
    <mergeCell ref="K1281:L1281"/>
    <mergeCell ref="M1281:N1281"/>
    <mergeCell ref="O1281:P1281"/>
    <mergeCell ref="Q1281:R1281"/>
    <mergeCell ref="S1281:T1281"/>
    <mergeCell ref="U1281:V1281"/>
    <mergeCell ref="W1281:X1281"/>
    <mergeCell ref="Y1281:Z1281"/>
    <mergeCell ref="A1282:B1282"/>
    <mergeCell ref="C1282:E1282"/>
    <mergeCell ref="F1282:G1282"/>
    <mergeCell ref="I1282:J1282"/>
    <mergeCell ref="K1282:L1282"/>
    <mergeCell ref="M1282:N1282"/>
    <mergeCell ref="O1282:P1282"/>
    <mergeCell ref="Q1282:R1282"/>
    <mergeCell ref="S1282:T1282"/>
    <mergeCell ref="U1282:V1282"/>
    <mergeCell ref="W1282:X1282"/>
    <mergeCell ref="Y1282:Z1282"/>
    <mergeCell ref="A1283:B1283"/>
    <mergeCell ref="C1283:E1283"/>
    <mergeCell ref="F1283:G1283"/>
    <mergeCell ref="I1283:J1283"/>
    <mergeCell ref="K1283:L1283"/>
    <mergeCell ref="M1283:N1283"/>
    <mergeCell ref="O1283:P1283"/>
    <mergeCell ref="Q1283:R1283"/>
    <mergeCell ref="S1283:T1283"/>
    <mergeCell ref="U1283:V1283"/>
    <mergeCell ref="W1283:X1283"/>
    <mergeCell ref="Y1283:Z1283"/>
    <mergeCell ref="A1278:B1278"/>
    <mergeCell ref="C1278:E1278"/>
    <mergeCell ref="F1278:G1278"/>
    <mergeCell ref="I1278:J1278"/>
    <mergeCell ref="K1278:L1278"/>
    <mergeCell ref="M1278:N1278"/>
    <mergeCell ref="O1278:P1278"/>
    <mergeCell ref="Q1278:R1278"/>
    <mergeCell ref="S1278:T1278"/>
    <mergeCell ref="U1278:V1278"/>
    <mergeCell ref="W1278:X1278"/>
    <mergeCell ref="Y1278:Z1278"/>
    <mergeCell ref="A1279:B1279"/>
    <mergeCell ref="C1279:E1279"/>
    <mergeCell ref="F1279:G1279"/>
    <mergeCell ref="I1279:J1279"/>
    <mergeCell ref="K1279:L1279"/>
    <mergeCell ref="M1279:N1279"/>
    <mergeCell ref="O1279:P1279"/>
    <mergeCell ref="Q1279:R1279"/>
    <mergeCell ref="S1279:T1279"/>
    <mergeCell ref="U1279:V1279"/>
    <mergeCell ref="W1279:X1279"/>
    <mergeCell ref="Y1279:Z1279"/>
    <mergeCell ref="A1280:B1280"/>
    <mergeCell ref="C1280:E1280"/>
    <mergeCell ref="F1280:G1280"/>
    <mergeCell ref="I1280:J1280"/>
    <mergeCell ref="K1280:L1280"/>
    <mergeCell ref="M1280:N1280"/>
    <mergeCell ref="O1280:P1280"/>
    <mergeCell ref="Q1280:R1280"/>
    <mergeCell ref="S1280:T1280"/>
    <mergeCell ref="U1280:V1280"/>
    <mergeCell ref="W1280:X1280"/>
    <mergeCell ref="Y1280:Z1280"/>
    <mergeCell ref="A1275:B1275"/>
    <mergeCell ref="C1275:E1275"/>
    <mergeCell ref="F1275:G1275"/>
    <mergeCell ref="I1275:J1275"/>
    <mergeCell ref="K1275:L1275"/>
    <mergeCell ref="M1275:N1275"/>
    <mergeCell ref="O1275:P1275"/>
    <mergeCell ref="Q1275:R1275"/>
    <mergeCell ref="S1275:T1275"/>
    <mergeCell ref="U1275:V1275"/>
    <mergeCell ref="W1275:X1275"/>
    <mergeCell ref="Y1275:Z1275"/>
    <mergeCell ref="A1276:B1276"/>
    <mergeCell ref="C1276:E1276"/>
    <mergeCell ref="F1276:G1276"/>
    <mergeCell ref="I1276:J1276"/>
    <mergeCell ref="K1276:L1276"/>
    <mergeCell ref="M1276:N1276"/>
    <mergeCell ref="O1276:P1276"/>
    <mergeCell ref="Q1276:R1276"/>
    <mergeCell ref="S1276:T1276"/>
    <mergeCell ref="U1276:V1276"/>
    <mergeCell ref="W1276:X1276"/>
    <mergeCell ref="Y1276:Z1276"/>
    <mergeCell ref="A1277:B1277"/>
    <mergeCell ref="C1277:E1277"/>
    <mergeCell ref="F1277:G1277"/>
    <mergeCell ref="I1277:J1277"/>
    <mergeCell ref="K1277:L1277"/>
    <mergeCell ref="M1277:N1277"/>
    <mergeCell ref="O1277:P1277"/>
    <mergeCell ref="Q1277:R1277"/>
    <mergeCell ref="S1277:T1277"/>
    <mergeCell ref="U1277:V1277"/>
    <mergeCell ref="W1277:X1277"/>
    <mergeCell ref="Y1277:Z1277"/>
    <mergeCell ref="A1272:B1272"/>
    <mergeCell ref="C1272:E1272"/>
    <mergeCell ref="F1272:G1272"/>
    <mergeCell ref="I1272:J1272"/>
    <mergeCell ref="K1272:L1272"/>
    <mergeCell ref="M1272:N1272"/>
    <mergeCell ref="O1272:P1272"/>
    <mergeCell ref="Q1272:R1272"/>
    <mergeCell ref="S1272:T1272"/>
    <mergeCell ref="U1272:V1272"/>
    <mergeCell ref="W1272:X1272"/>
    <mergeCell ref="Y1272:Z1272"/>
    <mergeCell ref="A1273:B1273"/>
    <mergeCell ref="C1273:E1273"/>
    <mergeCell ref="F1273:G1273"/>
    <mergeCell ref="I1273:J1273"/>
    <mergeCell ref="K1273:L1273"/>
    <mergeCell ref="M1273:N1273"/>
    <mergeCell ref="O1273:P1273"/>
    <mergeCell ref="Q1273:R1273"/>
    <mergeCell ref="S1273:T1273"/>
    <mergeCell ref="U1273:V1273"/>
    <mergeCell ref="W1273:X1273"/>
    <mergeCell ref="Y1273:Z1273"/>
    <mergeCell ref="A1274:B1274"/>
    <mergeCell ref="C1274:E1274"/>
    <mergeCell ref="F1274:G1274"/>
    <mergeCell ref="I1274:J1274"/>
    <mergeCell ref="K1274:L1274"/>
    <mergeCell ref="M1274:N1274"/>
    <mergeCell ref="O1274:P1274"/>
    <mergeCell ref="Q1274:R1274"/>
    <mergeCell ref="S1274:T1274"/>
    <mergeCell ref="U1274:V1274"/>
    <mergeCell ref="W1274:X1274"/>
    <mergeCell ref="Y1274:Z1274"/>
    <mergeCell ref="A1269:B1269"/>
    <mergeCell ref="C1269:E1269"/>
    <mergeCell ref="F1269:G1269"/>
    <mergeCell ref="I1269:J1269"/>
    <mergeCell ref="K1269:L1269"/>
    <mergeCell ref="M1269:N1269"/>
    <mergeCell ref="O1269:P1269"/>
    <mergeCell ref="Q1269:R1269"/>
    <mergeCell ref="S1269:T1269"/>
    <mergeCell ref="U1269:V1269"/>
    <mergeCell ref="W1269:X1269"/>
    <mergeCell ref="Y1269:Z1269"/>
    <mergeCell ref="A1270:B1270"/>
    <mergeCell ref="C1270:E1270"/>
    <mergeCell ref="F1270:G1270"/>
    <mergeCell ref="I1270:J1270"/>
    <mergeCell ref="K1270:L1270"/>
    <mergeCell ref="M1270:N1270"/>
    <mergeCell ref="O1270:P1270"/>
    <mergeCell ref="Q1270:R1270"/>
    <mergeCell ref="S1270:T1270"/>
    <mergeCell ref="U1270:V1270"/>
    <mergeCell ref="W1270:X1270"/>
    <mergeCell ref="Y1270:Z1270"/>
    <mergeCell ref="A1271:B1271"/>
    <mergeCell ref="C1271:E1271"/>
    <mergeCell ref="F1271:G1271"/>
    <mergeCell ref="I1271:J1271"/>
    <mergeCell ref="K1271:L1271"/>
    <mergeCell ref="M1271:N1271"/>
    <mergeCell ref="O1271:P1271"/>
    <mergeCell ref="Q1271:R1271"/>
    <mergeCell ref="S1271:T1271"/>
    <mergeCell ref="U1271:V1271"/>
    <mergeCell ref="W1271:X1271"/>
    <mergeCell ref="Y1271:Z1271"/>
    <mergeCell ref="A1266:B1266"/>
    <mergeCell ref="C1266:E1266"/>
    <mergeCell ref="F1266:G1266"/>
    <mergeCell ref="I1266:J1266"/>
    <mergeCell ref="K1266:L1266"/>
    <mergeCell ref="M1266:N1266"/>
    <mergeCell ref="O1266:P1266"/>
    <mergeCell ref="Q1266:R1266"/>
    <mergeCell ref="S1266:T1266"/>
    <mergeCell ref="U1266:V1266"/>
    <mergeCell ref="W1266:X1266"/>
    <mergeCell ref="Y1266:Z1266"/>
    <mergeCell ref="A1267:B1267"/>
    <mergeCell ref="C1267:E1267"/>
    <mergeCell ref="F1267:G1267"/>
    <mergeCell ref="I1267:J1267"/>
    <mergeCell ref="K1267:L1267"/>
    <mergeCell ref="M1267:N1267"/>
    <mergeCell ref="O1267:P1267"/>
    <mergeCell ref="Q1267:R1267"/>
    <mergeCell ref="S1267:T1267"/>
    <mergeCell ref="U1267:V1267"/>
    <mergeCell ref="W1267:X1267"/>
    <mergeCell ref="Y1267:Z1267"/>
    <mergeCell ref="A1268:B1268"/>
    <mergeCell ref="C1268:E1268"/>
    <mergeCell ref="F1268:G1268"/>
    <mergeCell ref="I1268:J1268"/>
    <mergeCell ref="K1268:L1268"/>
    <mergeCell ref="M1268:N1268"/>
    <mergeCell ref="O1268:P1268"/>
    <mergeCell ref="Q1268:R1268"/>
    <mergeCell ref="S1268:T1268"/>
    <mergeCell ref="U1268:V1268"/>
    <mergeCell ref="W1268:X1268"/>
    <mergeCell ref="Y1268:Z1268"/>
    <mergeCell ref="A1263:B1263"/>
    <mergeCell ref="C1263:E1263"/>
    <mergeCell ref="F1263:G1263"/>
    <mergeCell ref="I1263:J1263"/>
    <mergeCell ref="K1263:L1263"/>
    <mergeCell ref="M1263:N1263"/>
    <mergeCell ref="O1263:P1263"/>
    <mergeCell ref="Q1263:R1263"/>
    <mergeCell ref="S1263:T1263"/>
    <mergeCell ref="U1263:V1263"/>
    <mergeCell ref="W1263:X1263"/>
    <mergeCell ref="Y1263:Z1263"/>
    <mergeCell ref="A1264:B1264"/>
    <mergeCell ref="C1264:E1264"/>
    <mergeCell ref="F1264:G1264"/>
    <mergeCell ref="I1264:J1264"/>
    <mergeCell ref="K1264:L1264"/>
    <mergeCell ref="M1264:N1264"/>
    <mergeCell ref="O1264:P1264"/>
    <mergeCell ref="Q1264:R1264"/>
    <mergeCell ref="S1264:T1264"/>
    <mergeCell ref="U1264:V1264"/>
    <mergeCell ref="W1264:X1264"/>
    <mergeCell ref="Y1264:Z1264"/>
    <mergeCell ref="A1265:B1265"/>
    <mergeCell ref="C1265:E1265"/>
    <mergeCell ref="F1265:G1265"/>
    <mergeCell ref="I1265:J1265"/>
    <mergeCell ref="K1265:L1265"/>
    <mergeCell ref="M1265:N1265"/>
    <mergeCell ref="O1265:P1265"/>
    <mergeCell ref="Q1265:R1265"/>
    <mergeCell ref="S1265:T1265"/>
    <mergeCell ref="U1265:V1265"/>
    <mergeCell ref="W1265:X1265"/>
    <mergeCell ref="Y1265:Z1265"/>
    <mergeCell ref="A1260:B1260"/>
    <mergeCell ref="C1260:E1260"/>
    <mergeCell ref="F1260:G1260"/>
    <mergeCell ref="I1260:J1260"/>
    <mergeCell ref="K1260:L1260"/>
    <mergeCell ref="M1260:N1260"/>
    <mergeCell ref="O1260:P1260"/>
    <mergeCell ref="Q1260:R1260"/>
    <mergeCell ref="S1260:T1260"/>
    <mergeCell ref="U1260:V1260"/>
    <mergeCell ref="W1260:X1260"/>
    <mergeCell ref="Y1260:Z1260"/>
    <mergeCell ref="A1261:B1261"/>
    <mergeCell ref="C1261:E1261"/>
    <mergeCell ref="F1261:G1261"/>
    <mergeCell ref="I1261:J1261"/>
    <mergeCell ref="K1261:L1261"/>
    <mergeCell ref="M1261:N1261"/>
    <mergeCell ref="O1261:P1261"/>
    <mergeCell ref="Q1261:R1261"/>
    <mergeCell ref="S1261:T1261"/>
    <mergeCell ref="U1261:V1261"/>
    <mergeCell ref="W1261:X1261"/>
    <mergeCell ref="Y1261:Z1261"/>
    <mergeCell ref="A1262:B1262"/>
    <mergeCell ref="C1262:E1262"/>
    <mergeCell ref="F1262:G1262"/>
    <mergeCell ref="I1262:J1262"/>
    <mergeCell ref="K1262:L1262"/>
    <mergeCell ref="M1262:N1262"/>
    <mergeCell ref="O1262:P1262"/>
    <mergeCell ref="Q1262:R1262"/>
    <mergeCell ref="S1262:T1262"/>
    <mergeCell ref="U1262:V1262"/>
    <mergeCell ref="W1262:X1262"/>
    <mergeCell ref="Y1262:Z1262"/>
    <mergeCell ref="A1257:B1257"/>
    <mergeCell ref="C1257:E1257"/>
    <mergeCell ref="F1257:G1257"/>
    <mergeCell ref="I1257:J1257"/>
    <mergeCell ref="K1257:L1257"/>
    <mergeCell ref="M1257:N1257"/>
    <mergeCell ref="O1257:P1257"/>
    <mergeCell ref="Q1257:R1257"/>
    <mergeCell ref="S1257:T1257"/>
    <mergeCell ref="U1257:V1257"/>
    <mergeCell ref="W1257:X1257"/>
    <mergeCell ref="Y1257:Z1257"/>
    <mergeCell ref="A1258:B1258"/>
    <mergeCell ref="C1258:E1258"/>
    <mergeCell ref="F1258:G1258"/>
    <mergeCell ref="I1258:J1258"/>
    <mergeCell ref="K1258:L1258"/>
    <mergeCell ref="M1258:N1258"/>
    <mergeCell ref="O1258:P1258"/>
    <mergeCell ref="Q1258:R1258"/>
    <mergeCell ref="S1258:T1258"/>
    <mergeCell ref="U1258:V1258"/>
    <mergeCell ref="W1258:X1258"/>
    <mergeCell ref="Y1258:Z1258"/>
    <mergeCell ref="A1259:B1259"/>
    <mergeCell ref="C1259:E1259"/>
    <mergeCell ref="F1259:G1259"/>
    <mergeCell ref="I1259:J1259"/>
    <mergeCell ref="K1259:L1259"/>
    <mergeCell ref="M1259:N1259"/>
    <mergeCell ref="O1259:P1259"/>
    <mergeCell ref="Q1259:R1259"/>
    <mergeCell ref="S1259:T1259"/>
    <mergeCell ref="U1259:V1259"/>
    <mergeCell ref="W1259:X1259"/>
    <mergeCell ref="Y1259:Z1259"/>
    <mergeCell ref="A1254:B1254"/>
    <mergeCell ref="C1254:E1254"/>
    <mergeCell ref="F1254:G1254"/>
    <mergeCell ref="I1254:J1254"/>
    <mergeCell ref="K1254:L1254"/>
    <mergeCell ref="M1254:N1254"/>
    <mergeCell ref="O1254:P1254"/>
    <mergeCell ref="Q1254:R1254"/>
    <mergeCell ref="S1254:T1254"/>
    <mergeCell ref="U1254:V1254"/>
    <mergeCell ref="W1254:X1254"/>
    <mergeCell ref="Y1254:Z1254"/>
    <mergeCell ref="A1255:B1255"/>
    <mergeCell ref="C1255:E1255"/>
    <mergeCell ref="F1255:G1255"/>
    <mergeCell ref="I1255:J1255"/>
    <mergeCell ref="K1255:L1255"/>
    <mergeCell ref="M1255:N1255"/>
    <mergeCell ref="O1255:P1255"/>
    <mergeCell ref="Q1255:R1255"/>
    <mergeCell ref="S1255:T1255"/>
    <mergeCell ref="U1255:V1255"/>
    <mergeCell ref="W1255:X1255"/>
    <mergeCell ref="Y1255:Z1255"/>
    <mergeCell ref="A1256:B1256"/>
    <mergeCell ref="C1256:E1256"/>
    <mergeCell ref="F1256:G1256"/>
    <mergeCell ref="I1256:J1256"/>
    <mergeCell ref="K1256:L1256"/>
    <mergeCell ref="M1256:N1256"/>
    <mergeCell ref="O1256:P1256"/>
    <mergeCell ref="Q1256:R1256"/>
    <mergeCell ref="S1256:T1256"/>
    <mergeCell ref="U1256:V1256"/>
    <mergeCell ref="W1256:X1256"/>
    <mergeCell ref="Y1256:Z1256"/>
    <mergeCell ref="A1251:B1251"/>
    <mergeCell ref="C1251:E1251"/>
    <mergeCell ref="F1251:G1251"/>
    <mergeCell ref="I1251:J1251"/>
    <mergeCell ref="K1251:L1251"/>
    <mergeCell ref="M1251:N1251"/>
    <mergeCell ref="O1251:P1251"/>
    <mergeCell ref="Q1251:R1251"/>
    <mergeCell ref="S1251:T1251"/>
    <mergeCell ref="U1251:V1251"/>
    <mergeCell ref="W1251:X1251"/>
    <mergeCell ref="Y1251:Z1251"/>
    <mergeCell ref="A1252:B1252"/>
    <mergeCell ref="C1252:E1252"/>
    <mergeCell ref="F1252:G1252"/>
    <mergeCell ref="I1252:J1252"/>
    <mergeCell ref="K1252:L1252"/>
    <mergeCell ref="M1252:N1252"/>
    <mergeCell ref="O1252:P1252"/>
    <mergeCell ref="Q1252:R1252"/>
    <mergeCell ref="S1252:T1252"/>
    <mergeCell ref="U1252:V1252"/>
    <mergeCell ref="W1252:X1252"/>
    <mergeCell ref="Y1252:Z1252"/>
    <mergeCell ref="A1253:B1253"/>
    <mergeCell ref="C1253:E1253"/>
    <mergeCell ref="F1253:G1253"/>
    <mergeCell ref="I1253:J1253"/>
    <mergeCell ref="K1253:L1253"/>
    <mergeCell ref="M1253:N1253"/>
    <mergeCell ref="O1253:P1253"/>
    <mergeCell ref="Q1253:R1253"/>
    <mergeCell ref="S1253:T1253"/>
    <mergeCell ref="U1253:V1253"/>
    <mergeCell ref="W1253:X1253"/>
    <mergeCell ref="Y1253:Z1253"/>
    <mergeCell ref="A1248:B1248"/>
    <mergeCell ref="C1248:E1248"/>
    <mergeCell ref="F1248:G1248"/>
    <mergeCell ref="I1248:J1248"/>
    <mergeCell ref="K1248:L1248"/>
    <mergeCell ref="M1248:N1248"/>
    <mergeCell ref="O1248:P1248"/>
    <mergeCell ref="Q1248:R1248"/>
    <mergeCell ref="S1248:T1248"/>
    <mergeCell ref="U1248:V1248"/>
    <mergeCell ref="W1248:X1248"/>
    <mergeCell ref="Y1248:Z1248"/>
    <mergeCell ref="A1249:B1249"/>
    <mergeCell ref="C1249:E1249"/>
    <mergeCell ref="F1249:G1249"/>
    <mergeCell ref="I1249:J1249"/>
    <mergeCell ref="K1249:L1249"/>
    <mergeCell ref="M1249:N1249"/>
    <mergeCell ref="O1249:P1249"/>
    <mergeCell ref="Q1249:R1249"/>
    <mergeCell ref="S1249:T1249"/>
    <mergeCell ref="U1249:V1249"/>
    <mergeCell ref="W1249:X1249"/>
    <mergeCell ref="Y1249:Z1249"/>
    <mergeCell ref="A1250:B1250"/>
    <mergeCell ref="C1250:E1250"/>
    <mergeCell ref="F1250:G1250"/>
    <mergeCell ref="I1250:J1250"/>
    <mergeCell ref="K1250:L1250"/>
    <mergeCell ref="M1250:N1250"/>
    <mergeCell ref="O1250:P1250"/>
    <mergeCell ref="Q1250:R1250"/>
    <mergeCell ref="S1250:T1250"/>
    <mergeCell ref="U1250:V1250"/>
    <mergeCell ref="W1250:X1250"/>
    <mergeCell ref="Y1250:Z1250"/>
    <mergeCell ref="A1245:B1245"/>
    <mergeCell ref="C1245:E1245"/>
    <mergeCell ref="F1245:G1245"/>
    <mergeCell ref="I1245:J1245"/>
    <mergeCell ref="K1245:L1245"/>
    <mergeCell ref="M1245:N1245"/>
    <mergeCell ref="O1245:P1245"/>
    <mergeCell ref="Q1245:R1245"/>
    <mergeCell ref="S1245:T1245"/>
    <mergeCell ref="U1245:V1245"/>
    <mergeCell ref="W1245:X1245"/>
    <mergeCell ref="Y1245:Z1245"/>
    <mergeCell ref="A1246:B1246"/>
    <mergeCell ref="C1246:E1246"/>
    <mergeCell ref="F1246:G1246"/>
    <mergeCell ref="I1246:J1246"/>
    <mergeCell ref="K1246:L1246"/>
    <mergeCell ref="M1246:N1246"/>
    <mergeCell ref="O1246:P1246"/>
    <mergeCell ref="Q1246:R1246"/>
    <mergeCell ref="S1246:T1246"/>
    <mergeCell ref="U1246:V1246"/>
    <mergeCell ref="W1246:X1246"/>
    <mergeCell ref="Y1246:Z1246"/>
    <mergeCell ref="A1247:B1247"/>
    <mergeCell ref="C1247:E1247"/>
    <mergeCell ref="F1247:G1247"/>
    <mergeCell ref="I1247:J1247"/>
    <mergeCell ref="K1247:L1247"/>
    <mergeCell ref="M1247:N1247"/>
    <mergeCell ref="O1247:P1247"/>
    <mergeCell ref="Q1247:R1247"/>
    <mergeCell ref="S1247:T1247"/>
    <mergeCell ref="U1247:V1247"/>
    <mergeCell ref="W1247:X1247"/>
    <mergeCell ref="Y1247:Z1247"/>
    <mergeCell ref="A1242:B1242"/>
    <mergeCell ref="C1242:E1242"/>
    <mergeCell ref="F1242:G1242"/>
    <mergeCell ref="I1242:J1242"/>
    <mergeCell ref="K1242:L1242"/>
    <mergeCell ref="M1242:N1242"/>
    <mergeCell ref="O1242:P1242"/>
    <mergeCell ref="Q1242:R1242"/>
    <mergeCell ref="S1242:T1242"/>
    <mergeCell ref="U1242:V1242"/>
    <mergeCell ref="W1242:X1242"/>
    <mergeCell ref="Y1242:Z1242"/>
    <mergeCell ref="A1243:B1243"/>
    <mergeCell ref="C1243:E1243"/>
    <mergeCell ref="F1243:G1243"/>
    <mergeCell ref="I1243:J1243"/>
    <mergeCell ref="K1243:L1243"/>
    <mergeCell ref="M1243:N1243"/>
    <mergeCell ref="O1243:P1243"/>
    <mergeCell ref="Q1243:R1243"/>
    <mergeCell ref="S1243:T1243"/>
    <mergeCell ref="U1243:V1243"/>
    <mergeCell ref="W1243:X1243"/>
    <mergeCell ref="Y1243:Z1243"/>
    <mergeCell ref="A1244:B1244"/>
    <mergeCell ref="C1244:E1244"/>
    <mergeCell ref="F1244:G1244"/>
    <mergeCell ref="I1244:J1244"/>
    <mergeCell ref="K1244:L1244"/>
    <mergeCell ref="M1244:N1244"/>
    <mergeCell ref="O1244:P1244"/>
    <mergeCell ref="Q1244:R1244"/>
    <mergeCell ref="S1244:T1244"/>
    <mergeCell ref="U1244:V1244"/>
    <mergeCell ref="W1244:X1244"/>
    <mergeCell ref="Y1244:Z1244"/>
    <mergeCell ref="A1239:B1239"/>
    <mergeCell ref="C1239:E1239"/>
    <mergeCell ref="F1239:G1239"/>
    <mergeCell ref="I1239:J1239"/>
    <mergeCell ref="K1239:L1239"/>
    <mergeCell ref="M1239:N1239"/>
    <mergeCell ref="O1239:P1239"/>
    <mergeCell ref="Q1239:R1239"/>
    <mergeCell ref="S1239:T1239"/>
    <mergeCell ref="U1239:V1239"/>
    <mergeCell ref="W1239:X1239"/>
    <mergeCell ref="Y1239:Z1239"/>
    <mergeCell ref="A1240:B1240"/>
    <mergeCell ref="C1240:E1240"/>
    <mergeCell ref="F1240:G1240"/>
    <mergeCell ref="I1240:J1240"/>
    <mergeCell ref="K1240:L1240"/>
    <mergeCell ref="M1240:N1240"/>
    <mergeCell ref="O1240:P1240"/>
    <mergeCell ref="Q1240:R1240"/>
    <mergeCell ref="S1240:T1240"/>
    <mergeCell ref="U1240:V1240"/>
    <mergeCell ref="W1240:X1240"/>
    <mergeCell ref="Y1240:Z1240"/>
    <mergeCell ref="A1241:B1241"/>
    <mergeCell ref="C1241:E1241"/>
    <mergeCell ref="F1241:G1241"/>
    <mergeCell ref="I1241:J1241"/>
    <mergeCell ref="K1241:L1241"/>
    <mergeCell ref="M1241:N1241"/>
    <mergeCell ref="O1241:P1241"/>
    <mergeCell ref="Q1241:R1241"/>
    <mergeCell ref="S1241:T1241"/>
    <mergeCell ref="U1241:V1241"/>
    <mergeCell ref="W1241:X1241"/>
    <mergeCell ref="Y1241:Z1241"/>
    <mergeCell ref="A1236:B1236"/>
    <mergeCell ref="C1236:E1236"/>
    <mergeCell ref="F1236:G1236"/>
    <mergeCell ref="I1236:J1236"/>
    <mergeCell ref="K1236:L1236"/>
    <mergeCell ref="M1236:N1236"/>
    <mergeCell ref="O1236:P1236"/>
    <mergeCell ref="Q1236:R1236"/>
    <mergeCell ref="S1236:T1236"/>
    <mergeCell ref="U1236:V1236"/>
    <mergeCell ref="W1236:X1236"/>
    <mergeCell ref="Y1236:Z1236"/>
    <mergeCell ref="A1237:B1237"/>
    <mergeCell ref="C1237:E1237"/>
    <mergeCell ref="F1237:G1237"/>
    <mergeCell ref="I1237:J1237"/>
    <mergeCell ref="K1237:L1237"/>
    <mergeCell ref="M1237:N1237"/>
    <mergeCell ref="O1237:P1237"/>
    <mergeCell ref="Q1237:R1237"/>
    <mergeCell ref="S1237:T1237"/>
    <mergeCell ref="U1237:V1237"/>
    <mergeCell ref="W1237:X1237"/>
    <mergeCell ref="Y1237:Z1237"/>
    <mergeCell ref="A1238:B1238"/>
    <mergeCell ref="C1238:E1238"/>
    <mergeCell ref="F1238:G1238"/>
    <mergeCell ref="I1238:J1238"/>
    <mergeCell ref="K1238:L1238"/>
    <mergeCell ref="M1238:N1238"/>
    <mergeCell ref="O1238:P1238"/>
    <mergeCell ref="Q1238:R1238"/>
    <mergeCell ref="S1238:T1238"/>
    <mergeCell ref="U1238:V1238"/>
    <mergeCell ref="W1238:X1238"/>
    <mergeCell ref="Y1238:Z1238"/>
    <mergeCell ref="A1233:B1233"/>
    <mergeCell ref="C1233:E1233"/>
    <mergeCell ref="F1233:G1233"/>
    <mergeCell ref="I1233:J1233"/>
    <mergeCell ref="K1233:L1233"/>
    <mergeCell ref="M1233:N1233"/>
    <mergeCell ref="O1233:P1233"/>
    <mergeCell ref="Q1233:R1233"/>
    <mergeCell ref="S1233:T1233"/>
    <mergeCell ref="U1233:V1233"/>
    <mergeCell ref="W1233:X1233"/>
    <mergeCell ref="Y1233:Z1233"/>
    <mergeCell ref="A1234:B1234"/>
    <mergeCell ref="C1234:E1234"/>
    <mergeCell ref="F1234:G1234"/>
    <mergeCell ref="I1234:J1234"/>
    <mergeCell ref="K1234:L1234"/>
    <mergeCell ref="M1234:N1234"/>
    <mergeCell ref="O1234:P1234"/>
    <mergeCell ref="Q1234:R1234"/>
    <mergeCell ref="S1234:T1234"/>
    <mergeCell ref="U1234:V1234"/>
    <mergeCell ref="W1234:X1234"/>
    <mergeCell ref="Y1234:Z1234"/>
    <mergeCell ref="A1235:B1235"/>
    <mergeCell ref="C1235:E1235"/>
    <mergeCell ref="F1235:G1235"/>
    <mergeCell ref="I1235:J1235"/>
    <mergeCell ref="K1235:L1235"/>
    <mergeCell ref="M1235:N1235"/>
    <mergeCell ref="O1235:P1235"/>
    <mergeCell ref="Q1235:R1235"/>
    <mergeCell ref="S1235:T1235"/>
    <mergeCell ref="U1235:V1235"/>
    <mergeCell ref="W1235:X1235"/>
    <mergeCell ref="Y1235:Z1235"/>
    <mergeCell ref="A1230:B1230"/>
    <mergeCell ref="C1230:E1230"/>
    <mergeCell ref="F1230:G1230"/>
    <mergeCell ref="I1230:J1230"/>
    <mergeCell ref="K1230:L1230"/>
    <mergeCell ref="M1230:N1230"/>
    <mergeCell ref="O1230:P1230"/>
    <mergeCell ref="Q1230:R1230"/>
    <mergeCell ref="S1230:T1230"/>
    <mergeCell ref="U1230:V1230"/>
    <mergeCell ref="W1230:X1230"/>
    <mergeCell ref="Y1230:Z1230"/>
    <mergeCell ref="A1231:B1231"/>
    <mergeCell ref="C1231:E1231"/>
    <mergeCell ref="F1231:G1231"/>
    <mergeCell ref="I1231:J1231"/>
    <mergeCell ref="K1231:L1231"/>
    <mergeCell ref="M1231:N1231"/>
    <mergeCell ref="O1231:P1231"/>
    <mergeCell ref="Q1231:R1231"/>
    <mergeCell ref="S1231:T1231"/>
    <mergeCell ref="U1231:V1231"/>
    <mergeCell ref="W1231:X1231"/>
    <mergeCell ref="Y1231:Z1231"/>
    <mergeCell ref="A1232:B1232"/>
    <mergeCell ref="C1232:E1232"/>
    <mergeCell ref="F1232:G1232"/>
    <mergeCell ref="I1232:J1232"/>
    <mergeCell ref="K1232:L1232"/>
    <mergeCell ref="M1232:N1232"/>
    <mergeCell ref="O1232:P1232"/>
    <mergeCell ref="Q1232:R1232"/>
    <mergeCell ref="S1232:T1232"/>
    <mergeCell ref="U1232:V1232"/>
    <mergeCell ref="W1232:X1232"/>
    <mergeCell ref="Y1232:Z1232"/>
    <mergeCell ref="A1227:B1227"/>
    <mergeCell ref="C1227:E1227"/>
    <mergeCell ref="F1227:G1227"/>
    <mergeCell ref="I1227:J1227"/>
    <mergeCell ref="K1227:L1227"/>
    <mergeCell ref="M1227:N1227"/>
    <mergeCell ref="O1227:P1227"/>
    <mergeCell ref="Q1227:R1227"/>
    <mergeCell ref="S1227:T1227"/>
    <mergeCell ref="U1227:V1227"/>
    <mergeCell ref="W1227:X1227"/>
    <mergeCell ref="Y1227:Z1227"/>
    <mergeCell ref="A1228:B1228"/>
    <mergeCell ref="C1228:E1228"/>
    <mergeCell ref="F1228:G1228"/>
    <mergeCell ref="I1228:J1228"/>
    <mergeCell ref="K1228:L1228"/>
    <mergeCell ref="M1228:N1228"/>
    <mergeCell ref="O1228:P1228"/>
    <mergeCell ref="Q1228:R1228"/>
    <mergeCell ref="S1228:T1228"/>
    <mergeCell ref="U1228:V1228"/>
    <mergeCell ref="W1228:X1228"/>
    <mergeCell ref="Y1228:Z1228"/>
    <mergeCell ref="A1229:B1229"/>
    <mergeCell ref="C1229:E1229"/>
    <mergeCell ref="F1229:G1229"/>
    <mergeCell ref="I1229:J1229"/>
    <mergeCell ref="K1229:L1229"/>
    <mergeCell ref="M1229:N1229"/>
    <mergeCell ref="O1229:P1229"/>
    <mergeCell ref="Q1229:R1229"/>
    <mergeCell ref="S1229:T1229"/>
    <mergeCell ref="U1229:V1229"/>
    <mergeCell ref="W1229:X1229"/>
    <mergeCell ref="Y1229:Z1229"/>
    <mergeCell ref="A1224:B1224"/>
    <mergeCell ref="C1224:E1224"/>
    <mergeCell ref="F1224:G1224"/>
    <mergeCell ref="I1224:J1224"/>
    <mergeCell ref="K1224:L1224"/>
    <mergeCell ref="M1224:N1224"/>
    <mergeCell ref="O1224:P1224"/>
    <mergeCell ref="Q1224:R1224"/>
    <mergeCell ref="S1224:T1224"/>
    <mergeCell ref="U1224:V1224"/>
    <mergeCell ref="W1224:X1224"/>
    <mergeCell ref="Y1224:Z1224"/>
    <mergeCell ref="A1225:B1225"/>
    <mergeCell ref="C1225:E1225"/>
    <mergeCell ref="F1225:G1225"/>
    <mergeCell ref="I1225:J1225"/>
    <mergeCell ref="K1225:L1225"/>
    <mergeCell ref="M1225:N1225"/>
    <mergeCell ref="O1225:P1225"/>
    <mergeCell ref="Q1225:R1225"/>
    <mergeCell ref="S1225:T1225"/>
    <mergeCell ref="U1225:V1225"/>
    <mergeCell ref="W1225:X1225"/>
    <mergeCell ref="Y1225:Z1225"/>
    <mergeCell ref="A1226:B1226"/>
    <mergeCell ref="C1226:E1226"/>
    <mergeCell ref="F1226:G1226"/>
    <mergeCell ref="I1226:J1226"/>
    <mergeCell ref="K1226:L1226"/>
    <mergeCell ref="M1226:N1226"/>
    <mergeCell ref="O1226:P1226"/>
    <mergeCell ref="Q1226:R1226"/>
    <mergeCell ref="S1226:T1226"/>
    <mergeCell ref="U1226:V1226"/>
    <mergeCell ref="W1226:X1226"/>
    <mergeCell ref="Y1226:Z1226"/>
    <mergeCell ref="A1221:B1221"/>
    <mergeCell ref="C1221:E1221"/>
    <mergeCell ref="F1221:G1221"/>
    <mergeCell ref="I1221:J1221"/>
    <mergeCell ref="K1221:L1221"/>
    <mergeCell ref="M1221:N1221"/>
    <mergeCell ref="O1221:P1221"/>
    <mergeCell ref="Q1221:R1221"/>
    <mergeCell ref="S1221:T1221"/>
    <mergeCell ref="U1221:V1221"/>
    <mergeCell ref="W1221:X1221"/>
    <mergeCell ref="Y1221:Z1221"/>
    <mergeCell ref="A1222:B1222"/>
    <mergeCell ref="C1222:E1222"/>
    <mergeCell ref="F1222:G1222"/>
    <mergeCell ref="I1222:J1222"/>
    <mergeCell ref="K1222:L1222"/>
    <mergeCell ref="M1222:N1222"/>
    <mergeCell ref="O1222:P1222"/>
    <mergeCell ref="Q1222:R1222"/>
    <mergeCell ref="S1222:T1222"/>
    <mergeCell ref="U1222:V1222"/>
    <mergeCell ref="W1222:X1222"/>
    <mergeCell ref="Y1222:Z1222"/>
    <mergeCell ref="A1223:B1223"/>
    <mergeCell ref="C1223:E1223"/>
    <mergeCell ref="F1223:G1223"/>
    <mergeCell ref="I1223:J1223"/>
    <mergeCell ref="K1223:L1223"/>
    <mergeCell ref="M1223:N1223"/>
    <mergeCell ref="O1223:P1223"/>
    <mergeCell ref="Q1223:R1223"/>
    <mergeCell ref="S1223:T1223"/>
    <mergeCell ref="U1223:V1223"/>
    <mergeCell ref="W1223:X1223"/>
    <mergeCell ref="Y1223:Z1223"/>
    <mergeCell ref="A1218:B1218"/>
    <mergeCell ref="C1218:E1218"/>
    <mergeCell ref="F1218:G1218"/>
    <mergeCell ref="I1218:J1218"/>
    <mergeCell ref="K1218:L1218"/>
    <mergeCell ref="M1218:N1218"/>
    <mergeCell ref="O1218:P1218"/>
    <mergeCell ref="Q1218:R1218"/>
    <mergeCell ref="S1218:T1218"/>
    <mergeCell ref="U1218:V1218"/>
    <mergeCell ref="W1218:X1218"/>
    <mergeCell ref="Y1218:Z1218"/>
    <mergeCell ref="A1219:B1219"/>
    <mergeCell ref="C1219:E1219"/>
    <mergeCell ref="F1219:G1219"/>
    <mergeCell ref="I1219:J1219"/>
    <mergeCell ref="K1219:L1219"/>
    <mergeCell ref="M1219:N1219"/>
    <mergeCell ref="O1219:P1219"/>
    <mergeCell ref="Q1219:R1219"/>
    <mergeCell ref="S1219:T1219"/>
    <mergeCell ref="U1219:V1219"/>
    <mergeCell ref="W1219:X1219"/>
    <mergeCell ref="Y1219:Z1219"/>
    <mergeCell ref="A1220:B1220"/>
    <mergeCell ref="C1220:E1220"/>
    <mergeCell ref="F1220:G1220"/>
    <mergeCell ref="I1220:J1220"/>
    <mergeCell ref="K1220:L1220"/>
    <mergeCell ref="M1220:N1220"/>
    <mergeCell ref="O1220:P1220"/>
    <mergeCell ref="Q1220:R1220"/>
    <mergeCell ref="S1220:T1220"/>
    <mergeCell ref="U1220:V1220"/>
    <mergeCell ref="W1220:X1220"/>
    <mergeCell ref="Y1220:Z1220"/>
    <mergeCell ref="A1215:B1215"/>
    <mergeCell ref="C1215:E1215"/>
    <mergeCell ref="F1215:G1215"/>
    <mergeCell ref="I1215:J1215"/>
    <mergeCell ref="K1215:L1215"/>
    <mergeCell ref="M1215:N1215"/>
    <mergeCell ref="O1215:P1215"/>
    <mergeCell ref="Q1215:R1215"/>
    <mergeCell ref="S1215:T1215"/>
    <mergeCell ref="U1215:V1215"/>
    <mergeCell ref="W1215:X1215"/>
    <mergeCell ref="Y1215:Z1215"/>
    <mergeCell ref="A1216:B1216"/>
    <mergeCell ref="C1216:E1216"/>
    <mergeCell ref="F1216:G1216"/>
    <mergeCell ref="I1216:J1216"/>
    <mergeCell ref="K1216:L1216"/>
    <mergeCell ref="M1216:N1216"/>
    <mergeCell ref="O1216:P1216"/>
    <mergeCell ref="Q1216:R1216"/>
    <mergeCell ref="S1216:T1216"/>
    <mergeCell ref="U1216:V1216"/>
    <mergeCell ref="W1216:X1216"/>
    <mergeCell ref="Y1216:Z1216"/>
    <mergeCell ref="A1217:B1217"/>
    <mergeCell ref="C1217:E1217"/>
    <mergeCell ref="F1217:G1217"/>
    <mergeCell ref="I1217:J1217"/>
    <mergeCell ref="K1217:L1217"/>
    <mergeCell ref="M1217:N1217"/>
    <mergeCell ref="O1217:P1217"/>
    <mergeCell ref="Q1217:R1217"/>
    <mergeCell ref="S1217:T1217"/>
    <mergeCell ref="U1217:V1217"/>
    <mergeCell ref="W1217:X1217"/>
    <mergeCell ref="Y1217:Z1217"/>
    <mergeCell ref="A1212:B1212"/>
    <mergeCell ref="C1212:E1212"/>
    <mergeCell ref="F1212:G1212"/>
    <mergeCell ref="I1212:J1212"/>
    <mergeCell ref="K1212:L1212"/>
    <mergeCell ref="M1212:N1212"/>
    <mergeCell ref="O1212:P1212"/>
    <mergeCell ref="Q1212:R1212"/>
    <mergeCell ref="S1212:T1212"/>
    <mergeCell ref="U1212:V1212"/>
    <mergeCell ref="W1212:X1212"/>
    <mergeCell ref="Y1212:Z1212"/>
    <mergeCell ref="A1213:B1213"/>
    <mergeCell ref="C1213:E1213"/>
    <mergeCell ref="F1213:G1213"/>
    <mergeCell ref="I1213:J1213"/>
    <mergeCell ref="K1213:L1213"/>
    <mergeCell ref="M1213:N1213"/>
    <mergeCell ref="O1213:P1213"/>
    <mergeCell ref="Q1213:R1213"/>
    <mergeCell ref="S1213:T1213"/>
    <mergeCell ref="U1213:V1213"/>
    <mergeCell ref="W1213:X1213"/>
    <mergeCell ref="Y1213:Z1213"/>
    <mergeCell ref="A1214:B1214"/>
    <mergeCell ref="C1214:E1214"/>
    <mergeCell ref="F1214:G1214"/>
    <mergeCell ref="I1214:J1214"/>
    <mergeCell ref="K1214:L1214"/>
    <mergeCell ref="M1214:N1214"/>
    <mergeCell ref="O1214:P1214"/>
    <mergeCell ref="Q1214:R1214"/>
    <mergeCell ref="S1214:T1214"/>
    <mergeCell ref="U1214:V1214"/>
    <mergeCell ref="W1214:X1214"/>
    <mergeCell ref="Y1214:Z1214"/>
    <mergeCell ref="A1209:B1209"/>
    <mergeCell ref="C1209:E1209"/>
    <mergeCell ref="F1209:G1209"/>
    <mergeCell ref="I1209:J1209"/>
    <mergeCell ref="K1209:L1209"/>
    <mergeCell ref="M1209:N1209"/>
    <mergeCell ref="O1209:P1209"/>
    <mergeCell ref="Q1209:R1209"/>
    <mergeCell ref="S1209:T1209"/>
    <mergeCell ref="U1209:V1209"/>
    <mergeCell ref="W1209:X1209"/>
    <mergeCell ref="Y1209:Z1209"/>
    <mergeCell ref="A1210:B1210"/>
    <mergeCell ref="C1210:E1210"/>
    <mergeCell ref="F1210:G1210"/>
    <mergeCell ref="I1210:J1210"/>
    <mergeCell ref="K1210:L1210"/>
    <mergeCell ref="M1210:N1210"/>
    <mergeCell ref="O1210:P1210"/>
    <mergeCell ref="Q1210:R1210"/>
    <mergeCell ref="S1210:T1210"/>
    <mergeCell ref="U1210:V1210"/>
    <mergeCell ref="W1210:X1210"/>
    <mergeCell ref="Y1210:Z1210"/>
    <mergeCell ref="A1211:B1211"/>
    <mergeCell ref="C1211:E1211"/>
    <mergeCell ref="F1211:G1211"/>
    <mergeCell ref="I1211:J1211"/>
    <mergeCell ref="K1211:L1211"/>
    <mergeCell ref="M1211:N1211"/>
    <mergeCell ref="O1211:P1211"/>
    <mergeCell ref="Q1211:R1211"/>
    <mergeCell ref="S1211:T1211"/>
    <mergeCell ref="U1211:V1211"/>
    <mergeCell ref="W1211:X1211"/>
    <mergeCell ref="Y1211:Z1211"/>
    <mergeCell ref="A1206:B1206"/>
    <mergeCell ref="C1206:E1206"/>
    <mergeCell ref="F1206:G1206"/>
    <mergeCell ref="I1206:J1206"/>
    <mergeCell ref="K1206:L1206"/>
    <mergeCell ref="M1206:N1206"/>
    <mergeCell ref="O1206:P1206"/>
    <mergeCell ref="Q1206:R1206"/>
    <mergeCell ref="S1206:T1206"/>
    <mergeCell ref="U1206:V1206"/>
    <mergeCell ref="W1206:X1206"/>
    <mergeCell ref="Y1206:Z1206"/>
    <mergeCell ref="A1207:B1207"/>
    <mergeCell ref="C1207:E1207"/>
    <mergeCell ref="F1207:G1207"/>
    <mergeCell ref="I1207:J1207"/>
    <mergeCell ref="K1207:L1207"/>
    <mergeCell ref="M1207:N1207"/>
    <mergeCell ref="O1207:P1207"/>
    <mergeCell ref="Q1207:R1207"/>
    <mergeCell ref="S1207:T1207"/>
    <mergeCell ref="U1207:V1207"/>
    <mergeCell ref="W1207:X1207"/>
    <mergeCell ref="Y1207:Z1207"/>
    <mergeCell ref="A1208:B1208"/>
    <mergeCell ref="C1208:E1208"/>
    <mergeCell ref="F1208:G1208"/>
    <mergeCell ref="I1208:J1208"/>
    <mergeCell ref="K1208:L1208"/>
    <mergeCell ref="M1208:N1208"/>
    <mergeCell ref="O1208:P1208"/>
    <mergeCell ref="Q1208:R1208"/>
    <mergeCell ref="S1208:T1208"/>
    <mergeCell ref="U1208:V1208"/>
    <mergeCell ref="W1208:X1208"/>
    <mergeCell ref="Y1208:Z1208"/>
    <mergeCell ref="A1203:B1203"/>
    <mergeCell ref="C1203:E1203"/>
    <mergeCell ref="F1203:G1203"/>
    <mergeCell ref="I1203:J1203"/>
    <mergeCell ref="K1203:L1203"/>
    <mergeCell ref="M1203:N1203"/>
    <mergeCell ref="O1203:P1203"/>
    <mergeCell ref="Q1203:R1203"/>
    <mergeCell ref="S1203:T1203"/>
    <mergeCell ref="U1203:V1203"/>
    <mergeCell ref="W1203:X1203"/>
    <mergeCell ref="Y1203:Z1203"/>
    <mergeCell ref="A1204:B1204"/>
    <mergeCell ref="C1204:E1204"/>
    <mergeCell ref="F1204:G1204"/>
    <mergeCell ref="I1204:J1204"/>
    <mergeCell ref="K1204:L1204"/>
    <mergeCell ref="M1204:N1204"/>
    <mergeCell ref="O1204:P1204"/>
    <mergeCell ref="Q1204:R1204"/>
    <mergeCell ref="S1204:T1204"/>
    <mergeCell ref="U1204:V1204"/>
    <mergeCell ref="W1204:X1204"/>
    <mergeCell ref="Y1204:Z1204"/>
    <mergeCell ref="A1205:B1205"/>
    <mergeCell ref="C1205:E1205"/>
    <mergeCell ref="F1205:G1205"/>
    <mergeCell ref="I1205:J1205"/>
    <mergeCell ref="K1205:L1205"/>
    <mergeCell ref="M1205:N1205"/>
    <mergeCell ref="O1205:P1205"/>
    <mergeCell ref="Q1205:R1205"/>
    <mergeCell ref="S1205:T1205"/>
    <mergeCell ref="U1205:V1205"/>
    <mergeCell ref="W1205:X1205"/>
    <mergeCell ref="Y1205:Z1205"/>
    <mergeCell ref="A1200:B1200"/>
    <mergeCell ref="C1200:E1200"/>
    <mergeCell ref="F1200:G1200"/>
    <mergeCell ref="I1200:J1200"/>
    <mergeCell ref="K1200:L1200"/>
    <mergeCell ref="M1200:N1200"/>
    <mergeCell ref="O1200:P1200"/>
    <mergeCell ref="Q1200:R1200"/>
    <mergeCell ref="S1200:T1200"/>
    <mergeCell ref="U1200:V1200"/>
    <mergeCell ref="W1200:X1200"/>
    <mergeCell ref="Y1200:Z1200"/>
    <mergeCell ref="A1201:B1201"/>
    <mergeCell ref="C1201:E1201"/>
    <mergeCell ref="F1201:G1201"/>
    <mergeCell ref="I1201:J1201"/>
    <mergeCell ref="K1201:L1201"/>
    <mergeCell ref="M1201:N1201"/>
    <mergeCell ref="O1201:P1201"/>
    <mergeCell ref="Q1201:R1201"/>
    <mergeCell ref="S1201:T1201"/>
    <mergeCell ref="U1201:V1201"/>
    <mergeCell ref="W1201:X1201"/>
    <mergeCell ref="Y1201:Z1201"/>
    <mergeCell ref="A1202:B1202"/>
    <mergeCell ref="C1202:E1202"/>
    <mergeCell ref="F1202:G1202"/>
    <mergeCell ref="I1202:J1202"/>
    <mergeCell ref="K1202:L1202"/>
    <mergeCell ref="M1202:N1202"/>
    <mergeCell ref="O1202:P1202"/>
    <mergeCell ref="Q1202:R1202"/>
    <mergeCell ref="S1202:T1202"/>
    <mergeCell ref="U1202:V1202"/>
    <mergeCell ref="W1202:X1202"/>
    <mergeCell ref="Y1202:Z1202"/>
    <mergeCell ref="A1197:B1197"/>
    <mergeCell ref="C1197:E1197"/>
    <mergeCell ref="F1197:G1197"/>
    <mergeCell ref="I1197:J1197"/>
    <mergeCell ref="K1197:L1197"/>
    <mergeCell ref="M1197:N1197"/>
    <mergeCell ref="O1197:P1197"/>
    <mergeCell ref="Q1197:R1197"/>
    <mergeCell ref="S1197:T1197"/>
    <mergeCell ref="U1197:V1197"/>
    <mergeCell ref="W1197:X1197"/>
    <mergeCell ref="Y1197:Z1197"/>
    <mergeCell ref="A1198:B1198"/>
    <mergeCell ref="C1198:E1198"/>
    <mergeCell ref="F1198:G1198"/>
    <mergeCell ref="I1198:J1198"/>
    <mergeCell ref="K1198:L1198"/>
    <mergeCell ref="M1198:N1198"/>
    <mergeCell ref="O1198:P1198"/>
    <mergeCell ref="Q1198:R1198"/>
    <mergeCell ref="S1198:T1198"/>
    <mergeCell ref="U1198:V1198"/>
    <mergeCell ref="W1198:X1198"/>
    <mergeCell ref="Y1198:Z1198"/>
    <mergeCell ref="A1199:B1199"/>
    <mergeCell ref="C1199:E1199"/>
    <mergeCell ref="F1199:G1199"/>
    <mergeCell ref="I1199:J1199"/>
    <mergeCell ref="K1199:L1199"/>
    <mergeCell ref="M1199:N1199"/>
    <mergeCell ref="O1199:P1199"/>
    <mergeCell ref="Q1199:R1199"/>
    <mergeCell ref="S1199:T1199"/>
    <mergeCell ref="U1199:V1199"/>
    <mergeCell ref="W1199:X1199"/>
    <mergeCell ref="Y1199:Z1199"/>
    <mergeCell ref="A1194:B1194"/>
    <mergeCell ref="C1194:E1194"/>
    <mergeCell ref="F1194:G1194"/>
    <mergeCell ref="I1194:J1194"/>
    <mergeCell ref="K1194:L1194"/>
    <mergeCell ref="M1194:N1194"/>
    <mergeCell ref="O1194:P1194"/>
    <mergeCell ref="Q1194:R1194"/>
    <mergeCell ref="S1194:T1194"/>
    <mergeCell ref="U1194:V1194"/>
    <mergeCell ref="W1194:X1194"/>
    <mergeCell ref="Y1194:Z1194"/>
    <mergeCell ref="A1195:B1195"/>
    <mergeCell ref="C1195:E1195"/>
    <mergeCell ref="F1195:G1195"/>
    <mergeCell ref="I1195:J1195"/>
    <mergeCell ref="K1195:L1195"/>
    <mergeCell ref="M1195:N1195"/>
    <mergeCell ref="O1195:P1195"/>
    <mergeCell ref="Q1195:R1195"/>
    <mergeCell ref="S1195:T1195"/>
    <mergeCell ref="U1195:V1195"/>
    <mergeCell ref="W1195:X1195"/>
    <mergeCell ref="Y1195:Z1195"/>
    <mergeCell ref="A1196:B1196"/>
    <mergeCell ref="C1196:E1196"/>
    <mergeCell ref="F1196:G1196"/>
    <mergeCell ref="I1196:J1196"/>
    <mergeCell ref="K1196:L1196"/>
    <mergeCell ref="M1196:N1196"/>
    <mergeCell ref="O1196:P1196"/>
    <mergeCell ref="Q1196:R1196"/>
    <mergeCell ref="S1196:T1196"/>
    <mergeCell ref="U1196:V1196"/>
    <mergeCell ref="W1196:X1196"/>
    <mergeCell ref="Y1196:Z1196"/>
    <mergeCell ref="A1191:B1191"/>
    <mergeCell ref="C1191:E1191"/>
    <mergeCell ref="F1191:G1191"/>
    <mergeCell ref="I1191:J1191"/>
    <mergeCell ref="K1191:L1191"/>
    <mergeCell ref="M1191:N1191"/>
    <mergeCell ref="O1191:P1191"/>
    <mergeCell ref="Q1191:R1191"/>
    <mergeCell ref="S1191:T1191"/>
    <mergeCell ref="U1191:V1191"/>
    <mergeCell ref="W1191:X1191"/>
    <mergeCell ref="Y1191:Z1191"/>
    <mergeCell ref="A1192:B1192"/>
    <mergeCell ref="C1192:E1192"/>
    <mergeCell ref="F1192:G1192"/>
    <mergeCell ref="I1192:J1192"/>
    <mergeCell ref="K1192:L1192"/>
    <mergeCell ref="M1192:N1192"/>
    <mergeCell ref="O1192:P1192"/>
    <mergeCell ref="Q1192:R1192"/>
    <mergeCell ref="S1192:T1192"/>
    <mergeCell ref="U1192:V1192"/>
    <mergeCell ref="W1192:X1192"/>
    <mergeCell ref="Y1192:Z1192"/>
    <mergeCell ref="A1193:B1193"/>
    <mergeCell ref="C1193:E1193"/>
    <mergeCell ref="F1193:G1193"/>
    <mergeCell ref="I1193:J1193"/>
    <mergeCell ref="K1193:L1193"/>
    <mergeCell ref="M1193:N1193"/>
    <mergeCell ref="O1193:P1193"/>
    <mergeCell ref="Q1193:R1193"/>
    <mergeCell ref="S1193:T1193"/>
    <mergeCell ref="U1193:V1193"/>
    <mergeCell ref="W1193:X1193"/>
    <mergeCell ref="Y1193:Z1193"/>
    <mergeCell ref="A1188:B1188"/>
    <mergeCell ref="C1188:E1188"/>
    <mergeCell ref="F1188:G1188"/>
    <mergeCell ref="I1188:J1188"/>
    <mergeCell ref="K1188:L1188"/>
    <mergeCell ref="M1188:N1188"/>
    <mergeCell ref="O1188:P1188"/>
    <mergeCell ref="Q1188:R1188"/>
    <mergeCell ref="S1188:T1188"/>
    <mergeCell ref="U1188:V1188"/>
    <mergeCell ref="W1188:X1188"/>
    <mergeCell ref="Y1188:Z1188"/>
    <mergeCell ref="A1189:B1189"/>
    <mergeCell ref="C1189:E1189"/>
    <mergeCell ref="F1189:G1189"/>
    <mergeCell ref="I1189:J1189"/>
    <mergeCell ref="K1189:L1189"/>
    <mergeCell ref="M1189:N1189"/>
    <mergeCell ref="O1189:P1189"/>
    <mergeCell ref="Q1189:R1189"/>
    <mergeCell ref="S1189:T1189"/>
    <mergeCell ref="U1189:V1189"/>
    <mergeCell ref="W1189:X1189"/>
    <mergeCell ref="Y1189:Z1189"/>
    <mergeCell ref="A1190:B1190"/>
    <mergeCell ref="C1190:E1190"/>
    <mergeCell ref="F1190:G1190"/>
    <mergeCell ref="I1190:J1190"/>
    <mergeCell ref="K1190:L1190"/>
    <mergeCell ref="M1190:N1190"/>
    <mergeCell ref="O1190:P1190"/>
    <mergeCell ref="Q1190:R1190"/>
    <mergeCell ref="S1190:T1190"/>
    <mergeCell ref="U1190:V1190"/>
    <mergeCell ref="W1190:X1190"/>
    <mergeCell ref="Y1190:Z1190"/>
    <mergeCell ref="A1185:B1185"/>
    <mergeCell ref="C1185:E1185"/>
    <mergeCell ref="F1185:G1185"/>
    <mergeCell ref="I1185:J1185"/>
    <mergeCell ref="K1185:L1185"/>
    <mergeCell ref="M1185:N1185"/>
    <mergeCell ref="O1185:P1185"/>
    <mergeCell ref="Q1185:R1185"/>
    <mergeCell ref="S1185:T1185"/>
    <mergeCell ref="U1185:V1185"/>
    <mergeCell ref="W1185:X1185"/>
    <mergeCell ref="Y1185:Z1185"/>
    <mergeCell ref="A1186:B1186"/>
    <mergeCell ref="C1186:E1186"/>
    <mergeCell ref="F1186:G1186"/>
    <mergeCell ref="I1186:J1186"/>
    <mergeCell ref="K1186:L1186"/>
    <mergeCell ref="M1186:N1186"/>
    <mergeCell ref="O1186:P1186"/>
    <mergeCell ref="Q1186:R1186"/>
    <mergeCell ref="S1186:T1186"/>
    <mergeCell ref="U1186:V1186"/>
    <mergeCell ref="W1186:X1186"/>
    <mergeCell ref="Y1186:Z1186"/>
    <mergeCell ref="A1187:B1187"/>
    <mergeCell ref="C1187:E1187"/>
    <mergeCell ref="F1187:G1187"/>
    <mergeCell ref="I1187:J1187"/>
    <mergeCell ref="K1187:L1187"/>
    <mergeCell ref="M1187:N1187"/>
    <mergeCell ref="O1187:P1187"/>
    <mergeCell ref="Q1187:R1187"/>
    <mergeCell ref="S1187:T1187"/>
    <mergeCell ref="U1187:V1187"/>
    <mergeCell ref="W1187:X1187"/>
    <mergeCell ref="Y1187:Z1187"/>
    <mergeCell ref="A1182:B1182"/>
    <mergeCell ref="C1182:E1182"/>
    <mergeCell ref="F1182:G1182"/>
    <mergeCell ref="I1182:J1182"/>
    <mergeCell ref="K1182:L1182"/>
    <mergeCell ref="M1182:N1182"/>
    <mergeCell ref="O1182:P1182"/>
    <mergeCell ref="Q1182:R1182"/>
    <mergeCell ref="S1182:T1182"/>
    <mergeCell ref="U1182:V1182"/>
    <mergeCell ref="W1182:X1182"/>
    <mergeCell ref="Y1182:Z1182"/>
    <mergeCell ref="A1183:B1183"/>
    <mergeCell ref="C1183:E1183"/>
    <mergeCell ref="F1183:G1183"/>
    <mergeCell ref="I1183:J1183"/>
    <mergeCell ref="K1183:L1183"/>
    <mergeCell ref="M1183:N1183"/>
    <mergeCell ref="O1183:P1183"/>
    <mergeCell ref="Q1183:R1183"/>
    <mergeCell ref="S1183:T1183"/>
    <mergeCell ref="U1183:V1183"/>
    <mergeCell ref="W1183:X1183"/>
    <mergeCell ref="Y1183:Z1183"/>
    <mergeCell ref="A1184:B1184"/>
    <mergeCell ref="C1184:E1184"/>
    <mergeCell ref="F1184:G1184"/>
    <mergeCell ref="I1184:J1184"/>
    <mergeCell ref="K1184:L1184"/>
    <mergeCell ref="M1184:N1184"/>
    <mergeCell ref="O1184:P1184"/>
    <mergeCell ref="Q1184:R1184"/>
    <mergeCell ref="S1184:T1184"/>
    <mergeCell ref="U1184:V1184"/>
    <mergeCell ref="W1184:X1184"/>
    <mergeCell ref="Y1184:Z1184"/>
    <mergeCell ref="A1179:B1179"/>
    <mergeCell ref="C1179:E1179"/>
    <mergeCell ref="F1179:G1179"/>
    <mergeCell ref="I1179:J1179"/>
    <mergeCell ref="K1179:L1179"/>
    <mergeCell ref="M1179:N1179"/>
    <mergeCell ref="O1179:P1179"/>
    <mergeCell ref="Q1179:R1179"/>
    <mergeCell ref="S1179:T1179"/>
    <mergeCell ref="U1179:V1179"/>
    <mergeCell ref="W1179:X1179"/>
    <mergeCell ref="Y1179:Z1179"/>
    <mergeCell ref="A1180:B1180"/>
    <mergeCell ref="C1180:E1180"/>
    <mergeCell ref="F1180:G1180"/>
    <mergeCell ref="I1180:J1180"/>
    <mergeCell ref="K1180:L1180"/>
    <mergeCell ref="M1180:N1180"/>
    <mergeCell ref="O1180:P1180"/>
    <mergeCell ref="Q1180:R1180"/>
    <mergeCell ref="S1180:T1180"/>
    <mergeCell ref="U1180:V1180"/>
    <mergeCell ref="W1180:X1180"/>
    <mergeCell ref="Y1180:Z1180"/>
    <mergeCell ref="A1181:B1181"/>
    <mergeCell ref="C1181:E1181"/>
    <mergeCell ref="F1181:G1181"/>
    <mergeCell ref="I1181:J1181"/>
    <mergeCell ref="K1181:L1181"/>
    <mergeCell ref="M1181:N1181"/>
    <mergeCell ref="O1181:P1181"/>
    <mergeCell ref="Q1181:R1181"/>
    <mergeCell ref="S1181:T1181"/>
    <mergeCell ref="U1181:V1181"/>
    <mergeCell ref="W1181:X1181"/>
    <mergeCell ref="Y1181:Z1181"/>
    <mergeCell ref="A1176:B1176"/>
    <mergeCell ref="C1176:E1176"/>
    <mergeCell ref="F1176:G1176"/>
    <mergeCell ref="I1176:J1176"/>
    <mergeCell ref="K1176:L1176"/>
    <mergeCell ref="M1176:N1176"/>
    <mergeCell ref="O1176:P1176"/>
    <mergeCell ref="Q1176:R1176"/>
    <mergeCell ref="S1176:T1176"/>
    <mergeCell ref="U1176:V1176"/>
    <mergeCell ref="W1176:X1176"/>
    <mergeCell ref="Y1176:Z1176"/>
    <mergeCell ref="A1177:B1177"/>
    <mergeCell ref="C1177:E1177"/>
    <mergeCell ref="F1177:G1177"/>
    <mergeCell ref="I1177:J1177"/>
    <mergeCell ref="K1177:L1177"/>
    <mergeCell ref="M1177:N1177"/>
    <mergeCell ref="O1177:P1177"/>
    <mergeCell ref="Q1177:R1177"/>
    <mergeCell ref="S1177:T1177"/>
    <mergeCell ref="U1177:V1177"/>
    <mergeCell ref="W1177:X1177"/>
    <mergeCell ref="Y1177:Z1177"/>
    <mergeCell ref="A1178:B1178"/>
    <mergeCell ref="C1178:E1178"/>
    <mergeCell ref="F1178:G1178"/>
    <mergeCell ref="I1178:J1178"/>
    <mergeCell ref="K1178:L1178"/>
    <mergeCell ref="M1178:N1178"/>
    <mergeCell ref="O1178:P1178"/>
    <mergeCell ref="Q1178:R1178"/>
    <mergeCell ref="S1178:T1178"/>
    <mergeCell ref="U1178:V1178"/>
    <mergeCell ref="W1178:X1178"/>
    <mergeCell ref="Y1178:Z1178"/>
    <mergeCell ref="A1173:B1173"/>
    <mergeCell ref="C1173:E1173"/>
    <mergeCell ref="F1173:G1173"/>
    <mergeCell ref="I1173:J1173"/>
    <mergeCell ref="K1173:L1173"/>
    <mergeCell ref="M1173:N1173"/>
    <mergeCell ref="O1173:P1173"/>
    <mergeCell ref="Q1173:R1173"/>
    <mergeCell ref="S1173:T1173"/>
    <mergeCell ref="U1173:V1173"/>
    <mergeCell ref="W1173:X1173"/>
    <mergeCell ref="Y1173:Z1173"/>
    <mergeCell ref="A1174:B1174"/>
    <mergeCell ref="C1174:E1174"/>
    <mergeCell ref="F1174:G1174"/>
    <mergeCell ref="I1174:J1174"/>
    <mergeCell ref="K1174:L1174"/>
    <mergeCell ref="M1174:N1174"/>
    <mergeCell ref="O1174:P1174"/>
    <mergeCell ref="Q1174:R1174"/>
    <mergeCell ref="S1174:T1174"/>
    <mergeCell ref="U1174:V1174"/>
    <mergeCell ref="W1174:X1174"/>
    <mergeCell ref="Y1174:Z1174"/>
    <mergeCell ref="A1175:B1175"/>
    <mergeCell ref="C1175:E1175"/>
    <mergeCell ref="F1175:G1175"/>
    <mergeCell ref="I1175:J1175"/>
    <mergeCell ref="K1175:L1175"/>
    <mergeCell ref="M1175:N1175"/>
    <mergeCell ref="O1175:P1175"/>
    <mergeCell ref="Q1175:R1175"/>
    <mergeCell ref="S1175:T1175"/>
    <mergeCell ref="U1175:V1175"/>
    <mergeCell ref="W1175:X1175"/>
    <mergeCell ref="Y1175:Z1175"/>
    <mergeCell ref="A1170:B1170"/>
    <mergeCell ref="C1170:E1170"/>
    <mergeCell ref="F1170:G1170"/>
    <mergeCell ref="I1170:J1170"/>
    <mergeCell ref="K1170:L1170"/>
    <mergeCell ref="M1170:N1170"/>
    <mergeCell ref="O1170:P1170"/>
    <mergeCell ref="Q1170:R1170"/>
    <mergeCell ref="S1170:T1170"/>
    <mergeCell ref="U1170:V1170"/>
    <mergeCell ref="W1170:X1170"/>
    <mergeCell ref="Y1170:Z1170"/>
    <mergeCell ref="A1171:B1171"/>
    <mergeCell ref="C1171:E1171"/>
    <mergeCell ref="F1171:G1171"/>
    <mergeCell ref="I1171:J1171"/>
    <mergeCell ref="K1171:L1171"/>
    <mergeCell ref="M1171:N1171"/>
    <mergeCell ref="O1171:P1171"/>
    <mergeCell ref="Q1171:R1171"/>
    <mergeCell ref="S1171:T1171"/>
    <mergeCell ref="U1171:V1171"/>
    <mergeCell ref="W1171:X1171"/>
    <mergeCell ref="Y1171:Z1171"/>
    <mergeCell ref="A1172:B1172"/>
    <mergeCell ref="C1172:E1172"/>
    <mergeCell ref="F1172:G1172"/>
    <mergeCell ref="I1172:J1172"/>
    <mergeCell ref="K1172:L1172"/>
    <mergeCell ref="M1172:N1172"/>
    <mergeCell ref="O1172:P1172"/>
    <mergeCell ref="Q1172:R1172"/>
    <mergeCell ref="S1172:T1172"/>
    <mergeCell ref="U1172:V1172"/>
    <mergeCell ref="W1172:X1172"/>
    <mergeCell ref="Y1172:Z1172"/>
    <mergeCell ref="A1167:B1167"/>
    <mergeCell ref="C1167:E1167"/>
    <mergeCell ref="F1167:G1167"/>
    <mergeCell ref="I1167:J1167"/>
    <mergeCell ref="K1167:L1167"/>
    <mergeCell ref="M1167:N1167"/>
    <mergeCell ref="O1167:P1167"/>
    <mergeCell ref="Q1167:R1167"/>
    <mergeCell ref="S1167:T1167"/>
    <mergeCell ref="U1167:V1167"/>
    <mergeCell ref="W1167:X1167"/>
    <mergeCell ref="Y1167:Z1167"/>
    <mergeCell ref="A1168:B1168"/>
    <mergeCell ref="C1168:E1168"/>
    <mergeCell ref="F1168:G1168"/>
    <mergeCell ref="I1168:J1168"/>
    <mergeCell ref="K1168:L1168"/>
    <mergeCell ref="M1168:N1168"/>
    <mergeCell ref="O1168:P1168"/>
    <mergeCell ref="Q1168:R1168"/>
    <mergeCell ref="S1168:T1168"/>
    <mergeCell ref="U1168:V1168"/>
    <mergeCell ref="W1168:X1168"/>
    <mergeCell ref="Y1168:Z1168"/>
    <mergeCell ref="A1169:B1169"/>
    <mergeCell ref="C1169:E1169"/>
    <mergeCell ref="F1169:G1169"/>
    <mergeCell ref="I1169:J1169"/>
    <mergeCell ref="K1169:L1169"/>
    <mergeCell ref="M1169:N1169"/>
    <mergeCell ref="O1169:P1169"/>
    <mergeCell ref="Q1169:R1169"/>
    <mergeCell ref="S1169:T1169"/>
    <mergeCell ref="U1169:V1169"/>
    <mergeCell ref="W1169:X1169"/>
    <mergeCell ref="Y1169:Z1169"/>
    <mergeCell ref="A1164:B1164"/>
    <mergeCell ref="C1164:E1164"/>
    <mergeCell ref="F1164:G1164"/>
    <mergeCell ref="I1164:J1164"/>
    <mergeCell ref="K1164:L1164"/>
    <mergeCell ref="M1164:N1164"/>
    <mergeCell ref="O1164:P1164"/>
    <mergeCell ref="Q1164:R1164"/>
    <mergeCell ref="S1164:T1164"/>
    <mergeCell ref="U1164:V1164"/>
    <mergeCell ref="W1164:X1164"/>
    <mergeCell ref="Y1164:Z1164"/>
    <mergeCell ref="A1165:B1165"/>
    <mergeCell ref="C1165:E1165"/>
    <mergeCell ref="F1165:G1165"/>
    <mergeCell ref="I1165:J1165"/>
    <mergeCell ref="K1165:L1165"/>
    <mergeCell ref="M1165:N1165"/>
    <mergeCell ref="O1165:P1165"/>
    <mergeCell ref="Q1165:R1165"/>
    <mergeCell ref="S1165:T1165"/>
    <mergeCell ref="U1165:V1165"/>
    <mergeCell ref="W1165:X1165"/>
    <mergeCell ref="Y1165:Z1165"/>
    <mergeCell ref="A1166:B1166"/>
    <mergeCell ref="C1166:E1166"/>
    <mergeCell ref="F1166:G1166"/>
    <mergeCell ref="I1166:J1166"/>
    <mergeCell ref="K1166:L1166"/>
    <mergeCell ref="M1166:N1166"/>
    <mergeCell ref="O1166:P1166"/>
    <mergeCell ref="Q1166:R1166"/>
    <mergeCell ref="S1166:T1166"/>
    <mergeCell ref="U1166:V1166"/>
    <mergeCell ref="W1166:X1166"/>
    <mergeCell ref="Y1166:Z1166"/>
    <mergeCell ref="A1161:B1161"/>
    <mergeCell ref="C1161:E1161"/>
    <mergeCell ref="F1161:G1161"/>
    <mergeCell ref="I1161:J1161"/>
    <mergeCell ref="K1161:L1161"/>
    <mergeCell ref="M1161:N1161"/>
    <mergeCell ref="O1161:P1161"/>
    <mergeCell ref="Q1161:R1161"/>
    <mergeCell ref="S1161:T1161"/>
    <mergeCell ref="U1161:V1161"/>
    <mergeCell ref="W1161:X1161"/>
    <mergeCell ref="Y1161:Z1161"/>
    <mergeCell ref="A1162:B1162"/>
    <mergeCell ref="C1162:E1162"/>
    <mergeCell ref="F1162:G1162"/>
    <mergeCell ref="I1162:J1162"/>
    <mergeCell ref="K1162:L1162"/>
    <mergeCell ref="M1162:N1162"/>
    <mergeCell ref="O1162:P1162"/>
    <mergeCell ref="Q1162:R1162"/>
    <mergeCell ref="S1162:T1162"/>
    <mergeCell ref="U1162:V1162"/>
    <mergeCell ref="W1162:X1162"/>
    <mergeCell ref="Y1162:Z1162"/>
    <mergeCell ref="A1163:B1163"/>
    <mergeCell ref="C1163:E1163"/>
    <mergeCell ref="F1163:G1163"/>
    <mergeCell ref="I1163:J1163"/>
    <mergeCell ref="K1163:L1163"/>
    <mergeCell ref="M1163:N1163"/>
    <mergeCell ref="O1163:P1163"/>
    <mergeCell ref="Q1163:R1163"/>
    <mergeCell ref="S1163:T1163"/>
    <mergeCell ref="U1163:V1163"/>
    <mergeCell ref="W1163:X1163"/>
    <mergeCell ref="Y1163:Z1163"/>
    <mergeCell ref="A1158:B1158"/>
    <mergeCell ref="C1158:E1158"/>
    <mergeCell ref="F1158:G1158"/>
    <mergeCell ref="I1158:J1158"/>
    <mergeCell ref="K1158:L1158"/>
    <mergeCell ref="M1158:N1158"/>
    <mergeCell ref="O1158:P1158"/>
    <mergeCell ref="Q1158:R1158"/>
    <mergeCell ref="S1158:T1158"/>
    <mergeCell ref="U1158:V1158"/>
    <mergeCell ref="W1158:X1158"/>
    <mergeCell ref="Y1158:Z1158"/>
    <mergeCell ref="A1159:B1159"/>
    <mergeCell ref="C1159:E1159"/>
    <mergeCell ref="F1159:G1159"/>
    <mergeCell ref="I1159:J1159"/>
    <mergeCell ref="K1159:L1159"/>
    <mergeCell ref="M1159:N1159"/>
    <mergeCell ref="O1159:P1159"/>
    <mergeCell ref="Q1159:R1159"/>
    <mergeCell ref="S1159:T1159"/>
    <mergeCell ref="U1159:V1159"/>
    <mergeCell ref="W1159:X1159"/>
    <mergeCell ref="Y1159:Z1159"/>
    <mergeCell ref="A1160:B1160"/>
    <mergeCell ref="C1160:E1160"/>
    <mergeCell ref="F1160:G1160"/>
    <mergeCell ref="I1160:J1160"/>
    <mergeCell ref="K1160:L1160"/>
    <mergeCell ref="M1160:N1160"/>
    <mergeCell ref="O1160:P1160"/>
    <mergeCell ref="Q1160:R1160"/>
    <mergeCell ref="S1160:T1160"/>
    <mergeCell ref="U1160:V1160"/>
    <mergeCell ref="W1160:X1160"/>
    <mergeCell ref="Y1160:Z1160"/>
    <mergeCell ref="A1155:B1155"/>
    <mergeCell ref="C1155:E1155"/>
    <mergeCell ref="F1155:G1155"/>
    <mergeCell ref="I1155:J1155"/>
    <mergeCell ref="K1155:L1155"/>
    <mergeCell ref="M1155:N1155"/>
    <mergeCell ref="O1155:P1155"/>
    <mergeCell ref="Q1155:R1155"/>
    <mergeCell ref="S1155:T1155"/>
    <mergeCell ref="U1155:V1155"/>
    <mergeCell ref="W1155:X1155"/>
    <mergeCell ref="Y1155:Z1155"/>
    <mergeCell ref="A1156:B1156"/>
    <mergeCell ref="C1156:E1156"/>
    <mergeCell ref="F1156:G1156"/>
    <mergeCell ref="I1156:J1156"/>
    <mergeCell ref="K1156:L1156"/>
    <mergeCell ref="M1156:N1156"/>
    <mergeCell ref="O1156:P1156"/>
    <mergeCell ref="Q1156:R1156"/>
    <mergeCell ref="S1156:T1156"/>
    <mergeCell ref="U1156:V1156"/>
    <mergeCell ref="W1156:X1156"/>
    <mergeCell ref="Y1156:Z1156"/>
    <mergeCell ref="A1157:B1157"/>
    <mergeCell ref="C1157:E1157"/>
    <mergeCell ref="F1157:G1157"/>
    <mergeCell ref="I1157:J1157"/>
    <mergeCell ref="K1157:L1157"/>
    <mergeCell ref="M1157:N1157"/>
    <mergeCell ref="O1157:P1157"/>
    <mergeCell ref="Q1157:R1157"/>
    <mergeCell ref="S1157:T1157"/>
    <mergeCell ref="U1157:V1157"/>
    <mergeCell ref="W1157:X1157"/>
    <mergeCell ref="Y1157:Z1157"/>
    <mergeCell ref="A1152:B1152"/>
    <mergeCell ref="C1152:E1152"/>
    <mergeCell ref="F1152:G1152"/>
    <mergeCell ref="I1152:J1152"/>
    <mergeCell ref="K1152:L1152"/>
    <mergeCell ref="M1152:N1152"/>
    <mergeCell ref="O1152:P1152"/>
    <mergeCell ref="Q1152:R1152"/>
    <mergeCell ref="S1152:T1152"/>
    <mergeCell ref="U1152:V1152"/>
    <mergeCell ref="W1152:X1152"/>
    <mergeCell ref="Y1152:Z1152"/>
    <mergeCell ref="A1153:B1153"/>
    <mergeCell ref="C1153:E1153"/>
    <mergeCell ref="F1153:G1153"/>
    <mergeCell ref="I1153:J1153"/>
    <mergeCell ref="K1153:L1153"/>
    <mergeCell ref="M1153:N1153"/>
    <mergeCell ref="O1153:P1153"/>
    <mergeCell ref="Q1153:R1153"/>
    <mergeCell ref="S1153:T1153"/>
    <mergeCell ref="U1153:V1153"/>
    <mergeCell ref="W1153:X1153"/>
    <mergeCell ref="Y1153:Z1153"/>
    <mergeCell ref="A1154:B1154"/>
    <mergeCell ref="C1154:E1154"/>
    <mergeCell ref="F1154:G1154"/>
    <mergeCell ref="I1154:J1154"/>
    <mergeCell ref="K1154:L1154"/>
    <mergeCell ref="M1154:N1154"/>
    <mergeCell ref="O1154:P1154"/>
    <mergeCell ref="Q1154:R1154"/>
    <mergeCell ref="S1154:T1154"/>
    <mergeCell ref="U1154:V1154"/>
    <mergeCell ref="W1154:X1154"/>
    <mergeCell ref="Y1154:Z1154"/>
    <mergeCell ref="A1149:B1149"/>
    <mergeCell ref="C1149:E1149"/>
    <mergeCell ref="F1149:G1149"/>
    <mergeCell ref="I1149:J1149"/>
    <mergeCell ref="K1149:L1149"/>
    <mergeCell ref="M1149:N1149"/>
    <mergeCell ref="O1149:P1149"/>
    <mergeCell ref="Q1149:R1149"/>
    <mergeCell ref="S1149:T1149"/>
    <mergeCell ref="U1149:V1149"/>
    <mergeCell ref="W1149:X1149"/>
    <mergeCell ref="Y1149:Z1149"/>
    <mergeCell ref="A1150:B1150"/>
    <mergeCell ref="C1150:E1150"/>
    <mergeCell ref="F1150:G1150"/>
    <mergeCell ref="I1150:J1150"/>
    <mergeCell ref="K1150:L1150"/>
    <mergeCell ref="M1150:N1150"/>
    <mergeCell ref="O1150:P1150"/>
    <mergeCell ref="Q1150:R1150"/>
    <mergeCell ref="S1150:T1150"/>
    <mergeCell ref="U1150:V1150"/>
    <mergeCell ref="W1150:X1150"/>
    <mergeCell ref="Y1150:Z1150"/>
    <mergeCell ref="A1151:B1151"/>
    <mergeCell ref="C1151:E1151"/>
    <mergeCell ref="F1151:G1151"/>
    <mergeCell ref="I1151:J1151"/>
    <mergeCell ref="K1151:L1151"/>
    <mergeCell ref="M1151:N1151"/>
    <mergeCell ref="O1151:P1151"/>
    <mergeCell ref="Q1151:R1151"/>
    <mergeCell ref="S1151:T1151"/>
    <mergeCell ref="U1151:V1151"/>
    <mergeCell ref="W1151:X1151"/>
    <mergeCell ref="Y1151:Z1151"/>
    <mergeCell ref="A1146:B1146"/>
    <mergeCell ref="C1146:E1146"/>
    <mergeCell ref="F1146:G1146"/>
    <mergeCell ref="I1146:J1146"/>
    <mergeCell ref="K1146:L1146"/>
    <mergeCell ref="M1146:N1146"/>
    <mergeCell ref="O1146:P1146"/>
    <mergeCell ref="Q1146:R1146"/>
    <mergeCell ref="S1146:T1146"/>
    <mergeCell ref="U1146:V1146"/>
    <mergeCell ref="W1146:X1146"/>
    <mergeCell ref="Y1146:Z1146"/>
    <mergeCell ref="A1147:B1147"/>
    <mergeCell ref="C1147:E1147"/>
    <mergeCell ref="F1147:G1147"/>
    <mergeCell ref="I1147:J1147"/>
    <mergeCell ref="K1147:L1147"/>
    <mergeCell ref="M1147:N1147"/>
    <mergeCell ref="O1147:P1147"/>
    <mergeCell ref="Q1147:R1147"/>
    <mergeCell ref="S1147:T1147"/>
    <mergeCell ref="U1147:V1147"/>
    <mergeCell ref="W1147:X1147"/>
    <mergeCell ref="Y1147:Z1147"/>
    <mergeCell ref="A1148:B1148"/>
    <mergeCell ref="C1148:E1148"/>
    <mergeCell ref="F1148:G1148"/>
    <mergeCell ref="I1148:J1148"/>
    <mergeCell ref="K1148:L1148"/>
    <mergeCell ref="M1148:N1148"/>
    <mergeCell ref="O1148:P1148"/>
    <mergeCell ref="Q1148:R1148"/>
    <mergeCell ref="S1148:T1148"/>
    <mergeCell ref="U1148:V1148"/>
    <mergeCell ref="W1148:X1148"/>
    <mergeCell ref="Y1148:Z1148"/>
    <mergeCell ref="A1143:B1143"/>
    <mergeCell ref="C1143:E1143"/>
    <mergeCell ref="F1143:G1143"/>
    <mergeCell ref="I1143:J1143"/>
    <mergeCell ref="K1143:L1143"/>
    <mergeCell ref="M1143:N1143"/>
    <mergeCell ref="O1143:P1143"/>
    <mergeCell ref="Q1143:R1143"/>
    <mergeCell ref="S1143:T1143"/>
    <mergeCell ref="U1143:V1143"/>
    <mergeCell ref="W1143:X1143"/>
    <mergeCell ref="Y1143:Z1143"/>
    <mergeCell ref="A1144:B1144"/>
    <mergeCell ref="C1144:E1144"/>
    <mergeCell ref="F1144:G1144"/>
    <mergeCell ref="I1144:J1144"/>
    <mergeCell ref="K1144:L1144"/>
    <mergeCell ref="M1144:N1144"/>
    <mergeCell ref="O1144:P1144"/>
    <mergeCell ref="Q1144:R1144"/>
    <mergeCell ref="S1144:T1144"/>
    <mergeCell ref="U1144:V1144"/>
    <mergeCell ref="W1144:X1144"/>
    <mergeCell ref="Y1144:Z1144"/>
    <mergeCell ref="A1145:B1145"/>
    <mergeCell ref="C1145:E1145"/>
    <mergeCell ref="F1145:G1145"/>
    <mergeCell ref="I1145:J1145"/>
    <mergeCell ref="K1145:L1145"/>
    <mergeCell ref="M1145:N1145"/>
    <mergeCell ref="O1145:P1145"/>
    <mergeCell ref="Q1145:R1145"/>
    <mergeCell ref="S1145:T1145"/>
    <mergeCell ref="U1145:V1145"/>
    <mergeCell ref="W1145:X1145"/>
    <mergeCell ref="Y1145:Z1145"/>
    <mergeCell ref="A1140:B1140"/>
    <mergeCell ref="C1140:E1140"/>
    <mergeCell ref="F1140:G1140"/>
    <mergeCell ref="I1140:J1140"/>
    <mergeCell ref="K1140:L1140"/>
    <mergeCell ref="M1140:N1140"/>
    <mergeCell ref="O1140:P1140"/>
    <mergeCell ref="Q1140:R1140"/>
    <mergeCell ref="S1140:T1140"/>
    <mergeCell ref="U1140:V1140"/>
    <mergeCell ref="W1140:X1140"/>
    <mergeCell ref="Y1140:Z1140"/>
    <mergeCell ref="A1141:B1141"/>
    <mergeCell ref="C1141:E1141"/>
    <mergeCell ref="F1141:G1141"/>
    <mergeCell ref="I1141:J1141"/>
    <mergeCell ref="K1141:L1141"/>
    <mergeCell ref="M1141:N1141"/>
    <mergeCell ref="O1141:P1141"/>
    <mergeCell ref="Q1141:R1141"/>
    <mergeCell ref="S1141:T1141"/>
    <mergeCell ref="U1141:V1141"/>
    <mergeCell ref="W1141:X1141"/>
    <mergeCell ref="Y1141:Z1141"/>
    <mergeCell ref="A1142:B1142"/>
    <mergeCell ref="C1142:E1142"/>
    <mergeCell ref="F1142:G1142"/>
    <mergeCell ref="I1142:J1142"/>
    <mergeCell ref="K1142:L1142"/>
    <mergeCell ref="M1142:N1142"/>
    <mergeCell ref="O1142:P1142"/>
    <mergeCell ref="Q1142:R1142"/>
    <mergeCell ref="S1142:T1142"/>
    <mergeCell ref="U1142:V1142"/>
    <mergeCell ref="W1142:X1142"/>
    <mergeCell ref="Y1142:Z1142"/>
    <mergeCell ref="A1137:B1137"/>
    <mergeCell ref="C1137:E1137"/>
    <mergeCell ref="F1137:G1137"/>
    <mergeCell ref="I1137:J1137"/>
    <mergeCell ref="K1137:L1137"/>
    <mergeCell ref="M1137:N1137"/>
    <mergeCell ref="O1137:P1137"/>
    <mergeCell ref="Q1137:R1137"/>
    <mergeCell ref="S1137:T1137"/>
    <mergeCell ref="U1137:V1137"/>
    <mergeCell ref="W1137:X1137"/>
    <mergeCell ref="Y1137:Z1137"/>
    <mergeCell ref="A1138:B1138"/>
    <mergeCell ref="C1138:E1138"/>
    <mergeCell ref="F1138:G1138"/>
    <mergeCell ref="I1138:J1138"/>
    <mergeCell ref="K1138:L1138"/>
    <mergeCell ref="M1138:N1138"/>
    <mergeCell ref="O1138:P1138"/>
    <mergeCell ref="Q1138:R1138"/>
    <mergeCell ref="S1138:T1138"/>
    <mergeCell ref="U1138:V1138"/>
    <mergeCell ref="W1138:X1138"/>
    <mergeCell ref="Y1138:Z1138"/>
    <mergeCell ref="A1139:B1139"/>
    <mergeCell ref="C1139:E1139"/>
    <mergeCell ref="F1139:G1139"/>
    <mergeCell ref="I1139:J1139"/>
    <mergeCell ref="K1139:L1139"/>
    <mergeCell ref="M1139:N1139"/>
    <mergeCell ref="O1139:P1139"/>
    <mergeCell ref="Q1139:R1139"/>
    <mergeCell ref="S1139:T1139"/>
    <mergeCell ref="U1139:V1139"/>
    <mergeCell ref="W1139:X1139"/>
    <mergeCell ref="Y1139:Z1139"/>
    <mergeCell ref="A1134:B1134"/>
    <mergeCell ref="C1134:E1134"/>
    <mergeCell ref="F1134:G1134"/>
    <mergeCell ref="I1134:J1134"/>
    <mergeCell ref="K1134:L1134"/>
    <mergeCell ref="M1134:N1134"/>
    <mergeCell ref="O1134:P1134"/>
    <mergeCell ref="Q1134:R1134"/>
    <mergeCell ref="S1134:T1134"/>
    <mergeCell ref="U1134:V1134"/>
    <mergeCell ref="W1134:X1134"/>
    <mergeCell ref="Y1134:Z1134"/>
    <mergeCell ref="A1135:B1135"/>
    <mergeCell ref="C1135:E1135"/>
    <mergeCell ref="F1135:G1135"/>
    <mergeCell ref="I1135:J1135"/>
    <mergeCell ref="K1135:L1135"/>
    <mergeCell ref="M1135:N1135"/>
    <mergeCell ref="O1135:P1135"/>
    <mergeCell ref="Q1135:R1135"/>
    <mergeCell ref="S1135:T1135"/>
    <mergeCell ref="U1135:V1135"/>
    <mergeCell ref="W1135:X1135"/>
    <mergeCell ref="Y1135:Z1135"/>
    <mergeCell ref="A1136:B1136"/>
    <mergeCell ref="C1136:E1136"/>
    <mergeCell ref="F1136:G1136"/>
    <mergeCell ref="I1136:J1136"/>
    <mergeCell ref="K1136:L1136"/>
    <mergeCell ref="M1136:N1136"/>
    <mergeCell ref="O1136:P1136"/>
    <mergeCell ref="Q1136:R1136"/>
    <mergeCell ref="S1136:T1136"/>
    <mergeCell ref="U1136:V1136"/>
    <mergeCell ref="W1136:X1136"/>
    <mergeCell ref="Y1136:Z1136"/>
    <mergeCell ref="A1131:B1131"/>
    <mergeCell ref="C1131:E1131"/>
    <mergeCell ref="F1131:G1131"/>
    <mergeCell ref="I1131:J1131"/>
    <mergeCell ref="K1131:L1131"/>
    <mergeCell ref="M1131:N1131"/>
    <mergeCell ref="O1131:P1131"/>
    <mergeCell ref="Q1131:R1131"/>
    <mergeCell ref="S1131:T1131"/>
    <mergeCell ref="U1131:V1131"/>
    <mergeCell ref="W1131:X1131"/>
    <mergeCell ref="Y1131:Z1131"/>
    <mergeCell ref="A1132:B1132"/>
    <mergeCell ref="C1132:E1132"/>
    <mergeCell ref="F1132:G1132"/>
    <mergeCell ref="I1132:J1132"/>
    <mergeCell ref="K1132:L1132"/>
    <mergeCell ref="M1132:N1132"/>
    <mergeCell ref="O1132:P1132"/>
    <mergeCell ref="Q1132:R1132"/>
    <mergeCell ref="S1132:T1132"/>
    <mergeCell ref="U1132:V1132"/>
    <mergeCell ref="W1132:X1132"/>
    <mergeCell ref="Y1132:Z1132"/>
    <mergeCell ref="A1133:B1133"/>
    <mergeCell ref="C1133:E1133"/>
    <mergeCell ref="F1133:G1133"/>
    <mergeCell ref="I1133:J1133"/>
    <mergeCell ref="K1133:L1133"/>
    <mergeCell ref="M1133:N1133"/>
    <mergeCell ref="O1133:P1133"/>
    <mergeCell ref="Q1133:R1133"/>
    <mergeCell ref="S1133:T1133"/>
    <mergeCell ref="U1133:V1133"/>
    <mergeCell ref="W1133:X1133"/>
    <mergeCell ref="Y1133:Z1133"/>
    <mergeCell ref="A1128:B1128"/>
    <mergeCell ref="C1128:E1128"/>
    <mergeCell ref="F1128:G1128"/>
    <mergeCell ref="I1128:J1128"/>
    <mergeCell ref="K1128:L1128"/>
    <mergeCell ref="M1128:N1128"/>
    <mergeCell ref="O1128:P1128"/>
    <mergeCell ref="Q1128:R1128"/>
    <mergeCell ref="S1128:T1128"/>
    <mergeCell ref="U1128:V1128"/>
    <mergeCell ref="W1128:X1128"/>
    <mergeCell ref="Y1128:Z1128"/>
    <mergeCell ref="A1129:B1129"/>
    <mergeCell ref="C1129:E1129"/>
    <mergeCell ref="F1129:G1129"/>
    <mergeCell ref="I1129:J1129"/>
    <mergeCell ref="K1129:L1129"/>
    <mergeCell ref="M1129:N1129"/>
    <mergeCell ref="O1129:P1129"/>
    <mergeCell ref="Q1129:R1129"/>
    <mergeCell ref="S1129:T1129"/>
    <mergeCell ref="U1129:V1129"/>
    <mergeCell ref="W1129:X1129"/>
    <mergeCell ref="Y1129:Z1129"/>
    <mergeCell ref="A1130:B1130"/>
    <mergeCell ref="C1130:E1130"/>
    <mergeCell ref="F1130:G1130"/>
    <mergeCell ref="I1130:J1130"/>
    <mergeCell ref="K1130:L1130"/>
    <mergeCell ref="M1130:N1130"/>
    <mergeCell ref="O1130:P1130"/>
    <mergeCell ref="Q1130:R1130"/>
    <mergeCell ref="S1130:T1130"/>
    <mergeCell ref="U1130:V1130"/>
    <mergeCell ref="W1130:X1130"/>
    <mergeCell ref="Y1130:Z1130"/>
    <mergeCell ref="A1125:B1125"/>
    <mergeCell ref="C1125:E1125"/>
    <mergeCell ref="F1125:G1125"/>
    <mergeCell ref="I1125:J1125"/>
    <mergeCell ref="K1125:L1125"/>
    <mergeCell ref="M1125:N1125"/>
    <mergeCell ref="O1125:P1125"/>
    <mergeCell ref="Q1125:R1125"/>
    <mergeCell ref="S1125:T1125"/>
    <mergeCell ref="U1125:V1125"/>
    <mergeCell ref="W1125:X1125"/>
    <mergeCell ref="Y1125:Z1125"/>
    <mergeCell ref="A1126:B1126"/>
    <mergeCell ref="C1126:E1126"/>
    <mergeCell ref="F1126:G1126"/>
    <mergeCell ref="I1126:J1126"/>
    <mergeCell ref="K1126:L1126"/>
    <mergeCell ref="M1126:N1126"/>
    <mergeCell ref="O1126:P1126"/>
    <mergeCell ref="Q1126:R1126"/>
    <mergeCell ref="S1126:T1126"/>
    <mergeCell ref="U1126:V1126"/>
    <mergeCell ref="W1126:X1126"/>
    <mergeCell ref="Y1126:Z1126"/>
    <mergeCell ref="A1127:B1127"/>
    <mergeCell ref="C1127:E1127"/>
    <mergeCell ref="F1127:G1127"/>
    <mergeCell ref="I1127:J1127"/>
    <mergeCell ref="K1127:L1127"/>
    <mergeCell ref="M1127:N1127"/>
    <mergeCell ref="O1127:P1127"/>
    <mergeCell ref="Q1127:R1127"/>
    <mergeCell ref="S1127:T1127"/>
    <mergeCell ref="U1127:V1127"/>
    <mergeCell ref="W1127:X1127"/>
    <mergeCell ref="Y1127:Z1127"/>
    <mergeCell ref="A1122:B1122"/>
    <mergeCell ref="C1122:E1122"/>
    <mergeCell ref="F1122:G1122"/>
    <mergeCell ref="I1122:J1122"/>
    <mergeCell ref="K1122:L1122"/>
    <mergeCell ref="M1122:N1122"/>
    <mergeCell ref="O1122:P1122"/>
    <mergeCell ref="Q1122:R1122"/>
    <mergeCell ref="S1122:T1122"/>
    <mergeCell ref="U1122:V1122"/>
    <mergeCell ref="W1122:X1122"/>
    <mergeCell ref="Y1122:Z1122"/>
    <mergeCell ref="A1123:B1123"/>
    <mergeCell ref="C1123:E1123"/>
    <mergeCell ref="F1123:G1123"/>
    <mergeCell ref="I1123:J1123"/>
    <mergeCell ref="K1123:L1123"/>
    <mergeCell ref="M1123:N1123"/>
    <mergeCell ref="O1123:P1123"/>
    <mergeCell ref="Q1123:R1123"/>
    <mergeCell ref="S1123:T1123"/>
    <mergeCell ref="U1123:V1123"/>
    <mergeCell ref="W1123:X1123"/>
    <mergeCell ref="Y1123:Z1123"/>
    <mergeCell ref="A1124:B1124"/>
    <mergeCell ref="C1124:E1124"/>
    <mergeCell ref="F1124:G1124"/>
    <mergeCell ref="I1124:J1124"/>
    <mergeCell ref="K1124:L1124"/>
    <mergeCell ref="M1124:N1124"/>
    <mergeCell ref="O1124:P1124"/>
    <mergeCell ref="Q1124:R1124"/>
    <mergeCell ref="S1124:T1124"/>
    <mergeCell ref="U1124:V1124"/>
    <mergeCell ref="W1124:X1124"/>
    <mergeCell ref="Y1124:Z1124"/>
    <mergeCell ref="A1119:B1119"/>
    <mergeCell ref="C1119:E1119"/>
    <mergeCell ref="F1119:G1119"/>
    <mergeCell ref="I1119:J1119"/>
    <mergeCell ref="K1119:L1119"/>
    <mergeCell ref="M1119:N1119"/>
    <mergeCell ref="O1119:P1119"/>
    <mergeCell ref="Q1119:R1119"/>
    <mergeCell ref="S1119:T1119"/>
    <mergeCell ref="U1119:V1119"/>
    <mergeCell ref="W1119:X1119"/>
    <mergeCell ref="Y1119:Z1119"/>
    <mergeCell ref="A1120:B1120"/>
    <mergeCell ref="C1120:E1120"/>
    <mergeCell ref="F1120:G1120"/>
    <mergeCell ref="I1120:J1120"/>
    <mergeCell ref="K1120:L1120"/>
    <mergeCell ref="M1120:N1120"/>
    <mergeCell ref="O1120:P1120"/>
    <mergeCell ref="Q1120:R1120"/>
    <mergeCell ref="S1120:T1120"/>
    <mergeCell ref="U1120:V1120"/>
    <mergeCell ref="W1120:X1120"/>
    <mergeCell ref="Y1120:Z1120"/>
    <mergeCell ref="A1121:B1121"/>
    <mergeCell ref="C1121:E1121"/>
    <mergeCell ref="F1121:G1121"/>
    <mergeCell ref="I1121:J1121"/>
    <mergeCell ref="K1121:L1121"/>
    <mergeCell ref="M1121:N1121"/>
    <mergeCell ref="O1121:P1121"/>
    <mergeCell ref="Q1121:R1121"/>
    <mergeCell ref="S1121:T1121"/>
    <mergeCell ref="U1121:V1121"/>
    <mergeCell ref="W1121:X1121"/>
    <mergeCell ref="Y1121:Z1121"/>
    <mergeCell ref="A1116:B1116"/>
    <mergeCell ref="C1116:E1116"/>
    <mergeCell ref="F1116:G1116"/>
    <mergeCell ref="I1116:J1116"/>
    <mergeCell ref="K1116:L1116"/>
    <mergeCell ref="M1116:N1116"/>
    <mergeCell ref="O1116:P1116"/>
    <mergeCell ref="Q1116:R1116"/>
    <mergeCell ref="S1116:T1116"/>
    <mergeCell ref="U1116:V1116"/>
    <mergeCell ref="W1116:X1116"/>
    <mergeCell ref="Y1116:Z1116"/>
    <mergeCell ref="A1117:B1117"/>
    <mergeCell ref="C1117:E1117"/>
    <mergeCell ref="F1117:G1117"/>
    <mergeCell ref="I1117:J1117"/>
    <mergeCell ref="K1117:L1117"/>
    <mergeCell ref="M1117:N1117"/>
    <mergeCell ref="O1117:P1117"/>
    <mergeCell ref="Q1117:R1117"/>
    <mergeCell ref="S1117:T1117"/>
    <mergeCell ref="U1117:V1117"/>
    <mergeCell ref="W1117:X1117"/>
    <mergeCell ref="Y1117:Z1117"/>
    <mergeCell ref="A1118:B1118"/>
    <mergeCell ref="C1118:E1118"/>
    <mergeCell ref="F1118:G1118"/>
    <mergeCell ref="I1118:J1118"/>
    <mergeCell ref="K1118:L1118"/>
    <mergeCell ref="M1118:N1118"/>
    <mergeCell ref="O1118:P1118"/>
    <mergeCell ref="Q1118:R1118"/>
    <mergeCell ref="S1118:T1118"/>
    <mergeCell ref="U1118:V1118"/>
    <mergeCell ref="W1118:X1118"/>
    <mergeCell ref="Y1118:Z1118"/>
    <mergeCell ref="A1113:B1113"/>
    <mergeCell ref="C1113:E1113"/>
    <mergeCell ref="F1113:G1113"/>
    <mergeCell ref="I1113:J1113"/>
    <mergeCell ref="K1113:L1113"/>
    <mergeCell ref="M1113:N1113"/>
    <mergeCell ref="O1113:P1113"/>
    <mergeCell ref="Q1113:R1113"/>
    <mergeCell ref="S1113:T1113"/>
    <mergeCell ref="U1113:V1113"/>
    <mergeCell ref="W1113:X1113"/>
    <mergeCell ref="Y1113:Z1113"/>
    <mergeCell ref="A1114:B1114"/>
    <mergeCell ref="C1114:E1114"/>
    <mergeCell ref="F1114:G1114"/>
    <mergeCell ref="I1114:J1114"/>
    <mergeCell ref="K1114:L1114"/>
    <mergeCell ref="M1114:N1114"/>
    <mergeCell ref="O1114:P1114"/>
    <mergeCell ref="Q1114:R1114"/>
    <mergeCell ref="S1114:T1114"/>
    <mergeCell ref="U1114:V1114"/>
    <mergeCell ref="W1114:X1114"/>
    <mergeCell ref="Y1114:Z1114"/>
    <mergeCell ref="A1115:B1115"/>
    <mergeCell ref="C1115:E1115"/>
    <mergeCell ref="F1115:G1115"/>
    <mergeCell ref="I1115:J1115"/>
    <mergeCell ref="K1115:L1115"/>
    <mergeCell ref="M1115:N1115"/>
    <mergeCell ref="O1115:P1115"/>
    <mergeCell ref="Q1115:R1115"/>
    <mergeCell ref="S1115:T1115"/>
    <mergeCell ref="U1115:V1115"/>
    <mergeCell ref="W1115:X1115"/>
    <mergeCell ref="Y1115:Z1115"/>
    <mergeCell ref="A1110:B1110"/>
    <mergeCell ref="C1110:E1110"/>
    <mergeCell ref="F1110:G1110"/>
    <mergeCell ref="I1110:J1110"/>
    <mergeCell ref="K1110:L1110"/>
    <mergeCell ref="M1110:N1110"/>
    <mergeCell ref="O1110:P1110"/>
    <mergeCell ref="Q1110:R1110"/>
    <mergeCell ref="S1110:T1110"/>
    <mergeCell ref="U1110:V1110"/>
    <mergeCell ref="W1110:X1110"/>
    <mergeCell ref="Y1110:Z1110"/>
    <mergeCell ref="A1111:B1111"/>
    <mergeCell ref="C1111:E1111"/>
    <mergeCell ref="F1111:G1111"/>
    <mergeCell ref="I1111:J1111"/>
    <mergeCell ref="K1111:L1111"/>
    <mergeCell ref="M1111:N1111"/>
    <mergeCell ref="O1111:P1111"/>
    <mergeCell ref="Q1111:R1111"/>
    <mergeCell ref="S1111:T1111"/>
    <mergeCell ref="U1111:V1111"/>
    <mergeCell ref="W1111:X1111"/>
    <mergeCell ref="Y1111:Z1111"/>
    <mergeCell ref="A1112:B1112"/>
    <mergeCell ref="C1112:E1112"/>
    <mergeCell ref="F1112:G1112"/>
    <mergeCell ref="I1112:J1112"/>
    <mergeCell ref="K1112:L1112"/>
    <mergeCell ref="M1112:N1112"/>
    <mergeCell ref="O1112:P1112"/>
    <mergeCell ref="Q1112:R1112"/>
    <mergeCell ref="S1112:T1112"/>
    <mergeCell ref="U1112:V1112"/>
    <mergeCell ref="W1112:X1112"/>
    <mergeCell ref="Y1112:Z1112"/>
    <mergeCell ref="A1107:B1107"/>
    <mergeCell ref="C1107:E1107"/>
    <mergeCell ref="F1107:G1107"/>
    <mergeCell ref="I1107:J1107"/>
    <mergeCell ref="K1107:L1107"/>
    <mergeCell ref="M1107:N1107"/>
    <mergeCell ref="O1107:P1107"/>
    <mergeCell ref="Q1107:R1107"/>
    <mergeCell ref="S1107:T1107"/>
    <mergeCell ref="U1107:V1107"/>
    <mergeCell ref="W1107:X1107"/>
    <mergeCell ref="Y1107:Z1107"/>
    <mergeCell ref="A1108:B1108"/>
    <mergeCell ref="C1108:E1108"/>
    <mergeCell ref="F1108:G1108"/>
    <mergeCell ref="I1108:J1108"/>
    <mergeCell ref="K1108:L1108"/>
    <mergeCell ref="M1108:N1108"/>
    <mergeCell ref="O1108:P1108"/>
    <mergeCell ref="Q1108:R1108"/>
    <mergeCell ref="S1108:T1108"/>
    <mergeCell ref="U1108:V1108"/>
    <mergeCell ref="W1108:X1108"/>
    <mergeCell ref="Y1108:Z1108"/>
    <mergeCell ref="A1109:B1109"/>
    <mergeCell ref="C1109:E1109"/>
    <mergeCell ref="F1109:G1109"/>
    <mergeCell ref="I1109:J1109"/>
    <mergeCell ref="K1109:L1109"/>
    <mergeCell ref="M1109:N1109"/>
    <mergeCell ref="O1109:P1109"/>
    <mergeCell ref="Q1109:R1109"/>
    <mergeCell ref="S1109:T1109"/>
    <mergeCell ref="U1109:V1109"/>
    <mergeCell ref="W1109:X1109"/>
    <mergeCell ref="Y1109:Z1109"/>
    <mergeCell ref="A1104:B1104"/>
    <mergeCell ref="C1104:E1104"/>
    <mergeCell ref="F1104:G1104"/>
    <mergeCell ref="I1104:J1104"/>
    <mergeCell ref="K1104:L1104"/>
    <mergeCell ref="M1104:N1104"/>
    <mergeCell ref="O1104:P1104"/>
    <mergeCell ref="Q1104:R1104"/>
    <mergeCell ref="S1104:T1104"/>
    <mergeCell ref="U1104:V1104"/>
    <mergeCell ref="W1104:X1104"/>
    <mergeCell ref="Y1104:Z1104"/>
    <mergeCell ref="A1105:B1105"/>
    <mergeCell ref="C1105:E1105"/>
    <mergeCell ref="F1105:G1105"/>
    <mergeCell ref="I1105:J1105"/>
    <mergeCell ref="K1105:L1105"/>
    <mergeCell ref="M1105:N1105"/>
    <mergeCell ref="O1105:P1105"/>
    <mergeCell ref="Q1105:R1105"/>
    <mergeCell ref="S1105:T1105"/>
    <mergeCell ref="U1105:V1105"/>
    <mergeCell ref="W1105:X1105"/>
    <mergeCell ref="Y1105:Z1105"/>
    <mergeCell ref="A1106:B1106"/>
    <mergeCell ref="C1106:E1106"/>
    <mergeCell ref="F1106:G1106"/>
    <mergeCell ref="I1106:J1106"/>
    <mergeCell ref="K1106:L1106"/>
    <mergeCell ref="M1106:N1106"/>
    <mergeCell ref="O1106:P1106"/>
    <mergeCell ref="Q1106:R1106"/>
    <mergeCell ref="S1106:T1106"/>
    <mergeCell ref="U1106:V1106"/>
    <mergeCell ref="W1106:X1106"/>
    <mergeCell ref="Y1106:Z1106"/>
    <mergeCell ref="A1101:B1101"/>
    <mergeCell ref="C1101:E1101"/>
    <mergeCell ref="F1101:G1101"/>
    <mergeCell ref="I1101:J1101"/>
    <mergeCell ref="K1101:L1101"/>
    <mergeCell ref="M1101:N1101"/>
    <mergeCell ref="O1101:P1101"/>
    <mergeCell ref="Q1101:R1101"/>
    <mergeCell ref="S1101:T1101"/>
    <mergeCell ref="U1101:V1101"/>
    <mergeCell ref="W1101:X1101"/>
    <mergeCell ref="Y1101:Z1101"/>
    <mergeCell ref="A1102:B1102"/>
    <mergeCell ref="C1102:E1102"/>
    <mergeCell ref="F1102:G1102"/>
    <mergeCell ref="I1102:J1102"/>
    <mergeCell ref="K1102:L1102"/>
    <mergeCell ref="M1102:N1102"/>
    <mergeCell ref="O1102:P1102"/>
    <mergeCell ref="Q1102:R1102"/>
    <mergeCell ref="S1102:T1102"/>
    <mergeCell ref="U1102:V1102"/>
    <mergeCell ref="W1102:X1102"/>
    <mergeCell ref="Y1102:Z1102"/>
    <mergeCell ref="A1103:B1103"/>
    <mergeCell ref="C1103:E1103"/>
    <mergeCell ref="F1103:G1103"/>
    <mergeCell ref="I1103:J1103"/>
    <mergeCell ref="K1103:L1103"/>
    <mergeCell ref="M1103:N1103"/>
    <mergeCell ref="O1103:P1103"/>
    <mergeCell ref="Q1103:R1103"/>
    <mergeCell ref="S1103:T1103"/>
    <mergeCell ref="U1103:V1103"/>
    <mergeCell ref="W1103:X1103"/>
    <mergeCell ref="Y1103:Z1103"/>
    <mergeCell ref="A1098:B1098"/>
    <mergeCell ref="C1098:E1098"/>
    <mergeCell ref="F1098:G1098"/>
    <mergeCell ref="I1098:J1098"/>
    <mergeCell ref="K1098:L1098"/>
    <mergeCell ref="M1098:N1098"/>
    <mergeCell ref="O1098:P1098"/>
    <mergeCell ref="Q1098:R1098"/>
    <mergeCell ref="S1098:T1098"/>
    <mergeCell ref="U1098:V1098"/>
    <mergeCell ref="W1098:X1098"/>
    <mergeCell ref="Y1098:Z1098"/>
    <mergeCell ref="A1099:B1099"/>
    <mergeCell ref="C1099:E1099"/>
    <mergeCell ref="F1099:G1099"/>
    <mergeCell ref="I1099:J1099"/>
    <mergeCell ref="K1099:L1099"/>
    <mergeCell ref="M1099:N1099"/>
    <mergeCell ref="O1099:P1099"/>
    <mergeCell ref="Q1099:R1099"/>
    <mergeCell ref="S1099:T1099"/>
    <mergeCell ref="U1099:V1099"/>
    <mergeCell ref="W1099:X1099"/>
    <mergeCell ref="Y1099:Z1099"/>
    <mergeCell ref="A1100:B1100"/>
    <mergeCell ref="C1100:E1100"/>
    <mergeCell ref="F1100:G1100"/>
    <mergeCell ref="I1100:J1100"/>
    <mergeCell ref="K1100:L1100"/>
    <mergeCell ref="M1100:N1100"/>
    <mergeCell ref="O1100:P1100"/>
    <mergeCell ref="Q1100:R1100"/>
    <mergeCell ref="S1100:T1100"/>
    <mergeCell ref="U1100:V1100"/>
    <mergeCell ref="W1100:X1100"/>
    <mergeCell ref="Y1100:Z1100"/>
    <mergeCell ref="A1095:B1095"/>
    <mergeCell ref="C1095:E1095"/>
    <mergeCell ref="F1095:G1095"/>
    <mergeCell ref="I1095:J1095"/>
    <mergeCell ref="K1095:L1095"/>
    <mergeCell ref="M1095:N1095"/>
    <mergeCell ref="O1095:P1095"/>
    <mergeCell ref="Q1095:R1095"/>
    <mergeCell ref="S1095:T1095"/>
    <mergeCell ref="U1095:V1095"/>
    <mergeCell ref="W1095:X1095"/>
    <mergeCell ref="Y1095:Z1095"/>
    <mergeCell ref="A1096:B1096"/>
    <mergeCell ref="C1096:E1096"/>
    <mergeCell ref="F1096:G1096"/>
    <mergeCell ref="I1096:J1096"/>
    <mergeCell ref="K1096:L1096"/>
    <mergeCell ref="M1096:N1096"/>
    <mergeCell ref="O1096:P1096"/>
    <mergeCell ref="Q1096:R1096"/>
    <mergeCell ref="S1096:T1096"/>
    <mergeCell ref="U1096:V1096"/>
    <mergeCell ref="W1096:X1096"/>
    <mergeCell ref="Y1096:Z1096"/>
    <mergeCell ref="A1097:B1097"/>
    <mergeCell ref="C1097:E1097"/>
    <mergeCell ref="F1097:G1097"/>
    <mergeCell ref="I1097:J1097"/>
    <mergeCell ref="K1097:L1097"/>
    <mergeCell ref="M1097:N1097"/>
    <mergeCell ref="O1097:P1097"/>
    <mergeCell ref="Q1097:R1097"/>
    <mergeCell ref="S1097:T1097"/>
    <mergeCell ref="U1097:V1097"/>
    <mergeCell ref="W1097:X1097"/>
    <mergeCell ref="Y1097:Z1097"/>
    <mergeCell ref="A1092:B1092"/>
    <mergeCell ref="C1092:E1092"/>
    <mergeCell ref="F1092:G1092"/>
    <mergeCell ref="I1092:J1092"/>
    <mergeCell ref="K1092:L1092"/>
    <mergeCell ref="M1092:N1092"/>
    <mergeCell ref="O1092:P1092"/>
    <mergeCell ref="Q1092:R1092"/>
    <mergeCell ref="S1092:T1092"/>
    <mergeCell ref="U1092:V1092"/>
    <mergeCell ref="W1092:X1092"/>
    <mergeCell ref="Y1092:Z1092"/>
    <mergeCell ref="A1093:B1093"/>
    <mergeCell ref="C1093:E1093"/>
    <mergeCell ref="F1093:G1093"/>
    <mergeCell ref="I1093:J1093"/>
    <mergeCell ref="K1093:L1093"/>
    <mergeCell ref="M1093:N1093"/>
    <mergeCell ref="O1093:P1093"/>
    <mergeCell ref="Q1093:R1093"/>
    <mergeCell ref="S1093:T1093"/>
    <mergeCell ref="U1093:V1093"/>
    <mergeCell ref="W1093:X1093"/>
    <mergeCell ref="Y1093:Z1093"/>
    <mergeCell ref="A1094:B1094"/>
    <mergeCell ref="C1094:E1094"/>
    <mergeCell ref="F1094:G1094"/>
    <mergeCell ref="I1094:J1094"/>
    <mergeCell ref="K1094:L1094"/>
    <mergeCell ref="M1094:N1094"/>
    <mergeCell ref="O1094:P1094"/>
    <mergeCell ref="Q1094:R1094"/>
    <mergeCell ref="S1094:T1094"/>
    <mergeCell ref="U1094:V1094"/>
    <mergeCell ref="W1094:X1094"/>
    <mergeCell ref="Y1094:Z1094"/>
    <mergeCell ref="A1089:B1089"/>
    <mergeCell ref="C1089:E1089"/>
    <mergeCell ref="F1089:G1089"/>
    <mergeCell ref="I1089:J1089"/>
    <mergeCell ref="K1089:L1089"/>
    <mergeCell ref="M1089:N1089"/>
    <mergeCell ref="O1089:P1089"/>
    <mergeCell ref="Q1089:R1089"/>
    <mergeCell ref="S1089:T1089"/>
    <mergeCell ref="U1089:V1089"/>
    <mergeCell ref="W1089:X1089"/>
    <mergeCell ref="Y1089:Z1089"/>
    <mergeCell ref="A1090:B1090"/>
    <mergeCell ref="C1090:E1090"/>
    <mergeCell ref="F1090:G1090"/>
    <mergeCell ref="I1090:J1090"/>
    <mergeCell ref="K1090:L1090"/>
    <mergeCell ref="M1090:N1090"/>
    <mergeCell ref="O1090:P1090"/>
    <mergeCell ref="Q1090:R1090"/>
    <mergeCell ref="S1090:T1090"/>
    <mergeCell ref="U1090:V1090"/>
    <mergeCell ref="W1090:X1090"/>
    <mergeCell ref="Y1090:Z1090"/>
    <mergeCell ref="A1091:B1091"/>
    <mergeCell ref="C1091:E1091"/>
    <mergeCell ref="F1091:G1091"/>
    <mergeCell ref="I1091:J1091"/>
    <mergeCell ref="K1091:L1091"/>
    <mergeCell ref="M1091:N1091"/>
    <mergeCell ref="O1091:P1091"/>
    <mergeCell ref="Q1091:R1091"/>
    <mergeCell ref="S1091:T1091"/>
    <mergeCell ref="U1091:V1091"/>
    <mergeCell ref="W1091:X1091"/>
    <mergeCell ref="Y1091:Z1091"/>
    <mergeCell ref="A1086:B1086"/>
    <mergeCell ref="C1086:E1086"/>
    <mergeCell ref="F1086:G1086"/>
    <mergeCell ref="I1086:J1086"/>
    <mergeCell ref="K1086:L1086"/>
    <mergeCell ref="M1086:N1086"/>
    <mergeCell ref="O1086:P1086"/>
    <mergeCell ref="Q1086:R1086"/>
    <mergeCell ref="S1086:T1086"/>
    <mergeCell ref="U1086:V1086"/>
    <mergeCell ref="W1086:X1086"/>
    <mergeCell ref="Y1086:Z1086"/>
    <mergeCell ref="A1087:B1087"/>
    <mergeCell ref="C1087:E1087"/>
    <mergeCell ref="F1087:G1087"/>
    <mergeCell ref="I1087:J1087"/>
    <mergeCell ref="K1087:L1087"/>
    <mergeCell ref="M1087:N1087"/>
    <mergeCell ref="O1087:P1087"/>
    <mergeCell ref="Q1087:R1087"/>
    <mergeCell ref="S1087:T1087"/>
    <mergeCell ref="U1087:V1087"/>
    <mergeCell ref="W1087:X1087"/>
    <mergeCell ref="Y1087:Z1087"/>
    <mergeCell ref="A1088:B1088"/>
    <mergeCell ref="C1088:E1088"/>
    <mergeCell ref="F1088:G1088"/>
    <mergeCell ref="I1088:J1088"/>
    <mergeCell ref="K1088:L1088"/>
    <mergeCell ref="M1088:N1088"/>
    <mergeCell ref="O1088:P1088"/>
    <mergeCell ref="Q1088:R1088"/>
    <mergeCell ref="S1088:T1088"/>
    <mergeCell ref="U1088:V1088"/>
    <mergeCell ref="W1088:X1088"/>
    <mergeCell ref="Y1088:Z1088"/>
    <mergeCell ref="A1083:B1083"/>
    <mergeCell ref="C1083:E1083"/>
    <mergeCell ref="F1083:G1083"/>
    <mergeCell ref="I1083:J1083"/>
    <mergeCell ref="K1083:L1083"/>
    <mergeCell ref="M1083:N1083"/>
    <mergeCell ref="O1083:P1083"/>
    <mergeCell ref="Q1083:R1083"/>
    <mergeCell ref="S1083:T1083"/>
    <mergeCell ref="U1083:V1083"/>
    <mergeCell ref="W1083:X1083"/>
    <mergeCell ref="Y1083:Z1083"/>
    <mergeCell ref="A1084:B1084"/>
    <mergeCell ref="C1084:E1084"/>
    <mergeCell ref="F1084:G1084"/>
    <mergeCell ref="I1084:J1084"/>
    <mergeCell ref="K1084:L1084"/>
    <mergeCell ref="M1084:N1084"/>
    <mergeCell ref="O1084:P1084"/>
    <mergeCell ref="Q1084:R1084"/>
    <mergeCell ref="S1084:T1084"/>
    <mergeCell ref="U1084:V1084"/>
    <mergeCell ref="W1084:X1084"/>
    <mergeCell ref="Y1084:Z1084"/>
    <mergeCell ref="A1085:B1085"/>
    <mergeCell ref="C1085:E1085"/>
    <mergeCell ref="F1085:G1085"/>
    <mergeCell ref="I1085:J1085"/>
    <mergeCell ref="K1085:L1085"/>
    <mergeCell ref="M1085:N1085"/>
    <mergeCell ref="O1085:P1085"/>
    <mergeCell ref="Q1085:R1085"/>
    <mergeCell ref="S1085:T1085"/>
    <mergeCell ref="U1085:V1085"/>
    <mergeCell ref="W1085:X1085"/>
    <mergeCell ref="Y1085:Z1085"/>
    <mergeCell ref="A1080:B1080"/>
    <mergeCell ref="C1080:E1080"/>
    <mergeCell ref="F1080:G1080"/>
    <mergeCell ref="I1080:J1080"/>
    <mergeCell ref="K1080:L1080"/>
    <mergeCell ref="M1080:N1080"/>
    <mergeCell ref="O1080:P1080"/>
    <mergeCell ref="Q1080:R1080"/>
    <mergeCell ref="S1080:T1080"/>
    <mergeCell ref="U1080:V1080"/>
    <mergeCell ref="W1080:X1080"/>
    <mergeCell ref="Y1080:Z1080"/>
    <mergeCell ref="A1081:B1081"/>
    <mergeCell ref="C1081:E1081"/>
    <mergeCell ref="F1081:G1081"/>
    <mergeCell ref="I1081:J1081"/>
    <mergeCell ref="K1081:L1081"/>
    <mergeCell ref="M1081:N1081"/>
    <mergeCell ref="O1081:P1081"/>
    <mergeCell ref="Q1081:R1081"/>
    <mergeCell ref="S1081:T1081"/>
    <mergeCell ref="U1081:V1081"/>
    <mergeCell ref="W1081:X1081"/>
    <mergeCell ref="Y1081:Z1081"/>
    <mergeCell ref="A1082:B1082"/>
    <mergeCell ref="C1082:E1082"/>
    <mergeCell ref="F1082:G1082"/>
    <mergeCell ref="I1082:J1082"/>
    <mergeCell ref="K1082:L1082"/>
    <mergeCell ref="M1082:N1082"/>
    <mergeCell ref="O1082:P1082"/>
    <mergeCell ref="Q1082:R1082"/>
    <mergeCell ref="S1082:T1082"/>
    <mergeCell ref="U1082:V1082"/>
    <mergeCell ref="W1082:X1082"/>
    <mergeCell ref="Y1082:Z1082"/>
    <mergeCell ref="A1077:B1077"/>
    <mergeCell ref="C1077:E1077"/>
    <mergeCell ref="F1077:G1077"/>
    <mergeCell ref="I1077:J1077"/>
    <mergeCell ref="K1077:L1077"/>
    <mergeCell ref="M1077:N1077"/>
    <mergeCell ref="O1077:P1077"/>
    <mergeCell ref="Q1077:R1077"/>
    <mergeCell ref="S1077:T1077"/>
    <mergeCell ref="U1077:V1077"/>
    <mergeCell ref="W1077:X1077"/>
    <mergeCell ref="Y1077:Z1077"/>
    <mergeCell ref="A1078:B1078"/>
    <mergeCell ref="C1078:E1078"/>
    <mergeCell ref="F1078:G1078"/>
    <mergeCell ref="I1078:J1078"/>
    <mergeCell ref="K1078:L1078"/>
    <mergeCell ref="M1078:N1078"/>
    <mergeCell ref="O1078:P1078"/>
    <mergeCell ref="Q1078:R1078"/>
    <mergeCell ref="S1078:T1078"/>
    <mergeCell ref="U1078:V1078"/>
    <mergeCell ref="W1078:X1078"/>
    <mergeCell ref="Y1078:Z1078"/>
    <mergeCell ref="A1079:B1079"/>
    <mergeCell ref="C1079:E1079"/>
    <mergeCell ref="F1079:G1079"/>
    <mergeCell ref="I1079:J1079"/>
    <mergeCell ref="K1079:L1079"/>
    <mergeCell ref="M1079:N1079"/>
    <mergeCell ref="O1079:P1079"/>
    <mergeCell ref="Q1079:R1079"/>
    <mergeCell ref="S1079:T1079"/>
    <mergeCell ref="U1079:V1079"/>
    <mergeCell ref="W1079:X1079"/>
    <mergeCell ref="Y1079:Z1079"/>
    <mergeCell ref="A1074:B1074"/>
    <mergeCell ref="C1074:E1074"/>
    <mergeCell ref="F1074:G1074"/>
    <mergeCell ref="I1074:J1074"/>
    <mergeCell ref="K1074:L1074"/>
    <mergeCell ref="M1074:N1074"/>
    <mergeCell ref="O1074:P1074"/>
    <mergeCell ref="Q1074:R1074"/>
    <mergeCell ref="S1074:T1074"/>
    <mergeCell ref="U1074:V1074"/>
    <mergeCell ref="W1074:X1074"/>
    <mergeCell ref="Y1074:Z1074"/>
    <mergeCell ref="A1075:B1075"/>
    <mergeCell ref="C1075:E1075"/>
    <mergeCell ref="F1075:G1075"/>
    <mergeCell ref="I1075:J1075"/>
    <mergeCell ref="K1075:L1075"/>
    <mergeCell ref="M1075:N1075"/>
    <mergeCell ref="O1075:P1075"/>
    <mergeCell ref="Q1075:R1075"/>
    <mergeCell ref="S1075:T1075"/>
    <mergeCell ref="U1075:V1075"/>
    <mergeCell ref="W1075:X1075"/>
    <mergeCell ref="Y1075:Z1075"/>
    <mergeCell ref="A1076:B1076"/>
    <mergeCell ref="C1076:E1076"/>
    <mergeCell ref="F1076:G1076"/>
    <mergeCell ref="I1076:J1076"/>
    <mergeCell ref="K1076:L1076"/>
    <mergeCell ref="M1076:N1076"/>
    <mergeCell ref="O1076:P1076"/>
    <mergeCell ref="Q1076:R1076"/>
    <mergeCell ref="S1076:T1076"/>
    <mergeCell ref="U1076:V1076"/>
    <mergeCell ref="W1076:X1076"/>
    <mergeCell ref="Y1076:Z1076"/>
    <mergeCell ref="A1071:B1071"/>
    <mergeCell ref="C1071:E1071"/>
    <mergeCell ref="F1071:G1071"/>
    <mergeCell ref="I1071:J1071"/>
    <mergeCell ref="K1071:L1071"/>
    <mergeCell ref="M1071:N1071"/>
    <mergeCell ref="O1071:P1071"/>
    <mergeCell ref="Q1071:R1071"/>
    <mergeCell ref="S1071:T1071"/>
    <mergeCell ref="U1071:V1071"/>
    <mergeCell ref="W1071:X1071"/>
    <mergeCell ref="Y1071:Z1071"/>
    <mergeCell ref="A1072:B1072"/>
    <mergeCell ref="C1072:E1072"/>
    <mergeCell ref="F1072:G1072"/>
    <mergeCell ref="I1072:J1072"/>
    <mergeCell ref="K1072:L1072"/>
    <mergeCell ref="M1072:N1072"/>
    <mergeCell ref="O1072:P1072"/>
    <mergeCell ref="Q1072:R1072"/>
    <mergeCell ref="S1072:T1072"/>
    <mergeCell ref="U1072:V1072"/>
    <mergeCell ref="W1072:X1072"/>
    <mergeCell ref="Y1072:Z1072"/>
    <mergeCell ref="A1073:B1073"/>
    <mergeCell ref="C1073:E1073"/>
    <mergeCell ref="F1073:G1073"/>
    <mergeCell ref="I1073:J1073"/>
    <mergeCell ref="K1073:L1073"/>
    <mergeCell ref="M1073:N1073"/>
    <mergeCell ref="O1073:P1073"/>
    <mergeCell ref="Q1073:R1073"/>
    <mergeCell ref="S1073:T1073"/>
    <mergeCell ref="U1073:V1073"/>
    <mergeCell ref="W1073:X1073"/>
    <mergeCell ref="Y1073:Z1073"/>
    <mergeCell ref="A1068:B1068"/>
    <mergeCell ref="C1068:E1068"/>
    <mergeCell ref="F1068:G1068"/>
    <mergeCell ref="I1068:J1068"/>
    <mergeCell ref="K1068:L1068"/>
    <mergeCell ref="M1068:N1068"/>
    <mergeCell ref="O1068:P1068"/>
    <mergeCell ref="Q1068:R1068"/>
    <mergeCell ref="S1068:T1068"/>
    <mergeCell ref="U1068:V1068"/>
    <mergeCell ref="W1068:X1068"/>
    <mergeCell ref="Y1068:Z1068"/>
    <mergeCell ref="A1069:B1069"/>
    <mergeCell ref="C1069:E1069"/>
    <mergeCell ref="F1069:G1069"/>
    <mergeCell ref="I1069:J1069"/>
    <mergeCell ref="K1069:L1069"/>
    <mergeCell ref="M1069:N1069"/>
    <mergeCell ref="O1069:P1069"/>
    <mergeCell ref="Q1069:R1069"/>
    <mergeCell ref="S1069:T1069"/>
    <mergeCell ref="U1069:V1069"/>
    <mergeCell ref="W1069:X1069"/>
    <mergeCell ref="Y1069:Z1069"/>
    <mergeCell ref="A1070:B1070"/>
    <mergeCell ref="C1070:E1070"/>
    <mergeCell ref="F1070:G1070"/>
    <mergeCell ref="I1070:J1070"/>
    <mergeCell ref="K1070:L1070"/>
    <mergeCell ref="M1070:N1070"/>
    <mergeCell ref="O1070:P1070"/>
    <mergeCell ref="Q1070:R1070"/>
    <mergeCell ref="S1070:T1070"/>
    <mergeCell ref="U1070:V1070"/>
    <mergeCell ref="W1070:X1070"/>
    <mergeCell ref="Y1070:Z1070"/>
    <mergeCell ref="A1065:B1065"/>
    <mergeCell ref="C1065:E1065"/>
    <mergeCell ref="F1065:G1065"/>
    <mergeCell ref="I1065:J1065"/>
    <mergeCell ref="K1065:L1065"/>
    <mergeCell ref="M1065:N1065"/>
    <mergeCell ref="O1065:P1065"/>
    <mergeCell ref="Q1065:R1065"/>
    <mergeCell ref="S1065:T1065"/>
    <mergeCell ref="U1065:V1065"/>
    <mergeCell ref="W1065:X1065"/>
    <mergeCell ref="Y1065:Z1065"/>
    <mergeCell ref="A1066:B1066"/>
    <mergeCell ref="C1066:E1066"/>
    <mergeCell ref="F1066:G1066"/>
    <mergeCell ref="I1066:J1066"/>
    <mergeCell ref="K1066:L1066"/>
    <mergeCell ref="M1066:N1066"/>
    <mergeCell ref="O1066:P1066"/>
    <mergeCell ref="Q1066:R1066"/>
    <mergeCell ref="S1066:T1066"/>
    <mergeCell ref="U1066:V1066"/>
    <mergeCell ref="W1066:X1066"/>
    <mergeCell ref="Y1066:Z1066"/>
    <mergeCell ref="A1067:B1067"/>
    <mergeCell ref="C1067:E1067"/>
    <mergeCell ref="F1067:G1067"/>
    <mergeCell ref="I1067:J1067"/>
    <mergeCell ref="K1067:L1067"/>
    <mergeCell ref="M1067:N1067"/>
    <mergeCell ref="O1067:P1067"/>
    <mergeCell ref="Q1067:R1067"/>
    <mergeCell ref="S1067:T1067"/>
    <mergeCell ref="U1067:V1067"/>
    <mergeCell ref="W1067:X1067"/>
    <mergeCell ref="Y1067:Z1067"/>
    <mergeCell ref="A1062:B1062"/>
    <mergeCell ref="C1062:E1062"/>
    <mergeCell ref="F1062:G1062"/>
    <mergeCell ref="I1062:J1062"/>
    <mergeCell ref="K1062:L1062"/>
    <mergeCell ref="M1062:N1062"/>
    <mergeCell ref="O1062:P1062"/>
    <mergeCell ref="Q1062:R1062"/>
    <mergeCell ref="S1062:T1062"/>
    <mergeCell ref="U1062:V1062"/>
    <mergeCell ref="W1062:X1062"/>
    <mergeCell ref="Y1062:Z1062"/>
    <mergeCell ref="A1063:B1063"/>
    <mergeCell ref="C1063:E1063"/>
    <mergeCell ref="F1063:G1063"/>
    <mergeCell ref="I1063:J1063"/>
    <mergeCell ref="K1063:L1063"/>
    <mergeCell ref="M1063:N1063"/>
    <mergeCell ref="O1063:P1063"/>
    <mergeCell ref="Q1063:R1063"/>
    <mergeCell ref="S1063:T1063"/>
    <mergeCell ref="U1063:V1063"/>
    <mergeCell ref="W1063:X1063"/>
    <mergeCell ref="Y1063:Z1063"/>
    <mergeCell ref="A1064:B1064"/>
    <mergeCell ref="C1064:E1064"/>
    <mergeCell ref="F1064:G1064"/>
    <mergeCell ref="I1064:J1064"/>
    <mergeCell ref="K1064:L1064"/>
    <mergeCell ref="M1064:N1064"/>
    <mergeCell ref="O1064:P1064"/>
    <mergeCell ref="Q1064:R1064"/>
    <mergeCell ref="S1064:T1064"/>
    <mergeCell ref="U1064:V1064"/>
    <mergeCell ref="W1064:X1064"/>
    <mergeCell ref="Y1064:Z1064"/>
    <mergeCell ref="A1059:B1059"/>
    <mergeCell ref="C1059:E1059"/>
    <mergeCell ref="F1059:G1059"/>
    <mergeCell ref="I1059:J1059"/>
    <mergeCell ref="K1059:L1059"/>
    <mergeCell ref="M1059:N1059"/>
    <mergeCell ref="O1059:P1059"/>
    <mergeCell ref="Q1059:R1059"/>
    <mergeCell ref="S1059:T1059"/>
    <mergeCell ref="U1059:V1059"/>
    <mergeCell ref="W1059:X1059"/>
    <mergeCell ref="Y1059:Z1059"/>
    <mergeCell ref="A1060:B1060"/>
    <mergeCell ref="C1060:E1060"/>
    <mergeCell ref="F1060:G1060"/>
    <mergeCell ref="I1060:J1060"/>
    <mergeCell ref="K1060:L1060"/>
    <mergeCell ref="M1060:N1060"/>
    <mergeCell ref="O1060:P1060"/>
    <mergeCell ref="Q1060:R1060"/>
    <mergeCell ref="S1060:T1060"/>
    <mergeCell ref="U1060:V1060"/>
    <mergeCell ref="W1060:X1060"/>
    <mergeCell ref="Y1060:Z1060"/>
    <mergeCell ref="A1061:B1061"/>
    <mergeCell ref="C1061:E1061"/>
    <mergeCell ref="F1061:G1061"/>
    <mergeCell ref="I1061:J1061"/>
    <mergeCell ref="K1061:L1061"/>
    <mergeCell ref="M1061:N1061"/>
    <mergeCell ref="O1061:P1061"/>
    <mergeCell ref="Q1061:R1061"/>
    <mergeCell ref="S1061:T1061"/>
    <mergeCell ref="U1061:V1061"/>
    <mergeCell ref="W1061:X1061"/>
    <mergeCell ref="Y1061:Z1061"/>
    <mergeCell ref="A1056:B1056"/>
    <mergeCell ref="C1056:E1056"/>
    <mergeCell ref="F1056:G1056"/>
    <mergeCell ref="I1056:J1056"/>
    <mergeCell ref="K1056:L1056"/>
    <mergeCell ref="M1056:N1056"/>
    <mergeCell ref="O1056:P1056"/>
    <mergeCell ref="Q1056:R1056"/>
    <mergeCell ref="S1056:T1056"/>
    <mergeCell ref="U1056:V1056"/>
    <mergeCell ref="W1056:X1056"/>
    <mergeCell ref="Y1056:Z1056"/>
    <mergeCell ref="A1057:B1057"/>
    <mergeCell ref="C1057:E1057"/>
    <mergeCell ref="F1057:G1057"/>
    <mergeCell ref="I1057:J1057"/>
    <mergeCell ref="K1057:L1057"/>
    <mergeCell ref="M1057:N1057"/>
    <mergeCell ref="O1057:P1057"/>
    <mergeCell ref="Q1057:R1057"/>
    <mergeCell ref="S1057:T1057"/>
    <mergeCell ref="U1057:V1057"/>
    <mergeCell ref="W1057:X1057"/>
    <mergeCell ref="Y1057:Z1057"/>
    <mergeCell ref="A1058:B1058"/>
    <mergeCell ref="C1058:E1058"/>
    <mergeCell ref="F1058:G1058"/>
    <mergeCell ref="I1058:J1058"/>
    <mergeCell ref="K1058:L1058"/>
    <mergeCell ref="M1058:N1058"/>
    <mergeCell ref="O1058:P1058"/>
    <mergeCell ref="Q1058:R1058"/>
    <mergeCell ref="S1058:T1058"/>
    <mergeCell ref="U1058:V1058"/>
    <mergeCell ref="W1058:X1058"/>
    <mergeCell ref="Y1058:Z1058"/>
    <mergeCell ref="A1053:B1053"/>
    <mergeCell ref="C1053:E1053"/>
    <mergeCell ref="F1053:G1053"/>
    <mergeCell ref="I1053:J1053"/>
    <mergeCell ref="K1053:L1053"/>
    <mergeCell ref="M1053:N1053"/>
    <mergeCell ref="O1053:P1053"/>
    <mergeCell ref="Q1053:R1053"/>
    <mergeCell ref="S1053:T1053"/>
    <mergeCell ref="U1053:V1053"/>
    <mergeCell ref="W1053:X1053"/>
    <mergeCell ref="Y1053:Z1053"/>
    <mergeCell ref="A1054:B1054"/>
    <mergeCell ref="C1054:E1054"/>
    <mergeCell ref="F1054:G1054"/>
    <mergeCell ref="I1054:J1054"/>
    <mergeCell ref="K1054:L1054"/>
    <mergeCell ref="M1054:N1054"/>
    <mergeCell ref="O1054:P1054"/>
    <mergeCell ref="Q1054:R1054"/>
    <mergeCell ref="S1054:T1054"/>
    <mergeCell ref="U1054:V1054"/>
    <mergeCell ref="W1054:X1054"/>
    <mergeCell ref="Y1054:Z1054"/>
    <mergeCell ref="A1055:B1055"/>
    <mergeCell ref="C1055:E1055"/>
    <mergeCell ref="F1055:G1055"/>
    <mergeCell ref="I1055:J1055"/>
    <mergeCell ref="K1055:L1055"/>
    <mergeCell ref="M1055:N1055"/>
    <mergeCell ref="O1055:P1055"/>
    <mergeCell ref="Q1055:R1055"/>
    <mergeCell ref="S1055:T1055"/>
    <mergeCell ref="U1055:V1055"/>
    <mergeCell ref="W1055:X1055"/>
    <mergeCell ref="Y1055:Z1055"/>
    <mergeCell ref="A1050:B1050"/>
    <mergeCell ref="C1050:E1050"/>
    <mergeCell ref="F1050:G1050"/>
    <mergeCell ref="I1050:J1050"/>
    <mergeCell ref="K1050:L1050"/>
    <mergeCell ref="M1050:N1050"/>
    <mergeCell ref="O1050:P1050"/>
    <mergeCell ref="Q1050:R1050"/>
    <mergeCell ref="S1050:T1050"/>
    <mergeCell ref="U1050:V1050"/>
    <mergeCell ref="W1050:X1050"/>
    <mergeCell ref="Y1050:Z1050"/>
    <mergeCell ref="A1051:B1051"/>
    <mergeCell ref="C1051:E1051"/>
    <mergeCell ref="F1051:G1051"/>
    <mergeCell ref="I1051:J1051"/>
    <mergeCell ref="K1051:L1051"/>
    <mergeCell ref="M1051:N1051"/>
    <mergeCell ref="O1051:P1051"/>
    <mergeCell ref="Q1051:R1051"/>
    <mergeCell ref="S1051:T1051"/>
    <mergeCell ref="U1051:V1051"/>
    <mergeCell ref="W1051:X1051"/>
    <mergeCell ref="Y1051:Z1051"/>
    <mergeCell ref="A1052:B1052"/>
    <mergeCell ref="C1052:E1052"/>
    <mergeCell ref="F1052:G1052"/>
    <mergeCell ref="I1052:J1052"/>
    <mergeCell ref="K1052:L1052"/>
    <mergeCell ref="M1052:N1052"/>
    <mergeCell ref="O1052:P1052"/>
    <mergeCell ref="Q1052:R1052"/>
    <mergeCell ref="S1052:T1052"/>
    <mergeCell ref="U1052:V1052"/>
    <mergeCell ref="W1052:X1052"/>
    <mergeCell ref="Y1052:Z1052"/>
    <mergeCell ref="A1047:B1047"/>
    <mergeCell ref="C1047:E1047"/>
    <mergeCell ref="F1047:G1047"/>
    <mergeCell ref="I1047:J1047"/>
    <mergeCell ref="K1047:L1047"/>
    <mergeCell ref="M1047:N1047"/>
    <mergeCell ref="O1047:P1047"/>
    <mergeCell ref="Q1047:R1047"/>
    <mergeCell ref="S1047:T1047"/>
    <mergeCell ref="U1047:V1047"/>
    <mergeCell ref="W1047:X1047"/>
    <mergeCell ref="Y1047:Z1047"/>
    <mergeCell ref="A1048:B1048"/>
    <mergeCell ref="C1048:E1048"/>
    <mergeCell ref="F1048:G1048"/>
    <mergeCell ref="I1048:J1048"/>
    <mergeCell ref="K1048:L1048"/>
    <mergeCell ref="M1048:N1048"/>
    <mergeCell ref="O1048:P1048"/>
    <mergeCell ref="Q1048:R1048"/>
    <mergeCell ref="S1048:T1048"/>
    <mergeCell ref="U1048:V1048"/>
    <mergeCell ref="W1048:X1048"/>
    <mergeCell ref="Y1048:Z1048"/>
    <mergeCell ref="A1049:B1049"/>
    <mergeCell ref="C1049:E1049"/>
    <mergeCell ref="F1049:G1049"/>
    <mergeCell ref="I1049:J1049"/>
    <mergeCell ref="K1049:L1049"/>
    <mergeCell ref="M1049:N1049"/>
    <mergeCell ref="O1049:P1049"/>
    <mergeCell ref="Q1049:R1049"/>
    <mergeCell ref="S1049:T1049"/>
    <mergeCell ref="U1049:V1049"/>
    <mergeCell ref="W1049:X1049"/>
    <mergeCell ref="Y1049:Z1049"/>
    <mergeCell ref="A1044:B1044"/>
    <mergeCell ref="C1044:E1044"/>
    <mergeCell ref="F1044:G1044"/>
    <mergeCell ref="I1044:J1044"/>
    <mergeCell ref="K1044:L1044"/>
    <mergeCell ref="M1044:N1044"/>
    <mergeCell ref="O1044:P1044"/>
    <mergeCell ref="Q1044:R1044"/>
    <mergeCell ref="S1044:T1044"/>
    <mergeCell ref="U1044:V1044"/>
    <mergeCell ref="W1044:X1044"/>
    <mergeCell ref="Y1044:Z1044"/>
    <mergeCell ref="A1045:B1045"/>
    <mergeCell ref="C1045:E1045"/>
    <mergeCell ref="F1045:G1045"/>
    <mergeCell ref="I1045:J1045"/>
    <mergeCell ref="K1045:L1045"/>
    <mergeCell ref="M1045:N1045"/>
    <mergeCell ref="O1045:P1045"/>
    <mergeCell ref="Q1045:R1045"/>
    <mergeCell ref="S1045:T1045"/>
    <mergeCell ref="U1045:V1045"/>
    <mergeCell ref="W1045:X1045"/>
    <mergeCell ref="Y1045:Z1045"/>
    <mergeCell ref="A1046:B1046"/>
    <mergeCell ref="C1046:E1046"/>
    <mergeCell ref="F1046:G1046"/>
    <mergeCell ref="I1046:J1046"/>
    <mergeCell ref="K1046:L1046"/>
    <mergeCell ref="M1046:N1046"/>
    <mergeCell ref="O1046:P1046"/>
    <mergeCell ref="Q1046:R1046"/>
    <mergeCell ref="S1046:T1046"/>
    <mergeCell ref="U1046:V1046"/>
    <mergeCell ref="W1046:X1046"/>
    <mergeCell ref="Y1046:Z1046"/>
    <mergeCell ref="A1041:B1041"/>
    <mergeCell ref="C1041:E1041"/>
    <mergeCell ref="F1041:G1041"/>
    <mergeCell ref="I1041:J1041"/>
    <mergeCell ref="K1041:L1041"/>
    <mergeCell ref="M1041:N1041"/>
    <mergeCell ref="O1041:P1041"/>
    <mergeCell ref="Q1041:R1041"/>
    <mergeCell ref="S1041:T1041"/>
    <mergeCell ref="U1041:V1041"/>
    <mergeCell ref="W1041:X1041"/>
    <mergeCell ref="Y1041:Z1041"/>
    <mergeCell ref="A1042:B1042"/>
    <mergeCell ref="C1042:E1042"/>
    <mergeCell ref="F1042:G1042"/>
    <mergeCell ref="I1042:J1042"/>
    <mergeCell ref="K1042:L1042"/>
    <mergeCell ref="M1042:N1042"/>
    <mergeCell ref="O1042:P1042"/>
    <mergeCell ref="Q1042:R1042"/>
    <mergeCell ref="S1042:T1042"/>
    <mergeCell ref="U1042:V1042"/>
    <mergeCell ref="W1042:X1042"/>
    <mergeCell ref="Y1042:Z1042"/>
    <mergeCell ref="A1043:B1043"/>
    <mergeCell ref="C1043:E1043"/>
    <mergeCell ref="F1043:G1043"/>
    <mergeCell ref="I1043:J1043"/>
    <mergeCell ref="K1043:L1043"/>
    <mergeCell ref="M1043:N1043"/>
    <mergeCell ref="O1043:P1043"/>
    <mergeCell ref="Q1043:R1043"/>
    <mergeCell ref="S1043:T1043"/>
    <mergeCell ref="U1043:V1043"/>
    <mergeCell ref="W1043:X1043"/>
    <mergeCell ref="Y1043:Z1043"/>
    <mergeCell ref="A1038:B1038"/>
    <mergeCell ref="C1038:E1038"/>
    <mergeCell ref="F1038:G1038"/>
    <mergeCell ref="I1038:J1038"/>
    <mergeCell ref="K1038:L1038"/>
    <mergeCell ref="M1038:N1038"/>
    <mergeCell ref="O1038:P1038"/>
    <mergeCell ref="Q1038:R1038"/>
    <mergeCell ref="S1038:T1038"/>
    <mergeCell ref="U1038:V1038"/>
    <mergeCell ref="W1038:X1038"/>
    <mergeCell ref="Y1038:Z1038"/>
    <mergeCell ref="A1039:B1039"/>
    <mergeCell ref="C1039:E1039"/>
    <mergeCell ref="F1039:G1039"/>
    <mergeCell ref="I1039:J1039"/>
    <mergeCell ref="K1039:L1039"/>
    <mergeCell ref="M1039:N1039"/>
    <mergeCell ref="O1039:P1039"/>
    <mergeCell ref="Q1039:R1039"/>
    <mergeCell ref="S1039:T1039"/>
    <mergeCell ref="U1039:V1039"/>
    <mergeCell ref="W1039:X1039"/>
    <mergeCell ref="Y1039:Z1039"/>
    <mergeCell ref="A1040:B1040"/>
    <mergeCell ref="C1040:E1040"/>
    <mergeCell ref="F1040:G1040"/>
    <mergeCell ref="I1040:J1040"/>
    <mergeCell ref="K1040:L1040"/>
    <mergeCell ref="M1040:N1040"/>
    <mergeCell ref="O1040:P1040"/>
    <mergeCell ref="Q1040:R1040"/>
    <mergeCell ref="S1040:T1040"/>
    <mergeCell ref="U1040:V1040"/>
    <mergeCell ref="W1040:X1040"/>
    <mergeCell ref="Y1040:Z1040"/>
    <mergeCell ref="A1035:B1035"/>
    <mergeCell ref="C1035:E1035"/>
    <mergeCell ref="F1035:G1035"/>
    <mergeCell ref="I1035:J1035"/>
    <mergeCell ref="K1035:L1035"/>
    <mergeCell ref="M1035:N1035"/>
    <mergeCell ref="O1035:P1035"/>
    <mergeCell ref="Q1035:R1035"/>
    <mergeCell ref="S1035:T1035"/>
    <mergeCell ref="U1035:V1035"/>
    <mergeCell ref="W1035:X1035"/>
    <mergeCell ref="Y1035:Z1035"/>
    <mergeCell ref="A1036:B1036"/>
    <mergeCell ref="C1036:E1036"/>
    <mergeCell ref="F1036:G1036"/>
    <mergeCell ref="I1036:J1036"/>
    <mergeCell ref="K1036:L1036"/>
    <mergeCell ref="M1036:N1036"/>
    <mergeCell ref="O1036:P1036"/>
    <mergeCell ref="Q1036:R1036"/>
    <mergeCell ref="S1036:T1036"/>
    <mergeCell ref="U1036:V1036"/>
    <mergeCell ref="W1036:X1036"/>
    <mergeCell ref="Y1036:Z1036"/>
    <mergeCell ref="A1037:B1037"/>
    <mergeCell ref="C1037:E1037"/>
    <mergeCell ref="F1037:G1037"/>
    <mergeCell ref="I1037:J1037"/>
    <mergeCell ref="K1037:L1037"/>
    <mergeCell ref="M1037:N1037"/>
    <mergeCell ref="O1037:P1037"/>
    <mergeCell ref="Q1037:R1037"/>
    <mergeCell ref="S1037:T1037"/>
    <mergeCell ref="U1037:V1037"/>
    <mergeCell ref="W1037:X1037"/>
    <mergeCell ref="Y1037:Z1037"/>
    <mergeCell ref="A1032:B1032"/>
    <mergeCell ref="C1032:E1032"/>
    <mergeCell ref="F1032:G1032"/>
    <mergeCell ref="I1032:J1032"/>
    <mergeCell ref="K1032:L1032"/>
    <mergeCell ref="M1032:N1032"/>
    <mergeCell ref="O1032:P1032"/>
    <mergeCell ref="Q1032:R1032"/>
    <mergeCell ref="S1032:T1032"/>
    <mergeCell ref="U1032:V1032"/>
    <mergeCell ref="W1032:X1032"/>
    <mergeCell ref="Y1032:Z1032"/>
    <mergeCell ref="A1033:B1033"/>
    <mergeCell ref="C1033:E1033"/>
    <mergeCell ref="F1033:G1033"/>
    <mergeCell ref="I1033:J1033"/>
    <mergeCell ref="K1033:L1033"/>
    <mergeCell ref="M1033:N1033"/>
    <mergeCell ref="O1033:P1033"/>
    <mergeCell ref="Q1033:R1033"/>
    <mergeCell ref="S1033:T1033"/>
    <mergeCell ref="U1033:V1033"/>
    <mergeCell ref="W1033:X1033"/>
    <mergeCell ref="Y1033:Z1033"/>
    <mergeCell ref="A1034:B1034"/>
    <mergeCell ref="C1034:E1034"/>
    <mergeCell ref="F1034:G1034"/>
    <mergeCell ref="I1034:J1034"/>
    <mergeCell ref="K1034:L1034"/>
    <mergeCell ref="M1034:N1034"/>
    <mergeCell ref="O1034:P1034"/>
    <mergeCell ref="Q1034:R1034"/>
    <mergeCell ref="S1034:T1034"/>
    <mergeCell ref="U1034:V1034"/>
    <mergeCell ref="W1034:X1034"/>
    <mergeCell ref="Y1034:Z1034"/>
    <mergeCell ref="A1029:B1029"/>
    <mergeCell ref="C1029:E1029"/>
    <mergeCell ref="F1029:G1029"/>
    <mergeCell ref="I1029:J1029"/>
    <mergeCell ref="K1029:L1029"/>
    <mergeCell ref="M1029:N1029"/>
    <mergeCell ref="O1029:P1029"/>
    <mergeCell ref="Q1029:R1029"/>
    <mergeCell ref="S1029:T1029"/>
    <mergeCell ref="U1029:V1029"/>
    <mergeCell ref="W1029:X1029"/>
    <mergeCell ref="Y1029:Z1029"/>
    <mergeCell ref="A1030:B1030"/>
    <mergeCell ref="C1030:E1030"/>
    <mergeCell ref="F1030:G1030"/>
    <mergeCell ref="I1030:J1030"/>
    <mergeCell ref="K1030:L1030"/>
    <mergeCell ref="M1030:N1030"/>
    <mergeCell ref="O1030:P1030"/>
    <mergeCell ref="Q1030:R1030"/>
    <mergeCell ref="S1030:T1030"/>
    <mergeCell ref="U1030:V1030"/>
    <mergeCell ref="W1030:X1030"/>
    <mergeCell ref="Y1030:Z1030"/>
    <mergeCell ref="A1031:B1031"/>
    <mergeCell ref="C1031:E1031"/>
    <mergeCell ref="F1031:G1031"/>
    <mergeCell ref="I1031:J1031"/>
    <mergeCell ref="K1031:L1031"/>
    <mergeCell ref="M1031:N1031"/>
    <mergeCell ref="O1031:P1031"/>
    <mergeCell ref="Q1031:R1031"/>
    <mergeCell ref="S1031:T1031"/>
    <mergeCell ref="U1031:V1031"/>
    <mergeCell ref="W1031:X1031"/>
    <mergeCell ref="Y1031:Z1031"/>
    <mergeCell ref="A1026:B1026"/>
    <mergeCell ref="C1026:E1026"/>
    <mergeCell ref="F1026:G1026"/>
    <mergeCell ref="I1026:J1026"/>
    <mergeCell ref="K1026:L1026"/>
    <mergeCell ref="M1026:N1026"/>
    <mergeCell ref="O1026:P1026"/>
    <mergeCell ref="Q1026:R1026"/>
    <mergeCell ref="S1026:T1026"/>
    <mergeCell ref="U1026:V1026"/>
    <mergeCell ref="W1026:X1026"/>
    <mergeCell ref="Y1026:Z1026"/>
    <mergeCell ref="A1027:B1027"/>
    <mergeCell ref="C1027:E1027"/>
    <mergeCell ref="F1027:G1027"/>
    <mergeCell ref="I1027:J1027"/>
    <mergeCell ref="K1027:L1027"/>
    <mergeCell ref="M1027:N1027"/>
    <mergeCell ref="O1027:P1027"/>
    <mergeCell ref="Q1027:R1027"/>
    <mergeCell ref="S1027:T1027"/>
    <mergeCell ref="U1027:V1027"/>
    <mergeCell ref="W1027:X1027"/>
    <mergeCell ref="Y1027:Z1027"/>
    <mergeCell ref="A1028:B1028"/>
    <mergeCell ref="C1028:E1028"/>
    <mergeCell ref="F1028:G1028"/>
    <mergeCell ref="I1028:J1028"/>
    <mergeCell ref="K1028:L1028"/>
    <mergeCell ref="M1028:N1028"/>
    <mergeCell ref="O1028:P1028"/>
    <mergeCell ref="Q1028:R1028"/>
    <mergeCell ref="S1028:T1028"/>
    <mergeCell ref="U1028:V1028"/>
    <mergeCell ref="W1028:X1028"/>
    <mergeCell ref="Y1028:Z1028"/>
    <mergeCell ref="A1023:B1023"/>
    <mergeCell ref="C1023:E1023"/>
    <mergeCell ref="F1023:G1023"/>
    <mergeCell ref="I1023:J1023"/>
    <mergeCell ref="K1023:L1023"/>
    <mergeCell ref="M1023:N1023"/>
    <mergeCell ref="O1023:P1023"/>
    <mergeCell ref="Q1023:R1023"/>
    <mergeCell ref="S1023:T1023"/>
    <mergeCell ref="U1023:V1023"/>
    <mergeCell ref="W1023:X1023"/>
    <mergeCell ref="Y1023:Z1023"/>
    <mergeCell ref="A1024:B1024"/>
    <mergeCell ref="C1024:E1024"/>
    <mergeCell ref="F1024:G1024"/>
    <mergeCell ref="I1024:J1024"/>
    <mergeCell ref="K1024:L1024"/>
    <mergeCell ref="M1024:N1024"/>
    <mergeCell ref="O1024:P1024"/>
    <mergeCell ref="Q1024:R1024"/>
    <mergeCell ref="S1024:T1024"/>
    <mergeCell ref="U1024:V1024"/>
    <mergeCell ref="W1024:X1024"/>
    <mergeCell ref="Y1024:Z1024"/>
    <mergeCell ref="A1025:B1025"/>
    <mergeCell ref="C1025:E1025"/>
    <mergeCell ref="F1025:G1025"/>
    <mergeCell ref="I1025:J1025"/>
    <mergeCell ref="K1025:L1025"/>
    <mergeCell ref="M1025:N1025"/>
    <mergeCell ref="O1025:P1025"/>
    <mergeCell ref="Q1025:R1025"/>
    <mergeCell ref="S1025:T1025"/>
    <mergeCell ref="U1025:V1025"/>
    <mergeCell ref="W1025:X1025"/>
    <mergeCell ref="Y1025:Z1025"/>
    <mergeCell ref="A1020:B1020"/>
    <mergeCell ref="C1020:E1020"/>
    <mergeCell ref="F1020:G1020"/>
    <mergeCell ref="I1020:J1020"/>
    <mergeCell ref="K1020:L1020"/>
    <mergeCell ref="M1020:N1020"/>
    <mergeCell ref="O1020:P1020"/>
    <mergeCell ref="Q1020:R1020"/>
    <mergeCell ref="S1020:T1020"/>
    <mergeCell ref="U1020:V1020"/>
    <mergeCell ref="W1020:X1020"/>
    <mergeCell ref="Y1020:Z1020"/>
    <mergeCell ref="A1021:B1021"/>
    <mergeCell ref="C1021:E1021"/>
    <mergeCell ref="F1021:G1021"/>
    <mergeCell ref="I1021:J1021"/>
    <mergeCell ref="K1021:L1021"/>
    <mergeCell ref="M1021:N1021"/>
    <mergeCell ref="O1021:P1021"/>
    <mergeCell ref="Q1021:R1021"/>
    <mergeCell ref="S1021:T1021"/>
    <mergeCell ref="U1021:V1021"/>
    <mergeCell ref="W1021:X1021"/>
    <mergeCell ref="Y1021:Z1021"/>
    <mergeCell ref="A1022:B1022"/>
    <mergeCell ref="C1022:E1022"/>
    <mergeCell ref="F1022:G1022"/>
    <mergeCell ref="I1022:J1022"/>
    <mergeCell ref="K1022:L1022"/>
    <mergeCell ref="M1022:N1022"/>
    <mergeCell ref="O1022:P1022"/>
    <mergeCell ref="Q1022:R1022"/>
    <mergeCell ref="S1022:T1022"/>
    <mergeCell ref="U1022:V1022"/>
    <mergeCell ref="W1022:X1022"/>
    <mergeCell ref="Y1022:Z1022"/>
    <mergeCell ref="A1017:B1017"/>
    <mergeCell ref="C1017:E1017"/>
    <mergeCell ref="F1017:G1017"/>
    <mergeCell ref="I1017:J1017"/>
    <mergeCell ref="K1017:L1017"/>
    <mergeCell ref="M1017:N1017"/>
    <mergeCell ref="O1017:P1017"/>
    <mergeCell ref="Q1017:R1017"/>
    <mergeCell ref="S1017:T1017"/>
    <mergeCell ref="U1017:V1017"/>
    <mergeCell ref="W1017:X1017"/>
    <mergeCell ref="Y1017:Z1017"/>
    <mergeCell ref="A1018:B1018"/>
    <mergeCell ref="C1018:E1018"/>
    <mergeCell ref="F1018:G1018"/>
    <mergeCell ref="I1018:J1018"/>
    <mergeCell ref="K1018:L1018"/>
    <mergeCell ref="M1018:N1018"/>
    <mergeCell ref="O1018:P1018"/>
    <mergeCell ref="Q1018:R1018"/>
    <mergeCell ref="S1018:T1018"/>
    <mergeCell ref="U1018:V1018"/>
    <mergeCell ref="W1018:X1018"/>
    <mergeCell ref="Y1018:Z1018"/>
    <mergeCell ref="A1019:B1019"/>
    <mergeCell ref="C1019:E1019"/>
    <mergeCell ref="F1019:G1019"/>
    <mergeCell ref="I1019:J1019"/>
    <mergeCell ref="K1019:L1019"/>
    <mergeCell ref="M1019:N1019"/>
    <mergeCell ref="O1019:P1019"/>
    <mergeCell ref="Q1019:R1019"/>
    <mergeCell ref="S1019:T1019"/>
    <mergeCell ref="U1019:V1019"/>
    <mergeCell ref="W1019:X1019"/>
    <mergeCell ref="Y1019:Z1019"/>
    <mergeCell ref="A1014:B1014"/>
    <mergeCell ref="C1014:E1014"/>
    <mergeCell ref="F1014:G1014"/>
    <mergeCell ref="I1014:J1014"/>
    <mergeCell ref="K1014:L1014"/>
    <mergeCell ref="M1014:N1014"/>
    <mergeCell ref="O1014:P1014"/>
    <mergeCell ref="Q1014:R1014"/>
    <mergeCell ref="S1014:T1014"/>
    <mergeCell ref="U1014:V1014"/>
    <mergeCell ref="W1014:X1014"/>
    <mergeCell ref="Y1014:Z1014"/>
    <mergeCell ref="A1015:B1015"/>
    <mergeCell ref="C1015:E1015"/>
    <mergeCell ref="F1015:G1015"/>
    <mergeCell ref="I1015:J1015"/>
    <mergeCell ref="K1015:L1015"/>
    <mergeCell ref="M1015:N1015"/>
    <mergeCell ref="O1015:P1015"/>
    <mergeCell ref="Q1015:R1015"/>
    <mergeCell ref="S1015:T1015"/>
    <mergeCell ref="U1015:V1015"/>
    <mergeCell ref="W1015:X1015"/>
    <mergeCell ref="Y1015:Z1015"/>
    <mergeCell ref="A1016:B1016"/>
    <mergeCell ref="C1016:E1016"/>
    <mergeCell ref="F1016:G1016"/>
    <mergeCell ref="I1016:J1016"/>
    <mergeCell ref="K1016:L1016"/>
    <mergeCell ref="M1016:N1016"/>
    <mergeCell ref="O1016:P1016"/>
    <mergeCell ref="Q1016:R1016"/>
    <mergeCell ref="S1016:T1016"/>
    <mergeCell ref="U1016:V1016"/>
    <mergeCell ref="W1016:X1016"/>
    <mergeCell ref="Y1016:Z1016"/>
    <mergeCell ref="A1011:B1011"/>
    <mergeCell ref="C1011:E1011"/>
    <mergeCell ref="F1011:G1011"/>
    <mergeCell ref="I1011:J1011"/>
    <mergeCell ref="K1011:L1011"/>
    <mergeCell ref="M1011:N1011"/>
    <mergeCell ref="O1011:P1011"/>
    <mergeCell ref="Q1011:R1011"/>
    <mergeCell ref="S1011:T1011"/>
    <mergeCell ref="U1011:V1011"/>
    <mergeCell ref="W1011:X1011"/>
    <mergeCell ref="Y1011:Z1011"/>
    <mergeCell ref="A1012:B1012"/>
    <mergeCell ref="C1012:E1012"/>
    <mergeCell ref="F1012:G1012"/>
    <mergeCell ref="I1012:J1012"/>
    <mergeCell ref="K1012:L1012"/>
    <mergeCell ref="M1012:N1012"/>
    <mergeCell ref="O1012:P1012"/>
    <mergeCell ref="Q1012:R1012"/>
    <mergeCell ref="S1012:T1012"/>
    <mergeCell ref="U1012:V1012"/>
    <mergeCell ref="W1012:X1012"/>
    <mergeCell ref="Y1012:Z1012"/>
    <mergeCell ref="A1013:B1013"/>
    <mergeCell ref="C1013:E1013"/>
    <mergeCell ref="F1013:G1013"/>
    <mergeCell ref="I1013:J1013"/>
    <mergeCell ref="K1013:L1013"/>
    <mergeCell ref="M1013:N1013"/>
    <mergeCell ref="O1013:P1013"/>
    <mergeCell ref="Q1013:R1013"/>
    <mergeCell ref="S1013:T1013"/>
    <mergeCell ref="U1013:V1013"/>
    <mergeCell ref="W1013:X1013"/>
    <mergeCell ref="Y1013:Z1013"/>
    <mergeCell ref="A1008:B1008"/>
    <mergeCell ref="C1008:E1008"/>
    <mergeCell ref="F1008:G1008"/>
    <mergeCell ref="I1008:J1008"/>
    <mergeCell ref="K1008:L1008"/>
    <mergeCell ref="M1008:N1008"/>
    <mergeCell ref="O1008:P1008"/>
    <mergeCell ref="Q1008:R1008"/>
    <mergeCell ref="S1008:T1008"/>
    <mergeCell ref="U1008:V1008"/>
    <mergeCell ref="W1008:X1008"/>
    <mergeCell ref="Y1008:Z1008"/>
    <mergeCell ref="A1009:B1009"/>
    <mergeCell ref="C1009:E1009"/>
    <mergeCell ref="F1009:G1009"/>
    <mergeCell ref="I1009:J1009"/>
    <mergeCell ref="K1009:L1009"/>
    <mergeCell ref="M1009:N1009"/>
    <mergeCell ref="O1009:P1009"/>
    <mergeCell ref="Q1009:R1009"/>
    <mergeCell ref="S1009:T1009"/>
    <mergeCell ref="U1009:V1009"/>
    <mergeCell ref="W1009:X1009"/>
    <mergeCell ref="Y1009:Z1009"/>
    <mergeCell ref="A1010:B1010"/>
    <mergeCell ref="C1010:E1010"/>
    <mergeCell ref="F1010:G1010"/>
    <mergeCell ref="I1010:J1010"/>
    <mergeCell ref="K1010:L1010"/>
    <mergeCell ref="M1010:N1010"/>
    <mergeCell ref="O1010:P1010"/>
    <mergeCell ref="Q1010:R1010"/>
    <mergeCell ref="S1010:T1010"/>
    <mergeCell ref="U1010:V1010"/>
    <mergeCell ref="W1010:X1010"/>
    <mergeCell ref="Y1010:Z1010"/>
    <mergeCell ref="A1005:B1005"/>
    <mergeCell ref="C1005:E1005"/>
    <mergeCell ref="F1005:G1005"/>
    <mergeCell ref="I1005:J1005"/>
    <mergeCell ref="K1005:L1005"/>
    <mergeCell ref="M1005:N1005"/>
    <mergeCell ref="O1005:P1005"/>
    <mergeCell ref="Q1005:R1005"/>
    <mergeCell ref="S1005:T1005"/>
    <mergeCell ref="U1005:V1005"/>
    <mergeCell ref="W1005:X1005"/>
    <mergeCell ref="Y1005:Z1005"/>
    <mergeCell ref="A1006:B1006"/>
    <mergeCell ref="C1006:E1006"/>
    <mergeCell ref="F1006:G1006"/>
    <mergeCell ref="I1006:J1006"/>
    <mergeCell ref="K1006:L1006"/>
    <mergeCell ref="M1006:N1006"/>
    <mergeCell ref="O1006:P1006"/>
    <mergeCell ref="Q1006:R1006"/>
    <mergeCell ref="S1006:T1006"/>
    <mergeCell ref="U1006:V1006"/>
    <mergeCell ref="W1006:X1006"/>
    <mergeCell ref="Y1006:Z1006"/>
    <mergeCell ref="A1007:B1007"/>
    <mergeCell ref="C1007:E1007"/>
    <mergeCell ref="F1007:G1007"/>
    <mergeCell ref="I1007:J1007"/>
    <mergeCell ref="K1007:L1007"/>
    <mergeCell ref="M1007:N1007"/>
    <mergeCell ref="O1007:P1007"/>
    <mergeCell ref="Q1007:R1007"/>
    <mergeCell ref="S1007:T1007"/>
    <mergeCell ref="U1007:V1007"/>
    <mergeCell ref="W1007:X1007"/>
    <mergeCell ref="Y1007:Z1007"/>
    <mergeCell ref="A1002:B1002"/>
    <mergeCell ref="C1002:E1002"/>
    <mergeCell ref="F1002:G1002"/>
    <mergeCell ref="I1002:J1002"/>
    <mergeCell ref="K1002:L1002"/>
    <mergeCell ref="M1002:N1002"/>
    <mergeCell ref="O1002:P1002"/>
    <mergeCell ref="Q1002:R1002"/>
    <mergeCell ref="S1002:T1002"/>
    <mergeCell ref="U1002:V1002"/>
    <mergeCell ref="W1002:X1002"/>
    <mergeCell ref="Y1002:Z1002"/>
    <mergeCell ref="A1003:B1003"/>
    <mergeCell ref="C1003:E1003"/>
    <mergeCell ref="F1003:G1003"/>
    <mergeCell ref="I1003:J1003"/>
    <mergeCell ref="K1003:L1003"/>
    <mergeCell ref="M1003:N1003"/>
    <mergeCell ref="O1003:P1003"/>
    <mergeCell ref="Q1003:R1003"/>
    <mergeCell ref="S1003:T1003"/>
    <mergeCell ref="U1003:V1003"/>
    <mergeCell ref="W1003:X1003"/>
    <mergeCell ref="Y1003:Z1003"/>
    <mergeCell ref="A1004:B1004"/>
    <mergeCell ref="C1004:E1004"/>
    <mergeCell ref="F1004:G1004"/>
    <mergeCell ref="I1004:J1004"/>
    <mergeCell ref="K1004:L1004"/>
    <mergeCell ref="M1004:N1004"/>
    <mergeCell ref="O1004:P1004"/>
    <mergeCell ref="Q1004:R1004"/>
    <mergeCell ref="S1004:T1004"/>
    <mergeCell ref="U1004:V1004"/>
    <mergeCell ref="W1004:X1004"/>
    <mergeCell ref="Y1004:Z1004"/>
    <mergeCell ref="A999:B999"/>
    <mergeCell ref="C999:E999"/>
    <mergeCell ref="F999:G999"/>
    <mergeCell ref="I999:J999"/>
    <mergeCell ref="K999:L999"/>
    <mergeCell ref="M999:N999"/>
    <mergeCell ref="O999:P999"/>
    <mergeCell ref="Q999:R999"/>
    <mergeCell ref="S999:T999"/>
    <mergeCell ref="U999:V999"/>
    <mergeCell ref="W999:X999"/>
    <mergeCell ref="Y999:Z999"/>
    <mergeCell ref="A1000:B1000"/>
    <mergeCell ref="C1000:E1000"/>
    <mergeCell ref="F1000:G1000"/>
    <mergeCell ref="I1000:J1000"/>
    <mergeCell ref="K1000:L1000"/>
    <mergeCell ref="M1000:N1000"/>
    <mergeCell ref="O1000:P1000"/>
    <mergeCell ref="Q1000:R1000"/>
    <mergeCell ref="S1000:T1000"/>
    <mergeCell ref="U1000:V1000"/>
    <mergeCell ref="W1000:X1000"/>
    <mergeCell ref="Y1000:Z1000"/>
    <mergeCell ref="A1001:B1001"/>
    <mergeCell ref="C1001:E1001"/>
    <mergeCell ref="F1001:G1001"/>
    <mergeCell ref="I1001:J1001"/>
    <mergeCell ref="K1001:L1001"/>
    <mergeCell ref="M1001:N1001"/>
    <mergeCell ref="O1001:P1001"/>
    <mergeCell ref="Q1001:R1001"/>
    <mergeCell ref="S1001:T1001"/>
    <mergeCell ref="U1001:V1001"/>
    <mergeCell ref="W1001:X1001"/>
    <mergeCell ref="Y1001:Z1001"/>
    <mergeCell ref="A996:B996"/>
    <mergeCell ref="C996:E996"/>
    <mergeCell ref="F996:G996"/>
    <mergeCell ref="I996:J996"/>
    <mergeCell ref="K996:L996"/>
    <mergeCell ref="M996:N996"/>
    <mergeCell ref="O996:P996"/>
    <mergeCell ref="Q996:R996"/>
    <mergeCell ref="S996:T996"/>
    <mergeCell ref="U996:V996"/>
    <mergeCell ref="W996:X996"/>
    <mergeCell ref="Y996:Z996"/>
    <mergeCell ref="A997:B997"/>
    <mergeCell ref="C997:E997"/>
    <mergeCell ref="F997:G997"/>
    <mergeCell ref="I997:J997"/>
    <mergeCell ref="K997:L997"/>
    <mergeCell ref="M997:N997"/>
    <mergeCell ref="O997:P997"/>
    <mergeCell ref="Q997:R997"/>
    <mergeCell ref="S997:T997"/>
    <mergeCell ref="U997:V997"/>
    <mergeCell ref="W997:X997"/>
    <mergeCell ref="Y997:Z997"/>
    <mergeCell ref="A998:B998"/>
    <mergeCell ref="C998:E998"/>
    <mergeCell ref="F998:G998"/>
    <mergeCell ref="I998:J998"/>
    <mergeCell ref="K998:L998"/>
    <mergeCell ref="M998:N998"/>
    <mergeCell ref="O998:P998"/>
    <mergeCell ref="Q998:R998"/>
    <mergeCell ref="S998:T998"/>
    <mergeCell ref="U998:V998"/>
    <mergeCell ref="W998:X998"/>
    <mergeCell ref="Y998:Z998"/>
    <mergeCell ref="A993:B993"/>
    <mergeCell ref="C993:E993"/>
    <mergeCell ref="F993:G993"/>
    <mergeCell ref="I993:J993"/>
    <mergeCell ref="K993:L993"/>
    <mergeCell ref="M993:N993"/>
    <mergeCell ref="O993:P993"/>
    <mergeCell ref="Q993:R993"/>
    <mergeCell ref="S993:T993"/>
    <mergeCell ref="U993:V993"/>
    <mergeCell ref="W993:X993"/>
    <mergeCell ref="Y993:Z993"/>
    <mergeCell ref="A994:B994"/>
    <mergeCell ref="C994:E994"/>
    <mergeCell ref="F994:G994"/>
    <mergeCell ref="I994:J994"/>
    <mergeCell ref="K994:L994"/>
    <mergeCell ref="M994:N994"/>
    <mergeCell ref="O994:P994"/>
    <mergeCell ref="Q994:R994"/>
    <mergeCell ref="S994:T994"/>
    <mergeCell ref="U994:V994"/>
    <mergeCell ref="W994:X994"/>
    <mergeCell ref="Y994:Z994"/>
    <mergeCell ref="A995:B995"/>
    <mergeCell ref="C995:E995"/>
    <mergeCell ref="F995:G995"/>
    <mergeCell ref="I995:J995"/>
    <mergeCell ref="K995:L995"/>
    <mergeCell ref="M995:N995"/>
    <mergeCell ref="O995:P995"/>
    <mergeCell ref="Q995:R995"/>
    <mergeCell ref="S995:T995"/>
    <mergeCell ref="U995:V995"/>
    <mergeCell ref="W995:X995"/>
    <mergeCell ref="Y995:Z995"/>
    <mergeCell ref="A990:B990"/>
    <mergeCell ref="C990:E990"/>
    <mergeCell ref="F990:G990"/>
    <mergeCell ref="I990:J990"/>
    <mergeCell ref="K990:L990"/>
    <mergeCell ref="M990:N990"/>
    <mergeCell ref="O990:P990"/>
    <mergeCell ref="Q990:R990"/>
    <mergeCell ref="S990:T990"/>
    <mergeCell ref="U990:V990"/>
    <mergeCell ref="W990:X990"/>
    <mergeCell ref="Y990:Z990"/>
    <mergeCell ref="A991:B991"/>
    <mergeCell ref="C991:E991"/>
    <mergeCell ref="F991:G991"/>
    <mergeCell ref="I991:J991"/>
    <mergeCell ref="K991:L991"/>
    <mergeCell ref="M991:N991"/>
    <mergeCell ref="O991:P991"/>
    <mergeCell ref="Q991:R991"/>
    <mergeCell ref="S991:T991"/>
    <mergeCell ref="U991:V991"/>
    <mergeCell ref="W991:X991"/>
    <mergeCell ref="Y991:Z991"/>
    <mergeCell ref="A992:B992"/>
    <mergeCell ref="C992:E992"/>
    <mergeCell ref="F992:G992"/>
    <mergeCell ref="I992:J992"/>
    <mergeCell ref="K992:L992"/>
    <mergeCell ref="M992:N992"/>
    <mergeCell ref="O992:P992"/>
    <mergeCell ref="Q992:R992"/>
    <mergeCell ref="S992:T992"/>
    <mergeCell ref="U992:V992"/>
    <mergeCell ref="W992:X992"/>
    <mergeCell ref="Y992:Z992"/>
    <mergeCell ref="A987:B987"/>
    <mergeCell ref="C987:E987"/>
    <mergeCell ref="F987:G987"/>
    <mergeCell ref="I987:J987"/>
    <mergeCell ref="K987:L987"/>
    <mergeCell ref="M987:N987"/>
    <mergeCell ref="O987:P987"/>
    <mergeCell ref="Q987:R987"/>
    <mergeCell ref="S987:T987"/>
    <mergeCell ref="U987:V987"/>
    <mergeCell ref="W987:X987"/>
    <mergeCell ref="Y987:Z987"/>
    <mergeCell ref="A988:B988"/>
    <mergeCell ref="C988:E988"/>
    <mergeCell ref="F988:G988"/>
    <mergeCell ref="I988:J988"/>
    <mergeCell ref="K988:L988"/>
    <mergeCell ref="M988:N988"/>
    <mergeCell ref="O988:P988"/>
    <mergeCell ref="Q988:R988"/>
    <mergeCell ref="S988:T988"/>
    <mergeCell ref="U988:V988"/>
    <mergeCell ref="W988:X988"/>
    <mergeCell ref="Y988:Z988"/>
    <mergeCell ref="A989:B989"/>
    <mergeCell ref="C989:E989"/>
    <mergeCell ref="F989:G989"/>
    <mergeCell ref="I989:J989"/>
    <mergeCell ref="K989:L989"/>
    <mergeCell ref="M989:N989"/>
    <mergeCell ref="O989:P989"/>
    <mergeCell ref="Q989:R989"/>
    <mergeCell ref="S989:T989"/>
    <mergeCell ref="U989:V989"/>
    <mergeCell ref="W989:X989"/>
    <mergeCell ref="Y989:Z989"/>
    <mergeCell ref="A984:B984"/>
    <mergeCell ref="C984:E984"/>
    <mergeCell ref="F984:G984"/>
    <mergeCell ref="I984:J984"/>
    <mergeCell ref="K984:L984"/>
    <mergeCell ref="M984:N984"/>
    <mergeCell ref="O984:P984"/>
    <mergeCell ref="Q984:R984"/>
    <mergeCell ref="S984:T984"/>
    <mergeCell ref="U984:V984"/>
    <mergeCell ref="W984:X984"/>
    <mergeCell ref="Y984:Z984"/>
    <mergeCell ref="A985:B985"/>
    <mergeCell ref="C985:E985"/>
    <mergeCell ref="F985:G985"/>
    <mergeCell ref="I985:J985"/>
    <mergeCell ref="K985:L985"/>
    <mergeCell ref="M985:N985"/>
    <mergeCell ref="O985:P985"/>
    <mergeCell ref="Q985:R985"/>
    <mergeCell ref="S985:T985"/>
    <mergeCell ref="U985:V985"/>
    <mergeCell ref="W985:X985"/>
    <mergeCell ref="Y985:Z985"/>
    <mergeCell ref="A986:B986"/>
    <mergeCell ref="C986:E986"/>
    <mergeCell ref="F986:G986"/>
    <mergeCell ref="I986:J986"/>
    <mergeCell ref="K986:L986"/>
    <mergeCell ref="M986:N986"/>
    <mergeCell ref="O986:P986"/>
    <mergeCell ref="Q986:R986"/>
    <mergeCell ref="S986:T986"/>
    <mergeCell ref="U986:V986"/>
    <mergeCell ref="W986:X986"/>
    <mergeCell ref="Y986:Z986"/>
    <mergeCell ref="A981:B981"/>
    <mergeCell ref="C981:E981"/>
    <mergeCell ref="F981:G981"/>
    <mergeCell ref="I981:J981"/>
    <mergeCell ref="K981:L981"/>
    <mergeCell ref="M981:N981"/>
    <mergeCell ref="O981:P981"/>
    <mergeCell ref="Q981:R981"/>
    <mergeCell ref="S981:T981"/>
    <mergeCell ref="U981:V981"/>
    <mergeCell ref="W981:X981"/>
    <mergeCell ref="Y981:Z981"/>
    <mergeCell ref="A982:B982"/>
    <mergeCell ref="C982:E982"/>
    <mergeCell ref="F982:G982"/>
    <mergeCell ref="I982:J982"/>
    <mergeCell ref="K982:L982"/>
    <mergeCell ref="M982:N982"/>
    <mergeCell ref="O982:P982"/>
    <mergeCell ref="Q982:R982"/>
    <mergeCell ref="S982:T982"/>
    <mergeCell ref="U982:V982"/>
    <mergeCell ref="W982:X982"/>
    <mergeCell ref="Y982:Z982"/>
    <mergeCell ref="A983:B983"/>
    <mergeCell ref="C983:E983"/>
    <mergeCell ref="F983:G983"/>
    <mergeCell ref="I983:J983"/>
    <mergeCell ref="K983:L983"/>
    <mergeCell ref="M983:N983"/>
    <mergeCell ref="O983:P983"/>
    <mergeCell ref="Q983:R983"/>
    <mergeCell ref="S983:T983"/>
    <mergeCell ref="U983:V983"/>
    <mergeCell ref="W983:X983"/>
    <mergeCell ref="Y983:Z983"/>
    <mergeCell ref="A978:B978"/>
    <mergeCell ref="C978:E978"/>
    <mergeCell ref="F978:G978"/>
    <mergeCell ref="I978:J978"/>
    <mergeCell ref="K978:L978"/>
    <mergeCell ref="M978:N978"/>
    <mergeCell ref="O978:P978"/>
    <mergeCell ref="Q978:R978"/>
    <mergeCell ref="S978:T978"/>
    <mergeCell ref="U978:V978"/>
    <mergeCell ref="W978:X978"/>
    <mergeCell ref="Y978:Z978"/>
    <mergeCell ref="A979:B979"/>
    <mergeCell ref="C979:E979"/>
    <mergeCell ref="F979:G979"/>
    <mergeCell ref="I979:J979"/>
    <mergeCell ref="K979:L979"/>
    <mergeCell ref="M979:N979"/>
    <mergeCell ref="O979:P979"/>
    <mergeCell ref="Q979:R979"/>
    <mergeCell ref="S979:T979"/>
    <mergeCell ref="U979:V979"/>
    <mergeCell ref="W979:X979"/>
    <mergeCell ref="Y979:Z979"/>
    <mergeCell ref="A980:B980"/>
    <mergeCell ref="C980:E980"/>
    <mergeCell ref="F980:G980"/>
    <mergeCell ref="I980:J980"/>
    <mergeCell ref="K980:L980"/>
    <mergeCell ref="M980:N980"/>
    <mergeCell ref="O980:P980"/>
    <mergeCell ref="Q980:R980"/>
    <mergeCell ref="S980:T980"/>
    <mergeCell ref="U980:V980"/>
    <mergeCell ref="W980:X980"/>
    <mergeCell ref="Y980:Z980"/>
    <mergeCell ref="A975:B975"/>
    <mergeCell ref="C975:E975"/>
    <mergeCell ref="F975:G975"/>
    <mergeCell ref="I975:J975"/>
    <mergeCell ref="K975:L975"/>
    <mergeCell ref="M975:N975"/>
    <mergeCell ref="O975:P975"/>
    <mergeCell ref="Q975:R975"/>
    <mergeCell ref="S975:T975"/>
    <mergeCell ref="U975:V975"/>
    <mergeCell ref="W975:X975"/>
    <mergeCell ref="Y975:Z975"/>
    <mergeCell ref="A976:B976"/>
    <mergeCell ref="C976:E976"/>
    <mergeCell ref="F976:G976"/>
    <mergeCell ref="I976:J976"/>
    <mergeCell ref="K976:L976"/>
    <mergeCell ref="M976:N976"/>
    <mergeCell ref="O976:P976"/>
    <mergeCell ref="Q976:R976"/>
    <mergeCell ref="S976:T976"/>
    <mergeCell ref="U976:V976"/>
    <mergeCell ref="W976:X976"/>
    <mergeCell ref="Y976:Z976"/>
    <mergeCell ref="A977:B977"/>
    <mergeCell ref="C977:E977"/>
    <mergeCell ref="F977:G977"/>
    <mergeCell ref="I977:J977"/>
    <mergeCell ref="K977:L977"/>
    <mergeCell ref="M977:N977"/>
    <mergeCell ref="O977:P977"/>
    <mergeCell ref="Q977:R977"/>
    <mergeCell ref="S977:T977"/>
    <mergeCell ref="U977:V977"/>
    <mergeCell ref="W977:X977"/>
    <mergeCell ref="Y977:Z977"/>
    <mergeCell ref="A972:B972"/>
    <mergeCell ref="C972:E972"/>
    <mergeCell ref="F972:G972"/>
    <mergeCell ref="I972:J972"/>
    <mergeCell ref="K972:L972"/>
    <mergeCell ref="M972:N972"/>
    <mergeCell ref="O972:P972"/>
    <mergeCell ref="Q972:R972"/>
    <mergeCell ref="S972:T972"/>
    <mergeCell ref="U972:V972"/>
    <mergeCell ref="W972:X972"/>
    <mergeCell ref="Y972:Z972"/>
    <mergeCell ref="A973:B973"/>
    <mergeCell ref="C973:E973"/>
    <mergeCell ref="F973:G973"/>
    <mergeCell ref="I973:J973"/>
    <mergeCell ref="K973:L973"/>
    <mergeCell ref="M973:N973"/>
    <mergeCell ref="O973:P973"/>
    <mergeCell ref="Q973:R973"/>
    <mergeCell ref="S973:T973"/>
    <mergeCell ref="U973:V973"/>
    <mergeCell ref="W973:X973"/>
    <mergeCell ref="Y973:Z973"/>
    <mergeCell ref="A974:B974"/>
    <mergeCell ref="C974:E974"/>
    <mergeCell ref="F974:G974"/>
    <mergeCell ref="I974:J974"/>
    <mergeCell ref="K974:L974"/>
    <mergeCell ref="M974:N974"/>
    <mergeCell ref="O974:P974"/>
    <mergeCell ref="Q974:R974"/>
    <mergeCell ref="S974:T974"/>
    <mergeCell ref="U974:V974"/>
    <mergeCell ref="W974:X974"/>
    <mergeCell ref="Y974:Z974"/>
    <mergeCell ref="A969:B969"/>
    <mergeCell ref="C969:E969"/>
    <mergeCell ref="F969:G969"/>
    <mergeCell ref="I969:J969"/>
    <mergeCell ref="K969:L969"/>
    <mergeCell ref="M969:N969"/>
    <mergeCell ref="O969:P969"/>
    <mergeCell ref="Q969:R969"/>
    <mergeCell ref="S969:T969"/>
    <mergeCell ref="U969:V969"/>
    <mergeCell ref="W969:X969"/>
    <mergeCell ref="Y969:Z969"/>
    <mergeCell ref="A970:B970"/>
    <mergeCell ref="C970:E970"/>
    <mergeCell ref="F970:G970"/>
    <mergeCell ref="I970:J970"/>
    <mergeCell ref="K970:L970"/>
    <mergeCell ref="M970:N970"/>
    <mergeCell ref="O970:P970"/>
    <mergeCell ref="Q970:R970"/>
    <mergeCell ref="S970:T970"/>
    <mergeCell ref="U970:V970"/>
    <mergeCell ref="W970:X970"/>
    <mergeCell ref="Y970:Z970"/>
    <mergeCell ref="A971:B971"/>
    <mergeCell ref="C971:E971"/>
    <mergeCell ref="F971:G971"/>
    <mergeCell ref="I971:J971"/>
    <mergeCell ref="K971:L971"/>
    <mergeCell ref="M971:N971"/>
    <mergeCell ref="O971:P971"/>
    <mergeCell ref="Q971:R971"/>
    <mergeCell ref="S971:T971"/>
    <mergeCell ref="U971:V971"/>
    <mergeCell ref="W971:X971"/>
    <mergeCell ref="Y971:Z971"/>
    <mergeCell ref="A966:B966"/>
    <mergeCell ref="C966:E966"/>
    <mergeCell ref="F966:G966"/>
    <mergeCell ref="I966:J966"/>
    <mergeCell ref="K966:L966"/>
    <mergeCell ref="M966:N966"/>
    <mergeCell ref="O966:P966"/>
    <mergeCell ref="Q966:R966"/>
    <mergeCell ref="S966:T966"/>
    <mergeCell ref="U966:V966"/>
    <mergeCell ref="W966:X966"/>
    <mergeCell ref="Y966:Z966"/>
    <mergeCell ref="A967:B967"/>
    <mergeCell ref="C967:E967"/>
    <mergeCell ref="F967:G967"/>
    <mergeCell ref="I967:J967"/>
    <mergeCell ref="K967:L967"/>
    <mergeCell ref="M967:N967"/>
    <mergeCell ref="O967:P967"/>
    <mergeCell ref="Q967:R967"/>
    <mergeCell ref="S967:T967"/>
    <mergeCell ref="U967:V967"/>
    <mergeCell ref="W967:X967"/>
    <mergeCell ref="Y967:Z967"/>
    <mergeCell ref="A968:B968"/>
    <mergeCell ref="C968:E968"/>
    <mergeCell ref="F968:G968"/>
    <mergeCell ref="I968:J968"/>
    <mergeCell ref="K968:L968"/>
    <mergeCell ref="M968:N968"/>
    <mergeCell ref="O968:P968"/>
    <mergeCell ref="Q968:R968"/>
    <mergeCell ref="S968:T968"/>
    <mergeCell ref="U968:V968"/>
    <mergeCell ref="W968:X968"/>
    <mergeCell ref="Y968:Z968"/>
    <mergeCell ref="A963:B963"/>
    <mergeCell ref="C963:E963"/>
    <mergeCell ref="F963:G963"/>
    <mergeCell ref="I963:J963"/>
    <mergeCell ref="K963:L963"/>
    <mergeCell ref="M963:N963"/>
    <mergeCell ref="O963:P963"/>
    <mergeCell ref="Q963:R963"/>
    <mergeCell ref="S963:T963"/>
    <mergeCell ref="U963:V963"/>
    <mergeCell ref="W963:X963"/>
    <mergeCell ref="Y963:Z963"/>
    <mergeCell ref="A964:B964"/>
    <mergeCell ref="C964:E964"/>
    <mergeCell ref="F964:G964"/>
    <mergeCell ref="I964:J964"/>
    <mergeCell ref="K964:L964"/>
    <mergeCell ref="M964:N964"/>
    <mergeCell ref="O964:P964"/>
    <mergeCell ref="Q964:R964"/>
    <mergeCell ref="S964:T964"/>
    <mergeCell ref="U964:V964"/>
    <mergeCell ref="W964:X964"/>
    <mergeCell ref="Y964:Z964"/>
    <mergeCell ref="A965:B965"/>
    <mergeCell ref="C965:E965"/>
    <mergeCell ref="F965:G965"/>
    <mergeCell ref="I965:J965"/>
    <mergeCell ref="K965:L965"/>
    <mergeCell ref="M965:N965"/>
    <mergeCell ref="O965:P965"/>
    <mergeCell ref="Q965:R965"/>
    <mergeCell ref="S965:T965"/>
    <mergeCell ref="U965:V965"/>
    <mergeCell ref="W965:X965"/>
    <mergeCell ref="Y965:Z965"/>
    <mergeCell ref="A960:B960"/>
    <mergeCell ref="C960:E960"/>
    <mergeCell ref="F960:G960"/>
    <mergeCell ref="I960:J960"/>
    <mergeCell ref="K960:L960"/>
    <mergeCell ref="M960:N960"/>
    <mergeCell ref="O960:P960"/>
    <mergeCell ref="Q960:R960"/>
    <mergeCell ref="S960:T960"/>
    <mergeCell ref="U960:V960"/>
    <mergeCell ref="W960:X960"/>
    <mergeCell ref="Y960:Z960"/>
    <mergeCell ref="A961:B961"/>
    <mergeCell ref="C961:E961"/>
    <mergeCell ref="F961:G961"/>
    <mergeCell ref="I961:J961"/>
    <mergeCell ref="K961:L961"/>
    <mergeCell ref="M961:N961"/>
    <mergeCell ref="O961:P961"/>
    <mergeCell ref="Q961:R961"/>
    <mergeCell ref="S961:T961"/>
    <mergeCell ref="U961:V961"/>
    <mergeCell ref="W961:X961"/>
    <mergeCell ref="Y961:Z961"/>
    <mergeCell ref="A962:B962"/>
    <mergeCell ref="C962:E962"/>
    <mergeCell ref="F962:G962"/>
    <mergeCell ref="I962:J962"/>
    <mergeCell ref="K962:L962"/>
    <mergeCell ref="M962:N962"/>
    <mergeCell ref="O962:P962"/>
    <mergeCell ref="Q962:R962"/>
    <mergeCell ref="S962:T962"/>
    <mergeCell ref="U962:V962"/>
    <mergeCell ref="W962:X962"/>
    <mergeCell ref="Y962:Z962"/>
    <mergeCell ref="A957:B957"/>
    <mergeCell ref="C957:E957"/>
    <mergeCell ref="F957:G957"/>
    <mergeCell ref="I957:J957"/>
    <mergeCell ref="K957:L957"/>
    <mergeCell ref="M957:N957"/>
    <mergeCell ref="O957:P957"/>
    <mergeCell ref="Q957:R957"/>
    <mergeCell ref="S957:T957"/>
    <mergeCell ref="U957:V957"/>
    <mergeCell ref="W957:X957"/>
    <mergeCell ref="Y957:Z957"/>
    <mergeCell ref="A958:B958"/>
    <mergeCell ref="C958:E958"/>
    <mergeCell ref="F958:G958"/>
    <mergeCell ref="I958:J958"/>
    <mergeCell ref="K958:L958"/>
    <mergeCell ref="M958:N958"/>
    <mergeCell ref="O958:P958"/>
    <mergeCell ref="Q958:R958"/>
    <mergeCell ref="S958:T958"/>
    <mergeCell ref="U958:V958"/>
    <mergeCell ref="W958:X958"/>
    <mergeCell ref="Y958:Z958"/>
    <mergeCell ref="A959:B959"/>
    <mergeCell ref="C959:E959"/>
    <mergeCell ref="F959:G959"/>
    <mergeCell ref="I959:J959"/>
    <mergeCell ref="K959:L959"/>
    <mergeCell ref="M959:N959"/>
    <mergeCell ref="O959:P959"/>
    <mergeCell ref="Q959:R959"/>
    <mergeCell ref="S959:T959"/>
    <mergeCell ref="U959:V959"/>
    <mergeCell ref="W959:X959"/>
    <mergeCell ref="Y959:Z959"/>
    <mergeCell ref="A954:B954"/>
    <mergeCell ref="C954:E954"/>
    <mergeCell ref="F954:G954"/>
    <mergeCell ref="I954:J954"/>
    <mergeCell ref="K954:L954"/>
    <mergeCell ref="M954:N954"/>
    <mergeCell ref="O954:P954"/>
    <mergeCell ref="Q954:R954"/>
    <mergeCell ref="S954:T954"/>
    <mergeCell ref="U954:V954"/>
    <mergeCell ref="W954:X954"/>
    <mergeCell ref="Y954:Z954"/>
    <mergeCell ref="A955:B955"/>
    <mergeCell ref="C955:E955"/>
    <mergeCell ref="F955:G955"/>
    <mergeCell ref="I955:J955"/>
    <mergeCell ref="K955:L955"/>
    <mergeCell ref="M955:N955"/>
    <mergeCell ref="O955:P955"/>
    <mergeCell ref="Q955:R955"/>
    <mergeCell ref="S955:T955"/>
    <mergeCell ref="U955:V955"/>
    <mergeCell ref="W955:X955"/>
    <mergeCell ref="Y955:Z955"/>
    <mergeCell ref="A956:B956"/>
    <mergeCell ref="C956:E956"/>
    <mergeCell ref="F956:G956"/>
    <mergeCell ref="I956:J956"/>
    <mergeCell ref="K956:L956"/>
    <mergeCell ref="M956:N956"/>
    <mergeCell ref="O956:P956"/>
    <mergeCell ref="Q956:R956"/>
    <mergeCell ref="S956:T956"/>
    <mergeCell ref="U956:V956"/>
    <mergeCell ref="W956:X956"/>
    <mergeCell ref="Y956:Z956"/>
    <mergeCell ref="A951:B951"/>
    <mergeCell ref="C951:E951"/>
    <mergeCell ref="F951:G951"/>
    <mergeCell ref="I951:J951"/>
    <mergeCell ref="K951:L951"/>
    <mergeCell ref="M951:N951"/>
    <mergeCell ref="O951:P951"/>
    <mergeCell ref="Q951:R951"/>
    <mergeCell ref="S951:T951"/>
    <mergeCell ref="U951:V951"/>
    <mergeCell ref="W951:X951"/>
    <mergeCell ref="Y951:Z951"/>
    <mergeCell ref="A952:B952"/>
    <mergeCell ref="C952:E952"/>
    <mergeCell ref="F952:G952"/>
    <mergeCell ref="I952:J952"/>
    <mergeCell ref="K952:L952"/>
    <mergeCell ref="M952:N952"/>
    <mergeCell ref="O952:P952"/>
    <mergeCell ref="Q952:R952"/>
    <mergeCell ref="S952:T952"/>
    <mergeCell ref="U952:V952"/>
    <mergeCell ref="W952:X952"/>
    <mergeCell ref="Y952:Z952"/>
    <mergeCell ref="A953:B953"/>
    <mergeCell ref="C953:E953"/>
    <mergeCell ref="F953:G953"/>
    <mergeCell ref="I953:J953"/>
    <mergeCell ref="K953:L953"/>
    <mergeCell ref="M953:N953"/>
    <mergeCell ref="O953:P953"/>
    <mergeCell ref="Q953:R953"/>
    <mergeCell ref="S953:T953"/>
    <mergeCell ref="U953:V953"/>
    <mergeCell ref="W953:X953"/>
    <mergeCell ref="Y953:Z953"/>
    <mergeCell ref="A948:B948"/>
    <mergeCell ref="C948:E948"/>
    <mergeCell ref="F948:G948"/>
    <mergeCell ref="I948:J948"/>
    <mergeCell ref="K948:L948"/>
    <mergeCell ref="M948:N948"/>
    <mergeCell ref="O948:P948"/>
    <mergeCell ref="Q948:R948"/>
    <mergeCell ref="S948:T948"/>
    <mergeCell ref="U948:V948"/>
    <mergeCell ref="W948:X948"/>
    <mergeCell ref="Y948:Z948"/>
    <mergeCell ref="A949:B949"/>
    <mergeCell ref="C949:E949"/>
    <mergeCell ref="F949:G949"/>
    <mergeCell ref="I949:J949"/>
    <mergeCell ref="K949:L949"/>
    <mergeCell ref="M949:N949"/>
    <mergeCell ref="O949:P949"/>
    <mergeCell ref="Q949:R949"/>
    <mergeCell ref="S949:T949"/>
    <mergeCell ref="U949:V949"/>
    <mergeCell ref="W949:X949"/>
    <mergeCell ref="Y949:Z949"/>
    <mergeCell ref="A950:B950"/>
    <mergeCell ref="C950:E950"/>
    <mergeCell ref="F950:G950"/>
    <mergeCell ref="I950:J950"/>
    <mergeCell ref="K950:L950"/>
    <mergeCell ref="M950:N950"/>
    <mergeCell ref="O950:P950"/>
    <mergeCell ref="Q950:R950"/>
    <mergeCell ref="S950:T950"/>
    <mergeCell ref="U950:V950"/>
    <mergeCell ref="W950:X950"/>
    <mergeCell ref="Y950:Z950"/>
    <mergeCell ref="A945:B945"/>
    <mergeCell ref="C945:E945"/>
    <mergeCell ref="F945:G945"/>
    <mergeCell ref="I945:J945"/>
    <mergeCell ref="K945:L945"/>
    <mergeCell ref="M945:N945"/>
    <mergeCell ref="O945:P945"/>
    <mergeCell ref="Q945:R945"/>
    <mergeCell ref="S945:T945"/>
    <mergeCell ref="U945:V945"/>
    <mergeCell ref="W945:X945"/>
    <mergeCell ref="Y945:Z945"/>
    <mergeCell ref="A946:B946"/>
    <mergeCell ref="C946:E946"/>
    <mergeCell ref="F946:G946"/>
    <mergeCell ref="I946:J946"/>
    <mergeCell ref="K946:L946"/>
    <mergeCell ref="M946:N946"/>
    <mergeCell ref="O946:P946"/>
    <mergeCell ref="Q946:R946"/>
    <mergeCell ref="S946:T946"/>
    <mergeCell ref="U946:V946"/>
    <mergeCell ref="W946:X946"/>
    <mergeCell ref="Y946:Z946"/>
    <mergeCell ref="A947:B947"/>
    <mergeCell ref="C947:E947"/>
    <mergeCell ref="F947:G947"/>
    <mergeCell ref="I947:J947"/>
    <mergeCell ref="K947:L947"/>
    <mergeCell ref="M947:N947"/>
    <mergeCell ref="O947:P947"/>
    <mergeCell ref="Q947:R947"/>
    <mergeCell ref="S947:T947"/>
    <mergeCell ref="U947:V947"/>
    <mergeCell ref="W947:X947"/>
    <mergeCell ref="Y947:Z947"/>
    <mergeCell ref="A942:B942"/>
    <mergeCell ref="C942:E942"/>
    <mergeCell ref="F942:G942"/>
    <mergeCell ref="I942:J942"/>
    <mergeCell ref="K942:L942"/>
    <mergeCell ref="M942:N942"/>
    <mergeCell ref="O942:P942"/>
    <mergeCell ref="Q942:R942"/>
    <mergeCell ref="S942:T942"/>
    <mergeCell ref="U942:V942"/>
    <mergeCell ref="W942:X942"/>
    <mergeCell ref="Y942:Z942"/>
    <mergeCell ref="A943:B943"/>
    <mergeCell ref="C943:E943"/>
    <mergeCell ref="F943:G943"/>
    <mergeCell ref="I943:J943"/>
    <mergeCell ref="K943:L943"/>
    <mergeCell ref="M943:N943"/>
    <mergeCell ref="O943:P943"/>
    <mergeCell ref="Q943:R943"/>
    <mergeCell ref="S943:T943"/>
    <mergeCell ref="U943:V943"/>
    <mergeCell ref="W943:X943"/>
    <mergeCell ref="Y943:Z943"/>
    <mergeCell ref="A944:B944"/>
    <mergeCell ref="C944:E944"/>
    <mergeCell ref="F944:G944"/>
    <mergeCell ref="I944:J944"/>
    <mergeCell ref="K944:L944"/>
    <mergeCell ref="M944:N944"/>
    <mergeCell ref="O944:P944"/>
    <mergeCell ref="Q944:R944"/>
    <mergeCell ref="S944:T944"/>
    <mergeCell ref="U944:V944"/>
    <mergeCell ref="W944:X944"/>
    <mergeCell ref="Y944:Z944"/>
    <mergeCell ref="A939:B939"/>
    <mergeCell ref="C939:E939"/>
    <mergeCell ref="F939:G939"/>
    <mergeCell ref="I939:J939"/>
    <mergeCell ref="K939:L939"/>
    <mergeCell ref="M939:N939"/>
    <mergeCell ref="O939:P939"/>
    <mergeCell ref="Q939:R939"/>
    <mergeCell ref="S939:T939"/>
    <mergeCell ref="U939:V939"/>
    <mergeCell ref="W939:X939"/>
    <mergeCell ref="Y939:Z939"/>
    <mergeCell ref="A940:B940"/>
    <mergeCell ref="C940:E940"/>
    <mergeCell ref="F940:G940"/>
    <mergeCell ref="I940:J940"/>
    <mergeCell ref="K940:L940"/>
    <mergeCell ref="M940:N940"/>
    <mergeCell ref="O940:P940"/>
    <mergeCell ref="Q940:R940"/>
    <mergeCell ref="S940:T940"/>
    <mergeCell ref="U940:V940"/>
    <mergeCell ref="W940:X940"/>
    <mergeCell ref="Y940:Z940"/>
    <mergeCell ref="A941:B941"/>
    <mergeCell ref="C941:E941"/>
    <mergeCell ref="F941:G941"/>
    <mergeCell ref="I941:J941"/>
    <mergeCell ref="K941:L941"/>
    <mergeCell ref="M941:N941"/>
    <mergeCell ref="O941:P941"/>
    <mergeCell ref="Q941:R941"/>
    <mergeCell ref="S941:T941"/>
    <mergeCell ref="U941:V941"/>
    <mergeCell ref="W941:X941"/>
    <mergeCell ref="Y941:Z941"/>
    <mergeCell ref="A936:B936"/>
    <mergeCell ref="C936:E936"/>
    <mergeCell ref="F936:G936"/>
    <mergeCell ref="I936:J936"/>
    <mergeCell ref="K936:L936"/>
    <mergeCell ref="M936:N936"/>
    <mergeCell ref="O936:P936"/>
    <mergeCell ref="Q936:R936"/>
    <mergeCell ref="S936:T936"/>
    <mergeCell ref="U936:V936"/>
    <mergeCell ref="W936:X936"/>
    <mergeCell ref="Y936:Z936"/>
    <mergeCell ref="A937:B937"/>
    <mergeCell ref="C937:E937"/>
    <mergeCell ref="F937:G937"/>
    <mergeCell ref="I937:J937"/>
    <mergeCell ref="K937:L937"/>
    <mergeCell ref="M937:N937"/>
    <mergeCell ref="O937:P937"/>
    <mergeCell ref="Q937:R937"/>
    <mergeCell ref="S937:T937"/>
    <mergeCell ref="U937:V937"/>
    <mergeCell ref="W937:X937"/>
    <mergeCell ref="Y937:Z937"/>
    <mergeCell ref="A938:B938"/>
    <mergeCell ref="C938:E938"/>
    <mergeCell ref="F938:G938"/>
    <mergeCell ref="I938:J938"/>
    <mergeCell ref="K938:L938"/>
    <mergeCell ref="M938:N938"/>
    <mergeCell ref="O938:P938"/>
    <mergeCell ref="Q938:R938"/>
    <mergeCell ref="S938:T938"/>
    <mergeCell ref="U938:V938"/>
    <mergeCell ref="W938:X938"/>
    <mergeCell ref="Y938:Z938"/>
    <mergeCell ref="A933:B933"/>
    <mergeCell ref="C933:E933"/>
    <mergeCell ref="F933:G933"/>
    <mergeCell ref="I933:J933"/>
    <mergeCell ref="K933:L933"/>
    <mergeCell ref="M933:N933"/>
    <mergeCell ref="O933:P933"/>
    <mergeCell ref="Q933:R933"/>
    <mergeCell ref="S933:T933"/>
    <mergeCell ref="U933:V933"/>
    <mergeCell ref="W933:X933"/>
    <mergeCell ref="Y933:Z933"/>
    <mergeCell ref="A934:B934"/>
    <mergeCell ref="C934:E934"/>
    <mergeCell ref="F934:G934"/>
    <mergeCell ref="I934:J934"/>
    <mergeCell ref="K934:L934"/>
    <mergeCell ref="M934:N934"/>
    <mergeCell ref="O934:P934"/>
    <mergeCell ref="Q934:R934"/>
    <mergeCell ref="S934:T934"/>
    <mergeCell ref="U934:V934"/>
    <mergeCell ref="W934:X934"/>
    <mergeCell ref="Y934:Z934"/>
    <mergeCell ref="A935:B935"/>
    <mergeCell ref="C935:E935"/>
    <mergeCell ref="F935:G935"/>
    <mergeCell ref="I935:J935"/>
    <mergeCell ref="K935:L935"/>
    <mergeCell ref="M935:N935"/>
    <mergeCell ref="O935:P935"/>
    <mergeCell ref="Q935:R935"/>
    <mergeCell ref="S935:T935"/>
    <mergeCell ref="U935:V935"/>
    <mergeCell ref="W935:X935"/>
    <mergeCell ref="Y935:Z935"/>
    <mergeCell ref="A930:B930"/>
    <mergeCell ref="C930:E930"/>
    <mergeCell ref="F930:G930"/>
    <mergeCell ref="I930:J930"/>
    <mergeCell ref="K930:L930"/>
    <mergeCell ref="M930:N930"/>
    <mergeCell ref="O930:P930"/>
    <mergeCell ref="Q930:R930"/>
    <mergeCell ref="S930:T930"/>
    <mergeCell ref="U930:V930"/>
    <mergeCell ref="W930:X930"/>
    <mergeCell ref="Y930:Z930"/>
    <mergeCell ref="A931:B931"/>
    <mergeCell ref="C931:E931"/>
    <mergeCell ref="F931:G931"/>
    <mergeCell ref="I931:J931"/>
    <mergeCell ref="K931:L931"/>
    <mergeCell ref="M931:N931"/>
    <mergeCell ref="O931:P931"/>
    <mergeCell ref="Q931:R931"/>
    <mergeCell ref="S931:T931"/>
    <mergeCell ref="U931:V931"/>
    <mergeCell ref="W931:X931"/>
    <mergeCell ref="Y931:Z931"/>
    <mergeCell ref="A932:B932"/>
    <mergeCell ref="C932:E932"/>
    <mergeCell ref="F932:G932"/>
    <mergeCell ref="I932:J932"/>
    <mergeCell ref="K932:L932"/>
    <mergeCell ref="M932:N932"/>
    <mergeCell ref="O932:P932"/>
    <mergeCell ref="Q932:R932"/>
    <mergeCell ref="S932:T932"/>
    <mergeCell ref="U932:V932"/>
    <mergeCell ref="W932:X932"/>
    <mergeCell ref="Y932:Z932"/>
    <mergeCell ref="A927:B927"/>
    <mergeCell ref="C927:E927"/>
    <mergeCell ref="F927:G927"/>
    <mergeCell ref="I927:J927"/>
    <mergeCell ref="K927:L927"/>
    <mergeCell ref="M927:N927"/>
    <mergeCell ref="O927:P927"/>
    <mergeCell ref="Q927:R927"/>
    <mergeCell ref="S927:T927"/>
    <mergeCell ref="U927:V927"/>
    <mergeCell ref="W927:X927"/>
    <mergeCell ref="Y927:Z927"/>
    <mergeCell ref="A928:B928"/>
    <mergeCell ref="C928:E928"/>
    <mergeCell ref="F928:G928"/>
    <mergeCell ref="I928:J928"/>
    <mergeCell ref="K928:L928"/>
    <mergeCell ref="M928:N928"/>
    <mergeCell ref="O928:P928"/>
    <mergeCell ref="Q928:R928"/>
    <mergeCell ref="S928:T928"/>
    <mergeCell ref="U928:V928"/>
    <mergeCell ref="W928:X928"/>
    <mergeCell ref="Y928:Z928"/>
    <mergeCell ref="A929:B929"/>
    <mergeCell ref="C929:E929"/>
    <mergeCell ref="F929:G929"/>
    <mergeCell ref="I929:J929"/>
    <mergeCell ref="K929:L929"/>
    <mergeCell ref="M929:N929"/>
    <mergeCell ref="O929:P929"/>
    <mergeCell ref="Q929:R929"/>
    <mergeCell ref="S929:T929"/>
    <mergeCell ref="U929:V929"/>
    <mergeCell ref="W929:X929"/>
    <mergeCell ref="Y929:Z929"/>
    <mergeCell ref="A924:B924"/>
    <mergeCell ref="C924:E924"/>
    <mergeCell ref="F924:G924"/>
    <mergeCell ref="I924:J924"/>
    <mergeCell ref="K924:L924"/>
    <mergeCell ref="M924:N924"/>
    <mergeCell ref="O924:P924"/>
    <mergeCell ref="Q924:R924"/>
    <mergeCell ref="S924:T924"/>
    <mergeCell ref="U924:V924"/>
    <mergeCell ref="W924:X924"/>
    <mergeCell ref="Y924:Z924"/>
    <mergeCell ref="A925:B925"/>
    <mergeCell ref="C925:E925"/>
    <mergeCell ref="F925:G925"/>
    <mergeCell ref="I925:J925"/>
    <mergeCell ref="K925:L925"/>
    <mergeCell ref="M925:N925"/>
    <mergeCell ref="O925:P925"/>
    <mergeCell ref="Q925:R925"/>
    <mergeCell ref="S925:T925"/>
    <mergeCell ref="U925:V925"/>
    <mergeCell ref="W925:X925"/>
    <mergeCell ref="Y925:Z925"/>
    <mergeCell ref="A926:B926"/>
    <mergeCell ref="C926:E926"/>
    <mergeCell ref="F926:G926"/>
    <mergeCell ref="I926:J926"/>
    <mergeCell ref="K926:L926"/>
    <mergeCell ref="M926:N926"/>
    <mergeCell ref="O926:P926"/>
    <mergeCell ref="Q926:R926"/>
    <mergeCell ref="S926:T926"/>
    <mergeCell ref="U926:V926"/>
    <mergeCell ref="W926:X926"/>
    <mergeCell ref="Y926:Z926"/>
    <mergeCell ref="A921:B921"/>
    <mergeCell ref="C921:E921"/>
    <mergeCell ref="F921:G921"/>
    <mergeCell ref="I921:J921"/>
    <mergeCell ref="K921:L921"/>
    <mergeCell ref="M921:N921"/>
    <mergeCell ref="O921:P921"/>
    <mergeCell ref="Q921:R921"/>
    <mergeCell ref="S921:T921"/>
    <mergeCell ref="U921:V921"/>
    <mergeCell ref="W921:X921"/>
    <mergeCell ref="Y921:Z921"/>
    <mergeCell ref="A922:B922"/>
    <mergeCell ref="C922:E922"/>
    <mergeCell ref="F922:G922"/>
    <mergeCell ref="I922:J922"/>
    <mergeCell ref="K922:L922"/>
    <mergeCell ref="M922:N922"/>
    <mergeCell ref="O922:P922"/>
    <mergeCell ref="Q922:R922"/>
    <mergeCell ref="S922:T922"/>
    <mergeCell ref="U922:V922"/>
    <mergeCell ref="W922:X922"/>
    <mergeCell ref="Y922:Z922"/>
    <mergeCell ref="A923:B923"/>
    <mergeCell ref="C923:E923"/>
    <mergeCell ref="F923:G923"/>
    <mergeCell ref="I923:J923"/>
    <mergeCell ref="K923:L923"/>
    <mergeCell ref="M923:N923"/>
    <mergeCell ref="O923:P923"/>
    <mergeCell ref="Q923:R923"/>
    <mergeCell ref="S923:T923"/>
    <mergeCell ref="U923:V923"/>
    <mergeCell ref="W923:X923"/>
    <mergeCell ref="Y923:Z923"/>
    <mergeCell ref="A918:B918"/>
    <mergeCell ref="C918:E918"/>
    <mergeCell ref="F918:G918"/>
    <mergeCell ref="I918:J918"/>
    <mergeCell ref="K918:L918"/>
    <mergeCell ref="M918:N918"/>
    <mergeCell ref="O918:P918"/>
    <mergeCell ref="Q918:R918"/>
    <mergeCell ref="S918:T918"/>
    <mergeCell ref="U918:V918"/>
    <mergeCell ref="W918:X918"/>
    <mergeCell ref="Y918:Z918"/>
    <mergeCell ref="A919:B919"/>
    <mergeCell ref="C919:E919"/>
    <mergeCell ref="F919:G919"/>
    <mergeCell ref="I919:J919"/>
    <mergeCell ref="K919:L919"/>
    <mergeCell ref="M919:N919"/>
    <mergeCell ref="O919:P919"/>
    <mergeCell ref="Q919:R919"/>
    <mergeCell ref="S919:T919"/>
    <mergeCell ref="U919:V919"/>
    <mergeCell ref="W919:X919"/>
    <mergeCell ref="Y919:Z919"/>
    <mergeCell ref="A920:B920"/>
    <mergeCell ref="C920:E920"/>
    <mergeCell ref="F920:G920"/>
    <mergeCell ref="I920:J920"/>
    <mergeCell ref="K920:L920"/>
    <mergeCell ref="M920:N920"/>
    <mergeCell ref="O920:P920"/>
    <mergeCell ref="Q920:R920"/>
    <mergeCell ref="S920:T920"/>
    <mergeCell ref="U920:V920"/>
    <mergeCell ref="W920:X920"/>
    <mergeCell ref="Y920:Z920"/>
    <mergeCell ref="A915:B915"/>
    <mergeCell ref="C915:E915"/>
    <mergeCell ref="F915:G915"/>
    <mergeCell ref="I915:J915"/>
    <mergeCell ref="K915:L915"/>
    <mergeCell ref="M915:N915"/>
    <mergeCell ref="O915:P915"/>
    <mergeCell ref="Q915:R915"/>
    <mergeCell ref="S915:T915"/>
    <mergeCell ref="U915:V915"/>
    <mergeCell ref="W915:X915"/>
    <mergeCell ref="Y915:Z915"/>
    <mergeCell ref="A916:B916"/>
    <mergeCell ref="C916:E916"/>
    <mergeCell ref="F916:G916"/>
    <mergeCell ref="I916:J916"/>
    <mergeCell ref="K916:L916"/>
    <mergeCell ref="M916:N916"/>
    <mergeCell ref="O916:P916"/>
    <mergeCell ref="Q916:R916"/>
    <mergeCell ref="S916:T916"/>
    <mergeCell ref="U916:V916"/>
    <mergeCell ref="W916:X916"/>
    <mergeCell ref="Y916:Z916"/>
    <mergeCell ref="A917:B917"/>
    <mergeCell ref="C917:E917"/>
    <mergeCell ref="F917:G917"/>
    <mergeCell ref="I917:J917"/>
    <mergeCell ref="K917:L917"/>
    <mergeCell ref="M917:N917"/>
    <mergeCell ref="O917:P917"/>
    <mergeCell ref="Q917:R917"/>
    <mergeCell ref="S917:T917"/>
    <mergeCell ref="U917:V917"/>
    <mergeCell ref="W917:X917"/>
    <mergeCell ref="Y917:Z917"/>
    <mergeCell ref="A912:B912"/>
    <mergeCell ref="C912:E912"/>
    <mergeCell ref="F912:G912"/>
    <mergeCell ref="I912:J912"/>
    <mergeCell ref="K912:L912"/>
    <mergeCell ref="M912:N912"/>
    <mergeCell ref="O912:P912"/>
    <mergeCell ref="Q912:R912"/>
    <mergeCell ref="S912:T912"/>
    <mergeCell ref="U912:V912"/>
    <mergeCell ref="W912:X912"/>
    <mergeCell ref="Y912:Z912"/>
    <mergeCell ref="A913:B913"/>
    <mergeCell ref="C913:E913"/>
    <mergeCell ref="F913:G913"/>
    <mergeCell ref="I913:J913"/>
    <mergeCell ref="K913:L913"/>
    <mergeCell ref="M913:N913"/>
    <mergeCell ref="O913:P913"/>
    <mergeCell ref="Q913:R913"/>
    <mergeCell ref="S913:T913"/>
    <mergeCell ref="U913:V913"/>
    <mergeCell ref="W913:X913"/>
    <mergeCell ref="Y913:Z913"/>
    <mergeCell ref="A914:B914"/>
    <mergeCell ref="C914:E914"/>
    <mergeCell ref="F914:G914"/>
    <mergeCell ref="I914:J914"/>
    <mergeCell ref="K914:L914"/>
    <mergeCell ref="M914:N914"/>
    <mergeCell ref="O914:P914"/>
    <mergeCell ref="Q914:R914"/>
    <mergeCell ref="S914:T914"/>
    <mergeCell ref="U914:V914"/>
    <mergeCell ref="W914:X914"/>
    <mergeCell ref="Y914:Z914"/>
    <mergeCell ref="A909:B909"/>
    <mergeCell ref="C909:E909"/>
    <mergeCell ref="F909:G909"/>
    <mergeCell ref="I909:J909"/>
    <mergeCell ref="K909:L909"/>
    <mergeCell ref="M909:N909"/>
    <mergeCell ref="O909:P909"/>
    <mergeCell ref="Q909:R909"/>
    <mergeCell ref="S909:T909"/>
    <mergeCell ref="U909:V909"/>
    <mergeCell ref="W909:X909"/>
    <mergeCell ref="Y909:Z909"/>
    <mergeCell ref="A910:B910"/>
    <mergeCell ref="C910:E910"/>
    <mergeCell ref="F910:G910"/>
    <mergeCell ref="I910:J910"/>
    <mergeCell ref="K910:L910"/>
    <mergeCell ref="M910:N910"/>
    <mergeCell ref="O910:P910"/>
    <mergeCell ref="Q910:R910"/>
    <mergeCell ref="S910:T910"/>
    <mergeCell ref="U910:V910"/>
    <mergeCell ref="W910:X910"/>
    <mergeCell ref="Y910:Z910"/>
    <mergeCell ref="A911:B911"/>
    <mergeCell ref="C911:E911"/>
    <mergeCell ref="F911:G911"/>
    <mergeCell ref="I911:J911"/>
    <mergeCell ref="K911:L911"/>
    <mergeCell ref="M911:N911"/>
    <mergeCell ref="O911:P911"/>
    <mergeCell ref="Q911:R911"/>
    <mergeCell ref="S911:T911"/>
    <mergeCell ref="U911:V911"/>
    <mergeCell ref="W911:X911"/>
    <mergeCell ref="Y911:Z911"/>
    <mergeCell ref="A906:B906"/>
    <mergeCell ref="C906:E906"/>
    <mergeCell ref="F906:G906"/>
    <mergeCell ref="I906:J906"/>
    <mergeCell ref="K906:L906"/>
    <mergeCell ref="M906:N906"/>
    <mergeCell ref="O906:P906"/>
    <mergeCell ref="Q906:R906"/>
    <mergeCell ref="S906:T906"/>
    <mergeCell ref="U906:V906"/>
    <mergeCell ref="W906:X906"/>
    <mergeCell ref="Y906:Z906"/>
    <mergeCell ref="A907:B907"/>
    <mergeCell ref="C907:E907"/>
    <mergeCell ref="F907:G907"/>
    <mergeCell ref="I907:J907"/>
    <mergeCell ref="K907:L907"/>
    <mergeCell ref="M907:N907"/>
    <mergeCell ref="O907:P907"/>
    <mergeCell ref="Q907:R907"/>
    <mergeCell ref="S907:T907"/>
    <mergeCell ref="U907:V907"/>
    <mergeCell ref="W907:X907"/>
    <mergeCell ref="Y907:Z907"/>
    <mergeCell ref="A908:B908"/>
    <mergeCell ref="C908:E908"/>
    <mergeCell ref="F908:G908"/>
    <mergeCell ref="I908:J908"/>
    <mergeCell ref="K908:L908"/>
    <mergeCell ref="M908:N908"/>
    <mergeCell ref="O908:P908"/>
    <mergeCell ref="Q908:R908"/>
    <mergeCell ref="S908:T908"/>
    <mergeCell ref="U908:V908"/>
    <mergeCell ref="W908:X908"/>
    <mergeCell ref="Y908:Z908"/>
    <mergeCell ref="A903:B903"/>
    <mergeCell ref="C903:E903"/>
    <mergeCell ref="F903:G903"/>
    <mergeCell ref="I903:J903"/>
    <mergeCell ref="K903:L903"/>
    <mergeCell ref="M903:N903"/>
    <mergeCell ref="O903:P903"/>
    <mergeCell ref="Q903:R903"/>
    <mergeCell ref="S903:T903"/>
    <mergeCell ref="U903:V903"/>
    <mergeCell ref="W903:X903"/>
    <mergeCell ref="Y903:Z903"/>
    <mergeCell ref="A904:B904"/>
    <mergeCell ref="C904:E904"/>
    <mergeCell ref="F904:G904"/>
    <mergeCell ref="I904:J904"/>
    <mergeCell ref="K904:L904"/>
    <mergeCell ref="M904:N904"/>
    <mergeCell ref="O904:P904"/>
    <mergeCell ref="Q904:R904"/>
    <mergeCell ref="S904:T904"/>
    <mergeCell ref="U904:V904"/>
    <mergeCell ref="W904:X904"/>
    <mergeCell ref="Y904:Z904"/>
    <mergeCell ref="A905:B905"/>
    <mergeCell ref="C905:E905"/>
    <mergeCell ref="F905:G905"/>
    <mergeCell ref="I905:J905"/>
    <mergeCell ref="K905:L905"/>
    <mergeCell ref="M905:N905"/>
    <mergeCell ref="O905:P905"/>
    <mergeCell ref="Q905:R905"/>
    <mergeCell ref="S905:T905"/>
    <mergeCell ref="U905:V905"/>
    <mergeCell ref="W905:X905"/>
    <mergeCell ref="Y905:Z905"/>
    <mergeCell ref="A900:B900"/>
    <mergeCell ref="C900:E900"/>
    <mergeCell ref="F900:G900"/>
    <mergeCell ref="I900:J900"/>
    <mergeCell ref="K900:L900"/>
    <mergeCell ref="M900:N900"/>
    <mergeCell ref="O900:P900"/>
    <mergeCell ref="Q900:R900"/>
    <mergeCell ref="S900:T900"/>
    <mergeCell ref="U900:V900"/>
    <mergeCell ref="W900:X900"/>
    <mergeCell ref="Y900:Z900"/>
    <mergeCell ref="A901:B901"/>
    <mergeCell ref="C901:E901"/>
    <mergeCell ref="F901:G901"/>
    <mergeCell ref="I901:J901"/>
    <mergeCell ref="K901:L901"/>
    <mergeCell ref="M901:N901"/>
    <mergeCell ref="O901:P901"/>
    <mergeCell ref="Q901:R901"/>
    <mergeCell ref="S901:T901"/>
    <mergeCell ref="U901:V901"/>
    <mergeCell ref="W901:X901"/>
    <mergeCell ref="Y901:Z901"/>
    <mergeCell ref="A902:B902"/>
    <mergeCell ref="C902:E902"/>
    <mergeCell ref="F902:G902"/>
    <mergeCell ref="I902:J902"/>
    <mergeCell ref="K902:L902"/>
    <mergeCell ref="M902:N902"/>
    <mergeCell ref="O902:P902"/>
    <mergeCell ref="Q902:R902"/>
    <mergeCell ref="S902:T902"/>
    <mergeCell ref="U902:V902"/>
    <mergeCell ref="W902:X902"/>
    <mergeCell ref="Y902:Z902"/>
    <mergeCell ref="A897:B897"/>
    <mergeCell ref="C897:E897"/>
    <mergeCell ref="F897:G897"/>
    <mergeCell ref="I897:J897"/>
    <mergeCell ref="K897:L897"/>
    <mergeCell ref="M897:N897"/>
    <mergeCell ref="O897:P897"/>
    <mergeCell ref="Q897:R897"/>
    <mergeCell ref="S897:T897"/>
    <mergeCell ref="U897:V897"/>
    <mergeCell ref="W897:X897"/>
    <mergeCell ref="Y897:Z897"/>
    <mergeCell ref="A898:B898"/>
    <mergeCell ref="C898:E898"/>
    <mergeCell ref="F898:G898"/>
    <mergeCell ref="I898:J898"/>
    <mergeCell ref="K898:L898"/>
    <mergeCell ref="M898:N898"/>
    <mergeCell ref="O898:P898"/>
    <mergeCell ref="Q898:R898"/>
    <mergeCell ref="S898:T898"/>
    <mergeCell ref="U898:V898"/>
    <mergeCell ref="W898:X898"/>
    <mergeCell ref="Y898:Z898"/>
    <mergeCell ref="A899:B899"/>
    <mergeCell ref="C899:E899"/>
    <mergeCell ref="F899:G899"/>
    <mergeCell ref="I899:J899"/>
    <mergeCell ref="K899:L899"/>
    <mergeCell ref="M899:N899"/>
    <mergeCell ref="O899:P899"/>
    <mergeCell ref="Q899:R899"/>
    <mergeCell ref="S899:T899"/>
    <mergeCell ref="U899:V899"/>
    <mergeCell ref="W899:X899"/>
    <mergeCell ref="Y899:Z899"/>
    <mergeCell ref="A894:B894"/>
    <mergeCell ref="C894:E894"/>
    <mergeCell ref="F894:G894"/>
    <mergeCell ref="I894:J894"/>
    <mergeCell ref="K894:L894"/>
    <mergeCell ref="M894:N894"/>
    <mergeCell ref="O894:P894"/>
    <mergeCell ref="Q894:R894"/>
    <mergeCell ref="S894:T894"/>
    <mergeCell ref="U894:V894"/>
    <mergeCell ref="W894:X894"/>
    <mergeCell ref="Y894:Z894"/>
    <mergeCell ref="A895:B895"/>
    <mergeCell ref="C895:E895"/>
    <mergeCell ref="F895:G895"/>
    <mergeCell ref="I895:J895"/>
    <mergeCell ref="K895:L895"/>
    <mergeCell ref="M895:N895"/>
    <mergeCell ref="O895:P895"/>
    <mergeCell ref="Q895:R895"/>
    <mergeCell ref="S895:T895"/>
    <mergeCell ref="U895:V895"/>
    <mergeCell ref="W895:X895"/>
    <mergeCell ref="Y895:Z895"/>
    <mergeCell ref="A896:B896"/>
    <mergeCell ref="C896:E896"/>
    <mergeCell ref="F896:G896"/>
    <mergeCell ref="I896:J896"/>
    <mergeCell ref="K896:L896"/>
    <mergeCell ref="M896:N896"/>
    <mergeCell ref="O896:P896"/>
    <mergeCell ref="Q896:R896"/>
    <mergeCell ref="S896:T896"/>
    <mergeCell ref="U896:V896"/>
    <mergeCell ref="W896:X896"/>
    <mergeCell ref="Y896:Z896"/>
    <mergeCell ref="A891:B891"/>
    <mergeCell ref="C891:E891"/>
    <mergeCell ref="F891:G891"/>
    <mergeCell ref="I891:J891"/>
    <mergeCell ref="K891:L891"/>
    <mergeCell ref="M891:N891"/>
    <mergeCell ref="O891:P891"/>
    <mergeCell ref="Q891:R891"/>
    <mergeCell ref="S891:T891"/>
    <mergeCell ref="U891:V891"/>
    <mergeCell ref="W891:X891"/>
    <mergeCell ref="Y891:Z891"/>
    <mergeCell ref="A892:B892"/>
    <mergeCell ref="C892:E892"/>
    <mergeCell ref="F892:G892"/>
    <mergeCell ref="I892:J892"/>
    <mergeCell ref="K892:L892"/>
    <mergeCell ref="M892:N892"/>
    <mergeCell ref="O892:P892"/>
    <mergeCell ref="Q892:R892"/>
    <mergeCell ref="S892:T892"/>
    <mergeCell ref="U892:V892"/>
    <mergeCell ref="W892:X892"/>
    <mergeCell ref="Y892:Z892"/>
    <mergeCell ref="A893:B893"/>
    <mergeCell ref="C893:E893"/>
    <mergeCell ref="F893:G893"/>
    <mergeCell ref="I893:J893"/>
    <mergeCell ref="K893:L893"/>
    <mergeCell ref="M893:N893"/>
    <mergeCell ref="O893:P893"/>
    <mergeCell ref="Q893:R893"/>
    <mergeCell ref="S893:T893"/>
    <mergeCell ref="U893:V893"/>
    <mergeCell ref="W893:X893"/>
    <mergeCell ref="Y893:Z893"/>
    <mergeCell ref="A888:B888"/>
    <mergeCell ref="C888:E888"/>
    <mergeCell ref="F888:G888"/>
    <mergeCell ref="I888:J888"/>
    <mergeCell ref="K888:L888"/>
    <mergeCell ref="M888:N888"/>
    <mergeCell ref="O888:P888"/>
    <mergeCell ref="Q888:R888"/>
    <mergeCell ref="S888:T888"/>
    <mergeCell ref="U888:V888"/>
    <mergeCell ref="W888:X888"/>
    <mergeCell ref="Y888:Z888"/>
    <mergeCell ref="A889:B889"/>
    <mergeCell ref="C889:E889"/>
    <mergeCell ref="F889:G889"/>
    <mergeCell ref="I889:J889"/>
    <mergeCell ref="K889:L889"/>
    <mergeCell ref="M889:N889"/>
    <mergeCell ref="O889:P889"/>
    <mergeCell ref="Q889:R889"/>
    <mergeCell ref="S889:T889"/>
    <mergeCell ref="U889:V889"/>
    <mergeCell ref="W889:X889"/>
    <mergeCell ref="Y889:Z889"/>
    <mergeCell ref="A890:B890"/>
    <mergeCell ref="C890:E890"/>
    <mergeCell ref="F890:G890"/>
    <mergeCell ref="I890:J890"/>
    <mergeCell ref="K890:L890"/>
    <mergeCell ref="M890:N890"/>
    <mergeCell ref="O890:P890"/>
    <mergeCell ref="Q890:R890"/>
    <mergeCell ref="S890:T890"/>
    <mergeCell ref="U890:V890"/>
    <mergeCell ref="W890:X890"/>
    <mergeCell ref="Y890:Z890"/>
    <mergeCell ref="A885:B885"/>
    <mergeCell ref="C885:E885"/>
    <mergeCell ref="F885:G885"/>
    <mergeCell ref="I885:J885"/>
    <mergeCell ref="K885:L885"/>
    <mergeCell ref="M885:N885"/>
    <mergeCell ref="O885:P885"/>
    <mergeCell ref="Q885:R885"/>
    <mergeCell ref="S885:T885"/>
    <mergeCell ref="U885:V885"/>
    <mergeCell ref="W885:X885"/>
    <mergeCell ref="Y885:Z885"/>
    <mergeCell ref="A886:B886"/>
    <mergeCell ref="C886:E886"/>
    <mergeCell ref="F886:G886"/>
    <mergeCell ref="I886:J886"/>
    <mergeCell ref="K886:L886"/>
    <mergeCell ref="M886:N886"/>
    <mergeCell ref="O886:P886"/>
    <mergeCell ref="Q886:R886"/>
    <mergeCell ref="S886:T886"/>
    <mergeCell ref="U886:V886"/>
    <mergeCell ref="W886:X886"/>
    <mergeCell ref="Y886:Z886"/>
    <mergeCell ref="A887:B887"/>
    <mergeCell ref="C887:E887"/>
    <mergeCell ref="F887:G887"/>
    <mergeCell ref="I887:J887"/>
    <mergeCell ref="K887:L887"/>
    <mergeCell ref="M887:N887"/>
    <mergeCell ref="O887:P887"/>
    <mergeCell ref="Q887:R887"/>
    <mergeCell ref="S887:T887"/>
    <mergeCell ref="U887:V887"/>
    <mergeCell ref="W887:X887"/>
    <mergeCell ref="Y887:Z887"/>
    <mergeCell ref="A882:B882"/>
    <mergeCell ref="C882:E882"/>
    <mergeCell ref="F882:G882"/>
    <mergeCell ref="I882:J882"/>
    <mergeCell ref="K882:L882"/>
    <mergeCell ref="M882:N882"/>
    <mergeCell ref="O882:P882"/>
    <mergeCell ref="Q882:R882"/>
    <mergeCell ref="S882:T882"/>
    <mergeCell ref="U882:V882"/>
    <mergeCell ref="W882:X882"/>
    <mergeCell ref="Y882:Z882"/>
    <mergeCell ref="A883:B883"/>
    <mergeCell ref="C883:E883"/>
    <mergeCell ref="F883:G883"/>
    <mergeCell ref="I883:J883"/>
    <mergeCell ref="K883:L883"/>
    <mergeCell ref="M883:N883"/>
    <mergeCell ref="O883:P883"/>
    <mergeCell ref="Q883:R883"/>
    <mergeCell ref="S883:T883"/>
    <mergeCell ref="U883:V883"/>
    <mergeCell ref="W883:X883"/>
    <mergeCell ref="Y883:Z883"/>
    <mergeCell ref="A884:B884"/>
    <mergeCell ref="C884:E884"/>
    <mergeCell ref="F884:G884"/>
    <mergeCell ref="I884:J884"/>
    <mergeCell ref="K884:L884"/>
    <mergeCell ref="M884:N884"/>
    <mergeCell ref="O884:P884"/>
    <mergeCell ref="Q884:R884"/>
    <mergeCell ref="S884:T884"/>
    <mergeCell ref="U884:V884"/>
    <mergeCell ref="W884:X884"/>
    <mergeCell ref="Y884:Z884"/>
    <mergeCell ref="A879:B879"/>
    <mergeCell ref="C879:E879"/>
    <mergeCell ref="F879:G879"/>
    <mergeCell ref="I879:J879"/>
    <mergeCell ref="K879:L879"/>
    <mergeCell ref="M879:N879"/>
    <mergeCell ref="O879:P879"/>
    <mergeCell ref="Q879:R879"/>
    <mergeCell ref="S879:T879"/>
    <mergeCell ref="U879:V879"/>
    <mergeCell ref="W879:X879"/>
    <mergeCell ref="Y879:Z879"/>
    <mergeCell ref="A880:B880"/>
    <mergeCell ref="C880:E880"/>
    <mergeCell ref="F880:G880"/>
    <mergeCell ref="I880:J880"/>
    <mergeCell ref="K880:L880"/>
    <mergeCell ref="M880:N880"/>
    <mergeCell ref="O880:P880"/>
    <mergeCell ref="Q880:R880"/>
    <mergeCell ref="S880:T880"/>
    <mergeCell ref="U880:V880"/>
    <mergeCell ref="W880:X880"/>
    <mergeCell ref="Y880:Z880"/>
    <mergeCell ref="A881:B881"/>
    <mergeCell ref="C881:E881"/>
    <mergeCell ref="F881:G881"/>
    <mergeCell ref="I881:J881"/>
    <mergeCell ref="K881:L881"/>
    <mergeCell ref="M881:N881"/>
    <mergeCell ref="O881:P881"/>
    <mergeCell ref="Q881:R881"/>
    <mergeCell ref="S881:T881"/>
    <mergeCell ref="U881:V881"/>
    <mergeCell ref="W881:X881"/>
    <mergeCell ref="Y881:Z881"/>
    <mergeCell ref="A876:B876"/>
    <mergeCell ref="C876:E876"/>
    <mergeCell ref="F876:G876"/>
    <mergeCell ref="I876:J876"/>
    <mergeCell ref="K876:L876"/>
    <mergeCell ref="M876:N876"/>
    <mergeCell ref="O876:P876"/>
    <mergeCell ref="Q876:R876"/>
    <mergeCell ref="S876:T876"/>
    <mergeCell ref="U876:V876"/>
    <mergeCell ref="W876:X876"/>
    <mergeCell ref="Y876:Z876"/>
    <mergeCell ref="A877:B877"/>
    <mergeCell ref="C877:E877"/>
    <mergeCell ref="F877:G877"/>
    <mergeCell ref="I877:J877"/>
    <mergeCell ref="K877:L877"/>
    <mergeCell ref="M877:N877"/>
    <mergeCell ref="O877:P877"/>
    <mergeCell ref="Q877:R877"/>
    <mergeCell ref="S877:T877"/>
    <mergeCell ref="U877:V877"/>
    <mergeCell ref="W877:X877"/>
    <mergeCell ref="Y877:Z877"/>
    <mergeCell ref="A878:B878"/>
    <mergeCell ref="C878:E878"/>
    <mergeCell ref="F878:G878"/>
    <mergeCell ref="I878:J878"/>
    <mergeCell ref="K878:L878"/>
    <mergeCell ref="M878:N878"/>
    <mergeCell ref="O878:P878"/>
    <mergeCell ref="Q878:R878"/>
    <mergeCell ref="S878:T878"/>
    <mergeCell ref="U878:V878"/>
    <mergeCell ref="W878:X878"/>
    <mergeCell ref="Y878:Z878"/>
    <mergeCell ref="A873:B873"/>
    <mergeCell ref="C873:E873"/>
    <mergeCell ref="F873:G873"/>
    <mergeCell ref="I873:J873"/>
    <mergeCell ref="K873:L873"/>
    <mergeCell ref="M873:N873"/>
    <mergeCell ref="O873:P873"/>
    <mergeCell ref="Q873:R873"/>
    <mergeCell ref="S873:T873"/>
    <mergeCell ref="U873:V873"/>
    <mergeCell ref="W873:X873"/>
    <mergeCell ref="Y873:Z873"/>
    <mergeCell ref="A874:B874"/>
    <mergeCell ref="C874:E874"/>
    <mergeCell ref="F874:G874"/>
    <mergeCell ref="I874:J874"/>
    <mergeCell ref="K874:L874"/>
    <mergeCell ref="M874:N874"/>
    <mergeCell ref="O874:P874"/>
    <mergeCell ref="Q874:R874"/>
    <mergeCell ref="S874:T874"/>
    <mergeCell ref="U874:V874"/>
    <mergeCell ref="W874:X874"/>
    <mergeCell ref="Y874:Z874"/>
    <mergeCell ref="A875:B875"/>
    <mergeCell ref="C875:E875"/>
    <mergeCell ref="F875:G875"/>
    <mergeCell ref="I875:J875"/>
    <mergeCell ref="K875:L875"/>
    <mergeCell ref="M875:N875"/>
    <mergeCell ref="O875:P875"/>
    <mergeCell ref="Q875:R875"/>
    <mergeCell ref="S875:T875"/>
    <mergeCell ref="U875:V875"/>
    <mergeCell ref="W875:X875"/>
    <mergeCell ref="Y875:Z875"/>
    <mergeCell ref="A870:B870"/>
    <mergeCell ref="C870:E870"/>
    <mergeCell ref="F870:G870"/>
    <mergeCell ref="I870:J870"/>
    <mergeCell ref="K870:L870"/>
    <mergeCell ref="M870:N870"/>
    <mergeCell ref="O870:P870"/>
    <mergeCell ref="Q870:R870"/>
    <mergeCell ref="S870:T870"/>
    <mergeCell ref="U870:V870"/>
    <mergeCell ref="W870:X870"/>
    <mergeCell ref="Y870:Z870"/>
    <mergeCell ref="A871:B871"/>
    <mergeCell ref="C871:E871"/>
    <mergeCell ref="F871:G871"/>
    <mergeCell ref="I871:J871"/>
    <mergeCell ref="K871:L871"/>
    <mergeCell ref="M871:N871"/>
    <mergeCell ref="O871:P871"/>
    <mergeCell ref="Q871:R871"/>
    <mergeCell ref="S871:T871"/>
    <mergeCell ref="U871:V871"/>
    <mergeCell ref="W871:X871"/>
    <mergeCell ref="Y871:Z871"/>
    <mergeCell ref="A872:B872"/>
    <mergeCell ref="C872:E872"/>
    <mergeCell ref="F872:G872"/>
    <mergeCell ref="I872:J872"/>
    <mergeCell ref="K872:L872"/>
    <mergeCell ref="M872:N872"/>
    <mergeCell ref="O872:P872"/>
    <mergeCell ref="Q872:R872"/>
    <mergeCell ref="S872:T872"/>
    <mergeCell ref="U872:V872"/>
    <mergeCell ref="W872:X872"/>
    <mergeCell ref="Y872:Z872"/>
    <mergeCell ref="A867:B867"/>
    <mergeCell ref="C867:E867"/>
    <mergeCell ref="F867:G867"/>
    <mergeCell ref="I867:J867"/>
    <mergeCell ref="K867:L867"/>
    <mergeCell ref="M867:N867"/>
    <mergeCell ref="O867:P867"/>
    <mergeCell ref="Q867:R867"/>
    <mergeCell ref="S867:T867"/>
    <mergeCell ref="U867:V867"/>
    <mergeCell ref="W867:X867"/>
    <mergeCell ref="Y867:Z867"/>
    <mergeCell ref="A868:B868"/>
    <mergeCell ref="C868:E868"/>
    <mergeCell ref="F868:G868"/>
    <mergeCell ref="I868:J868"/>
    <mergeCell ref="K868:L868"/>
    <mergeCell ref="M868:N868"/>
    <mergeCell ref="O868:P868"/>
    <mergeCell ref="Q868:R868"/>
    <mergeCell ref="S868:T868"/>
    <mergeCell ref="U868:V868"/>
    <mergeCell ref="W868:X868"/>
    <mergeCell ref="Y868:Z868"/>
    <mergeCell ref="A869:B869"/>
    <mergeCell ref="C869:E869"/>
    <mergeCell ref="F869:G869"/>
    <mergeCell ref="I869:J869"/>
    <mergeCell ref="K869:L869"/>
    <mergeCell ref="M869:N869"/>
    <mergeCell ref="O869:P869"/>
    <mergeCell ref="Q869:R869"/>
    <mergeCell ref="S869:T869"/>
    <mergeCell ref="U869:V869"/>
    <mergeCell ref="W869:X869"/>
    <mergeCell ref="Y869:Z869"/>
    <mergeCell ref="A864:B864"/>
    <mergeCell ref="C864:E864"/>
    <mergeCell ref="F864:G864"/>
    <mergeCell ref="I864:J864"/>
    <mergeCell ref="K864:L864"/>
    <mergeCell ref="M864:N864"/>
    <mergeCell ref="O864:P864"/>
    <mergeCell ref="Q864:R864"/>
    <mergeCell ref="S864:T864"/>
    <mergeCell ref="U864:V864"/>
    <mergeCell ref="W864:X864"/>
    <mergeCell ref="Y864:Z864"/>
    <mergeCell ref="A865:B865"/>
    <mergeCell ref="C865:E865"/>
    <mergeCell ref="F865:G865"/>
    <mergeCell ref="I865:J865"/>
    <mergeCell ref="K865:L865"/>
    <mergeCell ref="M865:N865"/>
    <mergeCell ref="O865:P865"/>
    <mergeCell ref="Q865:R865"/>
    <mergeCell ref="S865:T865"/>
    <mergeCell ref="U865:V865"/>
    <mergeCell ref="W865:X865"/>
    <mergeCell ref="Y865:Z865"/>
    <mergeCell ref="A866:B866"/>
    <mergeCell ref="C866:E866"/>
    <mergeCell ref="F866:G866"/>
    <mergeCell ref="I866:J866"/>
    <mergeCell ref="K866:L866"/>
    <mergeCell ref="M866:N866"/>
    <mergeCell ref="O866:P866"/>
    <mergeCell ref="Q866:R866"/>
    <mergeCell ref="S866:T866"/>
    <mergeCell ref="U866:V866"/>
    <mergeCell ref="W866:X866"/>
    <mergeCell ref="Y866:Z866"/>
    <mergeCell ref="A861:B861"/>
    <mergeCell ref="C861:E861"/>
    <mergeCell ref="F861:G861"/>
    <mergeCell ref="I861:J861"/>
    <mergeCell ref="K861:L861"/>
    <mergeCell ref="M861:N861"/>
    <mergeCell ref="O861:P861"/>
    <mergeCell ref="Q861:R861"/>
    <mergeCell ref="S861:T861"/>
    <mergeCell ref="U861:V861"/>
    <mergeCell ref="W861:X861"/>
    <mergeCell ref="Y861:Z861"/>
    <mergeCell ref="A862:B862"/>
    <mergeCell ref="C862:E862"/>
    <mergeCell ref="F862:G862"/>
    <mergeCell ref="I862:J862"/>
    <mergeCell ref="K862:L862"/>
    <mergeCell ref="M862:N862"/>
    <mergeCell ref="O862:P862"/>
    <mergeCell ref="Q862:R862"/>
    <mergeCell ref="S862:T862"/>
    <mergeCell ref="U862:V862"/>
    <mergeCell ref="W862:X862"/>
    <mergeCell ref="Y862:Z862"/>
    <mergeCell ref="A863:B863"/>
    <mergeCell ref="C863:E863"/>
    <mergeCell ref="F863:G863"/>
    <mergeCell ref="I863:J863"/>
    <mergeCell ref="K863:L863"/>
    <mergeCell ref="M863:N863"/>
    <mergeCell ref="O863:P863"/>
    <mergeCell ref="Q863:R863"/>
    <mergeCell ref="S863:T863"/>
    <mergeCell ref="U863:V863"/>
    <mergeCell ref="W863:X863"/>
    <mergeCell ref="Y863:Z863"/>
    <mergeCell ref="A858:B858"/>
    <mergeCell ref="C858:E858"/>
    <mergeCell ref="F858:G858"/>
    <mergeCell ref="I858:J858"/>
    <mergeCell ref="K858:L858"/>
    <mergeCell ref="M858:N858"/>
    <mergeCell ref="O858:P858"/>
    <mergeCell ref="Q858:R858"/>
    <mergeCell ref="S858:T858"/>
    <mergeCell ref="U858:V858"/>
    <mergeCell ref="W858:X858"/>
    <mergeCell ref="Y858:Z858"/>
    <mergeCell ref="A859:B859"/>
    <mergeCell ref="C859:E859"/>
    <mergeCell ref="F859:G859"/>
    <mergeCell ref="I859:J859"/>
    <mergeCell ref="K859:L859"/>
    <mergeCell ref="M859:N859"/>
    <mergeCell ref="O859:P859"/>
    <mergeCell ref="Q859:R859"/>
    <mergeCell ref="S859:T859"/>
    <mergeCell ref="U859:V859"/>
    <mergeCell ref="W859:X859"/>
    <mergeCell ref="Y859:Z859"/>
    <mergeCell ref="A860:B860"/>
    <mergeCell ref="C860:E860"/>
    <mergeCell ref="F860:G860"/>
    <mergeCell ref="I860:J860"/>
    <mergeCell ref="K860:L860"/>
    <mergeCell ref="M860:N860"/>
    <mergeCell ref="O860:P860"/>
    <mergeCell ref="Q860:R860"/>
    <mergeCell ref="S860:T860"/>
    <mergeCell ref="U860:V860"/>
    <mergeCell ref="W860:X860"/>
    <mergeCell ref="Y860:Z860"/>
    <mergeCell ref="A855:B855"/>
    <mergeCell ref="C855:E855"/>
    <mergeCell ref="F855:G855"/>
    <mergeCell ref="I855:J855"/>
    <mergeCell ref="K855:L855"/>
    <mergeCell ref="M855:N855"/>
    <mergeCell ref="O855:P855"/>
    <mergeCell ref="Q855:R855"/>
    <mergeCell ref="S855:T855"/>
    <mergeCell ref="U855:V855"/>
    <mergeCell ref="W855:X855"/>
    <mergeCell ref="Y855:Z855"/>
    <mergeCell ref="A856:B856"/>
    <mergeCell ref="C856:E856"/>
    <mergeCell ref="F856:G856"/>
    <mergeCell ref="I856:J856"/>
    <mergeCell ref="K856:L856"/>
    <mergeCell ref="M856:N856"/>
    <mergeCell ref="O856:P856"/>
    <mergeCell ref="Q856:R856"/>
    <mergeCell ref="S856:T856"/>
    <mergeCell ref="U856:V856"/>
    <mergeCell ref="W856:X856"/>
    <mergeCell ref="Y856:Z856"/>
    <mergeCell ref="A857:B857"/>
    <mergeCell ref="C857:E857"/>
    <mergeCell ref="F857:G857"/>
    <mergeCell ref="I857:J857"/>
    <mergeCell ref="K857:L857"/>
    <mergeCell ref="M857:N857"/>
    <mergeCell ref="O857:P857"/>
    <mergeCell ref="Q857:R857"/>
    <mergeCell ref="S857:T857"/>
    <mergeCell ref="U857:V857"/>
    <mergeCell ref="W857:X857"/>
    <mergeCell ref="Y857:Z857"/>
    <mergeCell ref="A852:B852"/>
    <mergeCell ref="C852:E852"/>
    <mergeCell ref="F852:G852"/>
    <mergeCell ref="I852:J852"/>
    <mergeCell ref="K852:L852"/>
    <mergeCell ref="M852:N852"/>
    <mergeCell ref="O852:P852"/>
    <mergeCell ref="Q852:R852"/>
    <mergeCell ref="S852:T852"/>
    <mergeCell ref="U852:V852"/>
    <mergeCell ref="W852:X852"/>
    <mergeCell ref="Y852:Z852"/>
    <mergeCell ref="A853:B853"/>
    <mergeCell ref="C853:E853"/>
    <mergeCell ref="F853:G853"/>
    <mergeCell ref="I853:J853"/>
    <mergeCell ref="K853:L853"/>
    <mergeCell ref="M853:N853"/>
    <mergeCell ref="O853:P853"/>
    <mergeCell ref="Q853:R853"/>
    <mergeCell ref="S853:T853"/>
    <mergeCell ref="U853:V853"/>
    <mergeCell ref="W853:X853"/>
    <mergeCell ref="Y853:Z853"/>
    <mergeCell ref="A854:B854"/>
    <mergeCell ref="C854:E854"/>
    <mergeCell ref="F854:G854"/>
    <mergeCell ref="I854:J854"/>
    <mergeCell ref="K854:L854"/>
    <mergeCell ref="M854:N854"/>
    <mergeCell ref="O854:P854"/>
    <mergeCell ref="Q854:R854"/>
    <mergeCell ref="S854:T854"/>
    <mergeCell ref="U854:V854"/>
    <mergeCell ref="W854:X854"/>
    <mergeCell ref="Y854:Z854"/>
    <mergeCell ref="A849:B849"/>
    <mergeCell ref="C849:E849"/>
    <mergeCell ref="F849:G849"/>
    <mergeCell ref="I849:J849"/>
    <mergeCell ref="K849:L849"/>
    <mergeCell ref="M849:N849"/>
    <mergeCell ref="O849:P849"/>
    <mergeCell ref="Q849:R849"/>
    <mergeCell ref="S849:T849"/>
    <mergeCell ref="U849:V849"/>
    <mergeCell ref="W849:X849"/>
    <mergeCell ref="Y849:Z849"/>
    <mergeCell ref="A850:B850"/>
    <mergeCell ref="C850:E850"/>
    <mergeCell ref="F850:G850"/>
    <mergeCell ref="I850:J850"/>
    <mergeCell ref="K850:L850"/>
    <mergeCell ref="M850:N850"/>
    <mergeCell ref="O850:P850"/>
    <mergeCell ref="Q850:R850"/>
    <mergeCell ref="S850:T850"/>
    <mergeCell ref="U850:V850"/>
    <mergeCell ref="W850:X850"/>
    <mergeCell ref="Y850:Z850"/>
    <mergeCell ref="A851:B851"/>
    <mergeCell ref="C851:E851"/>
    <mergeCell ref="F851:G851"/>
    <mergeCell ref="I851:J851"/>
    <mergeCell ref="K851:L851"/>
    <mergeCell ref="M851:N851"/>
    <mergeCell ref="O851:P851"/>
    <mergeCell ref="Q851:R851"/>
    <mergeCell ref="S851:T851"/>
    <mergeCell ref="U851:V851"/>
    <mergeCell ref="W851:X851"/>
    <mergeCell ref="Y851:Z851"/>
    <mergeCell ref="A846:B846"/>
    <mergeCell ref="C846:E846"/>
    <mergeCell ref="F846:G846"/>
    <mergeCell ref="I846:J846"/>
    <mergeCell ref="K846:L846"/>
    <mergeCell ref="M846:N846"/>
    <mergeCell ref="O846:P846"/>
    <mergeCell ref="Q846:R846"/>
    <mergeCell ref="S846:T846"/>
    <mergeCell ref="U846:V846"/>
    <mergeCell ref="W846:X846"/>
    <mergeCell ref="Y846:Z846"/>
    <mergeCell ref="A847:B847"/>
    <mergeCell ref="C847:E847"/>
    <mergeCell ref="F847:G847"/>
    <mergeCell ref="I847:J847"/>
    <mergeCell ref="K847:L847"/>
    <mergeCell ref="M847:N847"/>
    <mergeCell ref="O847:P847"/>
    <mergeCell ref="Q847:R847"/>
    <mergeCell ref="S847:T847"/>
    <mergeCell ref="U847:V847"/>
    <mergeCell ref="W847:X847"/>
    <mergeCell ref="Y847:Z847"/>
    <mergeCell ref="A848:B848"/>
    <mergeCell ref="C848:E848"/>
    <mergeCell ref="F848:G848"/>
    <mergeCell ref="I848:J848"/>
    <mergeCell ref="K848:L848"/>
    <mergeCell ref="M848:N848"/>
    <mergeCell ref="O848:P848"/>
    <mergeCell ref="Q848:R848"/>
    <mergeCell ref="S848:T848"/>
    <mergeCell ref="U848:V848"/>
    <mergeCell ref="W848:X848"/>
    <mergeCell ref="Y848:Z848"/>
    <mergeCell ref="A843:B843"/>
    <mergeCell ref="C843:E843"/>
    <mergeCell ref="F843:G843"/>
    <mergeCell ref="I843:J843"/>
    <mergeCell ref="K843:L843"/>
    <mergeCell ref="M843:N843"/>
    <mergeCell ref="O843:P843"/>
    <mergeCell ref="Q843:R843"/>
    <mergeCell ref="S843:T843"/>
    <mergeCell ref="U843:V843"/>
    <mergeCell ref="W843:X843"/>
    <mergeCell ref="Y843:Z843"/>
    <mergeCell ref="A844:B844"/>
    <mergeCell ref="C844:E844"/>
    <mergeCell ref="F844:G844"/>
    <mergeCell ref="I844:J844"/>
    <mergeCell ref="K844:L844"/>
    <mergeCell ref="M844:N844"/>
    <mergeCell ref="O844:P844"/>
    <mergeCell ref="Q844:R844"/>
    <mergeCell ref="S844:T844"/>
    <mergeCell ref="U844:V844"/>
    <mergeCell ref="W844:X844"/>
    <mergeCell ref="Y844:Z844"/>
    <mergeCell ref="A845:B845"/>
    <mergeCell ref="C845:E845"/>
    <mergeCell ref="F845:G845"/>
    <mergeCell ref="I845:J845"/>
    <mergeCell ref="K845:L845"/>
    <mergeCell ref="M845:N845"/>
    <mergeCell ref="O845:P845"/>
    <mergeCell ref="Q845:R845"/>
    <mergeCell ref="S845:T845"/>
    <mergeCell ref="U845:V845"/>
    <mergeCell ref="W845:X845"/>
    <mergeCell ref="Y845:Z845"/>
    <mergeCell ref="A840:B840"/>
    <mergeCell ref="C840:E840"/>
    <mergeCell ref="F840:G840"/>
    <mergeCell ref="I840:J840"/>
    <mergeCell ref="K840:L840"/>
    <mergeCell ref="M840:N840"/>
    <mergeCell ref="O840:P840"/>
    <mergeCell ref="Q840:R840"/>
    <mergeCell ref="S840:T840"/>
    <mergeCell ref="U840:V840"/>
    <mergeCell ref="W840:X840"/>
    <mergeCell ref="Y840:Z840"/>
    <mergeCell ref="A841:B841"/>
    <mergeCell ref="C841:E841"/>
    <mergeCell ref="F841:G841"/>
    <mergeCell ref="I841:J841"/>
    <mergeCell ref="K841:L841"/>
    <mergeCell ref="M841:N841"/>
    <mergeCell ref="O841:P841"/>
    <mergeCell ref="Q841:R841"/>
    <mergeCell ref="S841:T841"/>
    <mergeCell ref="U841:V841"/>
    <mergeCell ref="W841:X841"/>
    <mergeCell ref="Y841:Z841"/>
    <mergeCell ref="A842:B842"/>
    <mergeCell ref="C842:E842"/>
    <mergeCell ref="F842:G842"/>
    <mergeCell ref="I842:J842"/>
    <mergeCell ref="K842:L842"/>
    <mergeCell ref="M842:N842"/>
    <mergeCell ref="O842:P842"/>
    <mergeCell ref="Q842:R842"/>
    <mergeCell ref="S842:T842"/>
    <mergeCell ref="U842:V842"/>
    <mergeCell ref="W842:X842"/>
    <mergeCell ref="Y842:Z842"/>
    <mergeCell ref="A837:B837"/>
    <mergeCell ref="C837:E837"/>
    <mergeCell ref="F837:G837"/>
    <mergeCell ref="I837:J837"/>
    <mergeCell ref="K837:L837"/>
    <mergeCell ref="M837:N837"/>
    <mergeCell ref="O837:P837"/>
    <mergeCell ref="Q837:R837"/>
    <mergeCell ref="S837:T837"/>
    <mergeCell ref="U837:V837"/>
    <mergeCell ref="W837:X837"/>
    <mergeCell ref="Y837:Z837"/>
    <mergeCell ref="A838:B838"/>
    <mergeCell ref="C838:E838"/>
    <mergeCell ref="F838:G838"/>
    <mergeCell ref="I838:J838"/>
    <mergeCell ref="K838:L838"/>
    <mergeCell ref="M838:N838"/>
    <mergeCell ref="O838:P838"/>
    <mergeCell ref="Q838:R838"/>
    <mergeCell ref="S838:T838"/>
    <mergeCell ref="U838:V838"/>
    <mergeCell ref="W838:X838"/>
    <mergeCell ref="Y838:Z838"/>
    <mergeCell ref="A839:B839"/>
    <mergeCell ref="C839:E839"/>
    <mergeCell ref="F839:G839"/>
    <mergeCell ref="I839:J839"/>
    <mergeCell ref="K839:L839"/>
    <mergeCell ref="M839:N839"/>
    <mergeCell ref="O839:P839"/>
    <mergeCell ref="Q839:R839"/>
    <mergeCell ref="S839:T839"/>
    <mergeCell ref="U839:V839"/>
    <mergeCell ref="W839:X839"/>
    <mergeCell ref="Y839:Z839"/>
    <mergeCell ref="A834:B834"/>
    <mergeCell ref="C834:E834"/>
    <mergeCell ref="F834:G834"/>
    <mergeCell ref="I834:J834"/>
    <mergeCell ref="K834:L834"/>
    <mergeCell ref="M834:N834"/>
    <mergeCell ref="O834:P834"/>
    <mergeCell ref="Q834:R834"/>
    <mergeCell ref="S834:T834"/>
    <mergeCell ref="U834:V834"/>
    <mergeCell ref="W834:X834"/>
    <mergeCell ref="Y834:Z834"/>
    <mergeCell ref="A835:B835"/>
    <mergeCell ref="C835:E835"/>
    <mergeCell ref="F835:G835"/>
    <mergeCell ref="I835:J835"/>
    <mergeCell ref="K835:L835"/>
    <mergeCell ref="M835:N835"/>
    <mergeCell ref="O835:P835"/>
    <mergeCell ref="Q835:R835"/>
    <mergeCell ref="S835:T835"/>
    <mergeCell ref="U835:V835"/>
    <mergeCell ref="W835:X835"/>
    <mergeCell ref="Y835:Z835"/>
    <mergeCell ref="A836:B836"/>
    <mergeCell ref="C836:E836"/>
    <mergeCell ref="F836:G836"/>
    <mergeCell ref="I836:J836"/>
    <mergeCell ref="K836:L836"/>
    <mergeCell ref="M836:N836"/>
    <mergeCell ref="O836:P836"/>
    <mergeCell ref="Q836:R836"/>
    <mergeCell ref="S836:T836"/>
    <mergeCell ref="U836:V836"/>
    <mergeCell ref="W836:X836"/>
    <mergeCell ref="Y836:Z836"/>
    <mergeCell ref="A831:B831"/>
    <mergeCell ref="C831:E831"/>
    <mergeCell ref="F831:G831"/>
    <mergeCell ref="I831:J831"/>
    <mergeCell ref="K831:L831"/>
    <mergeCell ref="M831:N831"/>
    <mergeCell ref="O831:P831"/>
    <mergeCell ref="Q831:R831"/>
    <mergeCell ref="S831:T831"/>
    <mergeCell ref="U831:V831"/>
    <mergeCell ref="W831:X831"/>
    <mergeCell ref="Y831:Z831"/>
    <mergeCell ref="A832:B832"/>
    <mergeCell ref="C832:E832"/>
    <mergeCell ref="F832:G832"/>
    <mergeCell ref="I832:J832"/>
    <mergeCell ref="K832:L832"/>
    <mergeCell ref="M832:N832"/>
    <mergeCell ref="O832:P832"/>
    <mergeCell ref="Q832:R832"/>
    <mergeCell ref="S832:T832"/>
    <mergeCell ref="U832:V832"/>
    <mergeCell ref="W832:X832"/>
    <mergeCell ref="Y832:Z832"/>
    <mergeCell ref="A833:B833"/>
    <mergeCell ref="C833:E833"/>
    <mergeCell ref="F833:G833"/>
    <mergeCell ref="I833:J833"/>
    <mergeCell ref="K833:L833"/>
    <mergeCell ref="M833:N833"/>
    <mergeCell ref="O833:P833"/>
    <mergeCell ref="Q833:R833"/>
    <mergeCell ref="S833:T833"/>
    <mergeCell ref="U833:V833"/>
    <mergeCell ref="W833:X833"/>
    <mergeCell ref="Y833:Z833"/>
    <mergeCell ref="A828:B828"/>
    <mergeCell ref="C828:E828"/>
    <mergeCell ref="F828:G828"/>
    <mergeCell ref="I828:J828"/>
    <mergeCell ref="K828:L828"/>
    <mergeCell ref="M828:N828"/>
    <mergeCell ref="O828:P828"/>
    <mergeCell ref="Q828:R828"/>
    <mergeCell ref="S828:T828"/>
    <mergeCell ref="U828:V828"/>
    <mergeCell ref="W828:X828"/>
    <mergeCell ref="Y828:Z828"/>
    <mergeCell ref="A829:B829"/>
    <mergeCell ref="C829:E829"/>
    <mergeCell ref="F829:G829"/>
    <mergeCell ref="I829:J829"/>
    <mergeCell ref="K829:L829"/>
    <mergeCell ref="M829:N829"/>
    <mergeCell ref="O829:P829"/>
    <mergeCell ref="Q829:R829"/>
    <mergeCell ref="S829:T829"/>
    <mergeCell ref="U829:V829"/>
    <mergeCell ref="W829:X829"/>
    <mergeCell ref="Y829:Z829"/>
    <mergeCell ref="A830:B830"/>
    <mergeCell ref="C830:E830"/>
    <mergeCell ref="F830:G830"/>
    <mergeCell ref="I830:J830"/>
    <mergeCell ref="K830:L830"/>
    <mergeCell ref="M830:N830"/>
    <mergeCell ref="O830:P830"/>
    <mergeCell ref="Q830:R830"/>
    <mergeCell ref="S830:T830"/>
    <mergeCell ref="U830:V830"/>
    <mergeCell ref="W830:X830"/>
    <mergeCell ref="Y830:Z830"/>
    <mergeCell ref="A825:B825"/>
    <mergeCell ref="C825:E825"/>
    <mergeCell ref="F825:G825"/>
    <mergeCell ref="I825:J825"/>
    <mergeCell ref="K825:L825"/>
    <mergeCell ref="M825:N825"/>
    <mergeCell ref="O825:P825"/>
    <mergeCell ref="Q825:R825"/>
    <mergeCell ref="S825:T825"/>
    <mergeCell ref="U825:V825"/>
    <mergeCell ref="W825:X825"/>
    <mergeCell ref="Y825:Z825"/>
    <mergeCell ref="A826:B826"/>
    <mergeCell ref="C826:E826"/>
    <mergeCell ref="F826:G826"/>
    <mergeCell ref="I826:J826"/>
    <mergeCell ref="K826:L826"/>
    <mergeCell ref="M826:N826"/>
    <mergeCell ref="O826:P826"/>
    <mergeCell ref="Q826:R826"/>
    <mergeCell ref="S826:T826"/>
    <mergeCell ref="U826:V826"/>
    <mergeCell ref="W826:X826"/>
    <mergeCell ref="Y826:Z826"/>
    <mergeCell ref="A827:B827"/>
    <mergeCell ref="C827:E827"/>
    <mergeCell ref="F827:G827"/>
    <mergeCell ref="I827:J827"/>
    <mergeCell ref="K827:L827"/>
    <mergeCell ref="M827:N827"/>
    <mergeCell ref="O827:P827"/>
    <mergeCell ref="Q827:R827"/>
    <mergeCell ref="S827:T827"/>
    <mergeCell ref="U827:V827"/>
    <mergeCell ref="W827:X827"/>
    <mergeCell ref="Y827:Z827"/>
    <mergeCell ref="A822:B822"/>
    <mergeCell ref="C822:E822"/>
    <mergeCell ref="F822:G822"/>
    <mergeCell ref="I822:J822"/>
    <mergeCell ref="K822:L822"/>
    <mergeCell ref="M822:N822"/>
    <mergeCell ref="O822:P822"/>
    <mergeCell ref="Q822:R822"/>
    <mergeCell ref="S822:T822"/>
    <mergeCell ref="U822:V822"/>
    <mergeCell ref="W822:X822"/>
    <mergeCell ref="Y822:Z822"/>
    <mergeCell ref="A823:B823"/>
    <mergeCell ref="C823:E823"/>
    <mergeCell ref="F823:G823"/>
    <mergeCell ref="I823:J823"/>
    <mergeCell ref="K823:L823"/>
    <mergeCell ref="M823:N823"/>
    <mergeCell ref="O823:P823"/>
    <mergeCell ref="Q823:R823"/>
    <mergeCell ref="S823:T823"/>
    <mergeCell ref="U823:V823"/>
    <mergeCell ref="W823:X823"/>
    <mergeCell ref="Y823:Z823"/>
    <mergeCell ref="A824:B824"/>
    <mergeCell ref="C824:E824"/>
    <mergeCell ref="F824:G824"/>
    <mergeCell ref="I824:J824"/>
    <mergeCell ref="K824:L824"/>
    <mergeCell ref="M824:N824"/>
    <mergeCell ref="O824:P824"/>
    <mergeCell ref="Q824:R824"/>
    <mergeCell ref="S824:T824"/>
    <mergeCell ref="U824:V824"/>
    <mergeCell ref="W824:X824"/>
    <mergeCell ref="Y824:Z824"/>
    <mergeCell ref="A819:B819"/>
    <mergeCell ref="C819:E819"/>
    <mergeCell ref="F819:G819"/>
    <mergeCell ref="I819:J819"/>
    <mergeCell ref="K819:L819"/>
    <mergeCell ref="M819:N819"/>
    <mergeCell ref="O819:P819"/>
    <mergeCell ref="Q819:R819"/>
    <mergeCell ref="S819:T819"/>
    <mergeCell ref="U819:V819"/>
    <mergeCell ref="W819:X819"/>
    <mergeCell ref="Y819:Z819"/>
    <mergeCell ref="A820:B820"/>
    <mergeCell ref="C820:E820"/>
    <mergeCell ref="F820:G820"/>
    <mergeCell ref="I820:J820"/>
    <mergeCell ref="K820:L820"/>
    <mergeCell ref="M820:N820"/>
    <mergeCell ref="O820:P820"/>
    <mergeCell ref="Q820:R820"/>
    <mergeCell ref="S820:T820"/>
    <mergeCell ref="U820:V820"/>
    <mergeCell ref="W820:X820"/>
    <mergeCell ref="Y820:Z820"/>
    <mergeCell ref="A821:B821"/>
    <mergeCell ref="C821:E821"/>
    <mergeCell ref="F821:G821"/>
    <mergeCell ref="I821:J821"/>
    <mergeCell ref="K821:L821"/>
    <mergeCell ref="M821:N821"/>
    <mergeCell ref="O821:P821"/>
    <mergeCell ref="Q821:R821"/>
    <mergeCell ref="S821:T821"/>
    <mergeCell ref="U821:V821"/>
    <mergeCell ref="W821:X821"/>
    <mergeCell ref="Y821:Z821"/>
    <mergeCell ref="A816:B816"/>
    <mergeCell ref="C816:E816"/>
    <mergeCell ref="F816:G816"/>
    <mergeCell ref="I816:J816"/>
    <mergeCell ref="K816:L816"/>
    <mergeCell ref="M816:N816"/>
    <mergeCell ref="O816:P816"/>
    <mergeCell ref="Q816:R816"/>
    <mergeCell ref="S816:T816"/>
    <mergeCell ref="U816:V816"/>
    <mergeCell ref="W816:X816"/>
    <mergeCell ref="Y816:Z816"/>
    <mergeCell ref="A817:B817"/>
    <mergeCell ref="C817:E817"/>
    <mergeCell ref="F817:G817"/>
    <mergeCell ref="I817:J817"/>
    <mergeCell ref="K817:L817"/>
    <mergeCell ref="M817:N817"/>
    <mergeCell ref="O817:P817"/>
    <mergeCell ref="Q817:R817"/>
    <mergeCell ref="S817:T817"/>
    <mergeCell ref="U817:V817"/>
    <mergeCell ref="W817:X817"/>
    <mergeCell ref="Y817:Z817"/>
    <mergeCell ref="A818:B818"/>
    <mergeCell ref="C818:E818"/>
    <mergeCell ref="F818:G818"/>
    <mergeCell ref="I818:J818"/>
    <mergeCell ref="K818:L818"/>
    <mergeCell ref="M818:N818"/>
    <mergeCell ref="O818:P818"/>
    <mergeCell ref="Q818:R818"/>
    <mergeCell ref="S818:T818"/>
    <mergeCell ref="U818:V818"/>
    <mergeCell ref="W818:X818"/>
    <mergeCell ref="Y818:Z818"/>
    <mergeCell ref="A813:B813"/>
    <mergeCell ref="C813:E813"/>
    <mergeCell ref="F813:G813"/>
    <mergeCell ref="I813:J813"/>
    <mergeCell ref="K813:L813"/>
    <mergeCell ref="M813:N813"/>
    <mergeCell ref="O813:P813"/>
    <mergeCell ref="Q813:R813"/>
    <mergeCell ref="S813:T813"/>
    <mergeCell ref="U813:V813"/>
    <mergeCell ref="W813:X813"/>
    <mergeCell ref="Y813:Z813"/>
    <mergeCell ref="A814:B814"/>
    <mergeCell ref="C814:E814"/>
    <mergeCell ref="F814:G814"/>
    <mergeCell ref="I814:J814"/>
    <mergeCell ref="K814:L814"/>
    <mergeCell ref="M814:N814"/>
    <mergeCell ref="O814:P814"/>
    <mergeCell ref="Q814:R814"/>
    <mergeCell ref="S814:T814"/>
    <mergeCell ref="U814:V814"/>
    <mergeCell ref="W814:X814"/>
    <mergeCell ref="Y814:Z814"/>
    <mergeCell ref="A815:B815"/>
    <mergeCell ref="C815:E815"/>
    <mergeCell ref="F815:G815"/>
    <mergeCell ref="I815:J815"/>
    <mergeCell ref="K815:L815"/>
    <mergeCell ref="M815:N815"/>
    <mergeCell ref="O815:P815"/>
    <mergeCell ref="Q815:R815"/>
    <mergeCell ref="S815:T815"/>
    <mergeCell ref="U815:V815"/>
    <mergeCell ref="W815:X815"/>
    <mergeCell ref="Y815:Z815"/>
    <mergeCell ref="A810:B810"/>
    <mergeCell ref="C810:E810"/>
    <mergeCell ref="F810:G810"/>
    <mergeCell ref="I810:J810"/>
    <mergeCell ref="K810:L810"/>
    <mergeCell ref="M810:N810"/>
    <mergeCell ref="O810:P810"/>
    <mergeCell ref="Q810:R810"/>
    <mergeCell ref="S810:T810"/>
    <mergeCell ref="U810:V810"/>
    <mergeCell ref="W810:X810"/>
    <mergeCell ref="Y810:Z810"/>
    <mergeCell ref="A811:B811"/>
    <mergeCell ref="C811:E811"/>
    <mergeCell ref="F811:G811"/>
    <mergeCell ref="I811:J811"/>
    <mergeCell ref="K811:L811"/>
    <mergeCell ref="M811:N811"/>
    <mergeCell ref="O811:P811"/>
    <mergeCell ref="Q811:R811"/>
    <mergeCell ref="S811:T811"/>
    <mergeCell ref="U811:V811"/>
    <mergeCell ref="W811:X811"/>
    <mergeCell ref="Y811:Z811"/>
    <mergeCell ref="A812:B812"/>
    <mergeCell ref="C812:E812"/>
    <mergeCell ref="F812:G812"/>
    <mergeCell ref="I812:J812"/>
    <mergeCell ref="K812:L812"/>
    <mergeCell ref="M812:N812"/>
    <mergeCell ref="O812:P812"/>
    <mergeCell ref="Q812:R812"/>
    <mergeCell ref="S812:T812"/>
    <mergeCell ref="U812:V812"/>
    <mergeCell ref="W812:X812"/>
    <mergeCell ref="Y812:Z812"/>
    <mergeCell ref="A807:B807"/>
    <mergeCell ref="C807:E807"/>
    <mergeCell ref="F807:G807"/>
    <mergeCell ref="I807:J807"/>
    <mergeCell ref="K807:L807"/>
    <mergeCell ref="M807:N807"/>
    <mergeCell ref="O807:P807"/>
    <mergeCell ref="Q807:R807"/>
    <mergeCell ref="S807:T807"/>
    <mergeCell ref="U807:V807"/>
    <mergeCell ref="W807:X807"/>
    <mergeCell ref="Y807:Z807"/>
    <mergeCell ref="A808:B808"/>
    <mergeCell ref="C808:E808"/>
    <mergeCell ref="F808:G808"/>
    <mergeCell ref="I808:J808"/>
    <mergeCell ref="K808:L808"/>
    <mergeCell ref="M808:N808"/>
    <mergeCell ref="O808:P808"/>
    <mergeCell ref="Q808:R808"/>
    <mergeCell ref="S808:T808"/>
    <mergeCell ref="U808:V808"/>
    <mergeCell ref="W808:X808"/>
    <mergeCell ref="Y808:Z808"/>
    <mergeCell ref="A809:B809"/>
    <mergeCell ref="C809:E809"/>
    <mergeCell ref="F809:G809"/>
    <mergeCell ref="I809:J809"/>
    <mergeCell ref="K809:L809"/>
    <mergeCell ref="M809:N809"/>
    <mergeCell ref="O809:P809"/>
    <mergeCell ref="Q809:R809"/>
    <mergeCell ref="S809:T809"/>
    <mergeCell ref="U809:V809"/>
    <mergeCell ref="W809:X809"/>
    <mergeCell ref="Y809:Z809"/>
    <mergeCell ref="A804:B804"/>
    <mergeCell ref="C804:E804"/>
    <mergeCell ref="F804:G804"/>
    <mergeCell ref="I804:J804"/>
    <mergeCell ref="K804:L804"/>
    <mergeCell ref="M804:N804"/>
    <mergeCell ref="O804:P804"/>
    <mergeCell ref="Q804:R804"/>
    <mergeCell ref="S804:T804"/>
    <mergeCell ref="U804:V804"/>
    <mergeCell ref="W804:X804"/>
    <mergeCell ref="Y804:Z804"/>
    <mergeCell ref="A805:B805"/>
    <mergeCell ref="C805:E805"/>
    <mergeCell ref="F805:G805"/>
    <mergeCell ref="I805:J805"/>
    <mergeCell ref="K805:L805"/>
    <mergeCell ref="M805:N805"/>
    <mergeCell ref="O805:P805"/>
    <mergeCell ref="Q805:R805"/>
    <mergeCell ref="S805:T805"/>
    <mergeCell ref="U805:V805"/>
    <mergeCell ref="W805:X805"/>
    <mergeCell ref="Y805:Z805"/>
    <mergeCell ref="A806:B806"/>
    <mergeCell ref="C806:E806"/>
    <mergeCell ref="F806:G806"/>
    <mergeCell ref="I806:J806"/>
    <mergeCell ref="K806:L806"/>
    <mergeCell ref="M806:N806"/>
    <mergeCell ref="O806:P806"/>
    <mergeCell ref="Q806:R806"/>
    <mergeCell ref="S806:T806"/>
    <mergeCell ref="U806:V806"/>
    <mergeCell ref="W806:X806"/>
    <mergeCell ref="Y806:Z806"/>
    <mergeCell ref="A801:B801"/>
    <mergeCell ref="C801:E801"/>
    <mergeCell ref="F801:G801"/>
    <mergeCell ref="I801:J801"/>
    <mergeCell ref="K801:L801"/>
    <mergeCell ref="M801:N801"/>
    <mergeCell ref="O801:P801"/>
    <mergeCell ref="Q801:R801"/>
    <mergeCell ref="S801:T801"/>
    <mergeCell ref="U801:V801"/>
    <mergeCell ref="W801:X801"/>
    <mergeCell ref="Y801:Z801"/>
    <mergeCell ref="A802:B802"/>
    <mergeCell ref="C802:E802"/>
    <mergeCell ref="F802:G802"/>
    <mergeCell ref="I802:J802"/>
    <mergeCell ref="K802:L802"/>
    <mergeCell ref="M802:N802"/>
    <mergeCell ref="O802:P802"/>
    <mergeCell ref="Q802:R802"/>
    <mergeCell ref="S802:T802"/>
    <mergeCell ref="U802:V802"/>
    <mergeCell ref="W802:X802"/>
    <mergeCell ref="Y802:Z802"/>
    <mergeCell ref="A803:B803"/>
    <mergeCell ref="C803:E803"/>
    <mergeCell ref="F803:G803"/>
    <mergeCell ref="I803:J803"/>
    <mergeCell ref="K803:L803"/>
    <mergeCell ref="M803:N803"/>
    <mergeCell ref="O803:P803"/>
    <mergeCell ref="Q803:R803"/>
    <mergeCell ref="S803:T803"/>
    <mergeCell ref="U803:V803"/>
    <mergeCell ref="W803:X803"/>
    <mergeCell ref="Y803:Z803"/>
    <mergeCell ref="A798:B798"/>
    <mergeCell ref="C798:E798"/>
    <mergeCell ref="F798:G798"/>
    <mergeCell ref="I798:J798"/>
    <mergeCell ref="K798:L798"/>
    <mergeCell ref="M798:N798"/>
    <mergeCell ref="O798:P798"/>
    <mergeCell ref="Q798:R798"/>
    <mergeCell ref="S798:T798"/>
    <mergeCell ref="U798:V798"/>
    <mergeCell ref="W798:X798"/>
    <mergeCell ref="Y798:Z798"/>
    <mergeCell ref="A799:B799"/>
    <mergeCell ref="C799:E799"/>
    <mergeCell ref="F799:G799"/>
    <mergeCell ref="I799:J799"/>
    <mergeCell ref="K799:L799"/>
    <mergeCell ref="M799:N799"/>
    <mergeCell ref="O799:P799"/>
    <mergeCell ref="Q799:R799"/>
    <mergeCell ref="S799:T799"/>
    <mergeCell ref="U799:V799"/>
    <mergeCell ref="W799:X799"/>
    <mergeCell ref="Y799:Z799"/>
    <mergeCell ref="A800:B800"/>
    <mergeCell ref="C800:E800"/>
    <mergeCell ref="F800:G800"/>
    <mergeCell ref="I800:J800"/>
    <mergeCell ref="K800:L800"/>
    <mergeCell ref="M800:N800"/>
    <mergeCell ref="O800:P800"/>
    <mergeCell ref="Q800:R800"/>
    <mergeCell ref="S800:T800"/>
    <mergeCell ref="U800:V800"/>
    <mergeCell ref="W800:X800"/>
    <mergeCell ref="Y800:Z800"/>
    <mergeCell ref="A795:B795"/>
    <mergeCell ref="C795:E795"/>
    <mergeCell ref="F795:G795"/>
    <mergeCell ref="I795:J795"/>
    <mergeCell ref="K795:L795"/>
    <mergeCell ref="M795:N795"/>
    <mergeCell ref="O795:P795"/>
    <mergeCell ref="Q795:R795"/>
    <mergeCell ref="S795:T795"/>
    <mergeCell ref="U795:V795"/>
    <mergeCell ref="W795:X795"/>
    <mergeCell ref="Y795:Z795"/>
    <mergeCell ref="A796:B796"/>
    <mergeCell ref="C796:E796"/>
    <mergeCell ref="F796:G796"/>
    <mergeCell ref="I796:J796"/>
    <mergeCell ref="K796:L796"/>
    <mergeCell ref="M796:N796"/>
    <mergeCell ref="O796:P796"/>
    <mergeCell ref="Q796:R796"/>
    <mergeCell ref="S796:T796"/>
    <mergeCell ref="U796:V796"/>
    <mergeCell ref="W796:X796"/>
    <mergeCell ref="Y796:Z796"/>
    <mergeCell ref="A797:B797"/>
    <mergeCell ref="C797:E797"/>
    <mergeCell ref="F797:G797"/>
    <mergeCell ref="I797:J797"/>
    <mergeCell ref="K797:L797"/>
    <mergeCell ref="M797:N797"/>
    <mergeCell ref="O797:P797"/>
    <mergeCell ref="Q797:R797"/>
    <mergeCell ref="S797:T797"/>
    <mergeCell ref="U797:V797"/>
    <mergeCell ref="W797:X797"/>
    <mergeCell ref="Y797:Z797"/>
    <mergeCell ref="A792:B792"/>
    <mergeCell ref="C792:E792"/>
    <mergeCell ref="F792:G792"/>
    <mergeCell ref="I792:J792"/>
    <mergeCell ref="K792:L792"/>
    <mergeCell ref="M792:N792"/>
    <mergeCell ref="O792:P792"/>
    <mergeCell ref="Q792:R792"/>
    <mergeCell ref="S792:T792"/>
    <mergeCell ref="U792:V792"/>
    <mergeCell ref="W792:X792"/>
    <mergeCell ref="Y792:Z792"/>
    <mergeCell ref="A793:B793"/>
    <mergeCell ref="C793:E793"/>
    <mergeCell ref="F793:G793"/>
    <mergeCell ref="I793:J793"/>
    <mergeCell ref="K793:L793"/>
    <mergeCell ref="M793:N793"/>
    <mergeCell ref="O793:P793"/>
    <mergeCell ref="Q793:R793"/>
    <mergeCell ref="S793:T793"/>
    <mergeCell ref="U793:V793"/>
    <mergeCell ref="W793:X793"/>
    <mergeCell ref="Y793:Z793"/>
    <mergeCell ref="A794:B794"/>
    <mergeCell ref="C794:E794"/>
    <mergeCell ref="F794:G794"/>
    <mergeCell ref="I794:J794"/>
    <mergeCell ref="K794:L794"/>
    <mergeCell ref="M794:N794"/>
    <mergeCell ref="O794:P794"/>
    <mergeCell ref="Q794:R794"/>
    <mergeCell ref="S794:T794"/>
    <mergeCell ref="U794:V794"/>
    <mergeCell ref="W794:X794"/>
    <mergeCell ref="Y794:Z794"/>
    <mergeCell ref="A789:B789"/>
    <mergeCell ref="C789:E789"/>
    <mergeCell ref="F789:G789"/>
    <mergeCell ref="I789:J789"/>
    <mergeCell ref="K789:L789"/>
    <mergeCell ref="M789:N789"/>
    <mergeCell ref="O789:P789"/>
    <mergeCell ref="Q789:R789"/>
    <mergeCell ref="S789:T789"/>
    <mergeCell ref="U789:V789"/>
    <mergeCell ref="W789:X789"/>
    <mergeCell ref="Y789:Z789"/>
    <mergeCell ref="A790:B790"/>
    <mergeCell ref="C790:E790"/>
    <mergeCell ref="F790:G790"/>
    <mergeCell ref="I790:J790"/>
    <mergeCell ref="K790:L790"/>
    <mergeCell ref="M790:N790"/>
    <mergeCell ref="O790:P790"/>
    <mergeCell ref="Q790:R790"/>
    <mergeCell ref="S790:T790"/>
    <mergeCell ref="U790:V790"/>
    <mergeCell ref="W790:X790"/>
    <mergeCell ref="Y790:Z790"/>
    <mergeCell ref="A791:B791"/>
    <mergeCell ref="C791:E791"/>
    <mergeCell ref="F791:G791"/>
    <mergeCell ref="I791:J791"/>
    <mergeCell ref="K791:L791"/>
    <mergeCell ref="M791:N791"/>
    <mergeCell ref="O791:P791"/>
    <mergeCell ref="Q791:R791"/>
    <mergeCell ref="S791:T791"/>
    <mergeCell ref="U791:V791"/>
    <mergeCell ref="W791:X791"/>
    <mergeCell ref="Y791:Z791"/>
    <mergeCell ref="A786:B786"/>
    <mergeCell ref="C786:E786"/>
    <mergeCell ref="F786:G786"/>
    <mergeCell ref="I786:J786"/>
    <mergeCell ref="K786:L786"/>
    <mergeCell ref="M786:N786"/>
    <mergeCell ref="O786:P786"/>
    <mergeCell ref="Q786:R786"/>
    <mergeCell ref="S786:T786"/>
    <mergeCell ref="U786:V786"/>
    <mergeCell ref="W786:X786"/>
    <mergeCell ref="Y786:Z786"/>
    <mergeCell ref="A787:B787"/>
    <mergeCell ref="C787:E787"/>
    <mergeCell ref="F787:G787"/>
    <mergeCell ref="I787:J787"/>
    <mergeCell ref="K787:L787"/>
    <mergeCell ref="M787:N787"/>
    <mergeCell ref="O787:P787"/>
    <mergeCell ref="Q787:R787"/>
    <mergeCell ref="S787:T787"/>
    <mergeCell ref="U787:V787"/>
    <mergeCell ref="W787:X787"/>
    <mergeCell ref="Y787:Z787"/>
    <mergeCell ref="A788:B788"/>
    <mergeCell ref="C788:E788"/>
    <mergeCell ref="F788:G788"/>
    <mergeCell ref="I788:J788"/>
    <mergeCell ref="K788:L788"/>
    <mergeCell ref="M788:N788"/>
    <mergeCell ref="O788:P788"/>
    <mergeCell ref="Q788:R788"/>
    <mergeCell ref="S788:T788"/>
    <mergeCell ref="U788:V788"/>
    <mergeCell ref="W788:X788"/>
    <mergeCell ref="Y788:Z788"/>
    <mergeCell ref="A783:B783"/>
    <mergeCell ref="C783:E783"/>
    <mergeCell ref="F783:G783"/>
    <mergeCell ref="I783:J783"/>
    <mergeCell ref="K783:L783"/>
    <mergeCell ref="M783:N783"/>
    <mergeCell ref="O783:P783"/>
    <mergeCell ref="Q783:R783"/>
    <mergeCell ref="S783:T783"/>
    <mergeCell ref="U783:V783"/>
    <mergeCell ref="W783:X783"/>
    <mergeCell ref="Y783:Z783"/>
    <mergeCell ref="A784:B784"/>
    <mergeCell ref="C784:E784"/>
    <mergeCell ref="F784:G784"/>
    <mergeCell ref="I784:J784"/>
    <mergeCell ref="K784:L784"/>
    <mergeCell ref="M784:N784"/>
    <mergeCell ref="O784:P784"/>
    <mergeCell ref="Q784:R784"/>
    <mergeCell ref="S784:T784"/>
    <mergeCell ref="U784:V784"/>
    <mergeCell ref="W784:X784"/>
    <mergeCell ref="Y784:Z784"/>
    <mergeCell ref="A785:B785"/>
    <mergeCell ref="C785:E785"/>
    <mergeCell ref="F785:G785"/>
    <mergeCell ref="I785:J785"/>
    <mergeCell ref="K785:L785"/>
    <mergeCell ref="M785:N785"/>
    <mergeCell ref="O785:P785"/>
    <mergeCell ref="Q785:R785"/>
    <mergeCell ref="S785:T785"/>
    <mergeCell ref="U785:V785"/>
    <mergeCell ref="W785:X785"/>
    <mergeCell ref="Y785:Z785"/>
    <mergeCell ref="A780:B780"/>
    <mergeCell ref="C780:E780"/>
    <mergeCell ref="F780:G780"/>
    <mergeCell ref="I780:J780"/>
    <mergeCell ref="K780:L780"/>
    <mergeCell ref="M780:N780"/>
    <mergeCell ref="O780:P780"/>
    <mergeCell ref="Q780:R780"/>
    <mergeCell ref="S780:T780"/>
    <mergeCell ref="U780:V780"/>
    <mergeCell ref="W780:X780"/>
    <mergeCell ref="Y780:Z780"/>
    <mergeCell ref="A781:B781"/>
    <mergeCell ref="C781:E781"/>
    <mergeCell ref="F781:G781"/>
    <mergeCell ref="I781:J781"/>
    <mergeCell ref="K781:L781"/>
    <mergeCell ref="M781:N781"/>
    <mergeCell ref="O781:P781"/>
    <mergeCell ref="Q781:R781"/>
    <mergeCell ref="S781:T781"/>
    <mergeCell ref="U781:V781"/>
    <mergeCell ref="W781:X781"/>
    <mergeCell ref="Y781:Z781"/>
    <mergeCell ref="A782:B782"/>
    <mergeCell ref="C782:E782"/>
    <mergeCell ref="F782:G782"/>
    <mergeCell ref="I782:J782"/>
    <mergeCell ref="K782:L782"/>
    <mergeCell ref="M782:N782"/>
    <mergeCell ref="O782:P782"/>
    <mergeCell ref="Q782:R782"/>
    <mergeCell ref="S782:T782"/>
    <mergeCell ref="U782:V782"/>
    <mergeCell ref="W782:X782"/>
    <mergeCell ref="Y782:Z782"/>
    <mergeCell ref="A777:B777"/>
    <mergeCell ref="C777:E777"/>
    <mergeCell ref="F777:G777"/>
    <mergeCell ref="I777:J777"/>
    <mergeCell ref="K777:L777"/>
    <mergeCell ref="M777:N777"/>
    <mergeCell ref="O777:P777"/>
    <mergeCell ref="Q777:R777"/>
    <mergeCell ref="S777:T777"/>
    <mergeCell ref="U777:V777"/>
    <mergeCell ref="W777:X777"/>
    <mergeCell ref="Y777:Z777"/>
    <mergeCell ref="A778:B778"/>
    <mergeCell ref="C778:E778"/>
    <mergeCell ref="F778:G778"/>
    <mergeCell ref="I778:J778"/>
    <mergeCell ref="K778:L778"/>
    <mergeCell ref="M778:N778"/>
    <mergeCell ref="O778:P778"/>
    <mergeCell ref="Q778:R778"/>
    <mergeCell ref="S778:T778"/>
    <mergeCell ref="U778:V778"/>
    <mergeCell ref="W778:X778"/>
    <mergeCell ref="Y778:Z778"/>
    <mergeCell ref="A779:B779"/>
    <mergeCell ref="C779:E779"/>
    <mergeCell ref="F779:G779"/>
    <mergeCell ref="I779:J779"/>
    <mergeCell ref="K779:L779"/>
    <mergeCell ref="M779:N779"/>
    <mergeCell ref="O779:P779"/>
    <mergeCell ref="Q779:R779"/>
    <mergeCell ref="S779:T779"/>
    <mergeCell ref="U779:V779"/>
    <mergeCell ref="W779:X779"/>
    <mergeCell ref="Y779:Z779"/>
    <mergeCell ref="A774:B774"/>
    <mergeCell ref="C774:E774"/>
    <mergeCell ref="F774:G774"/>
    <mergeCell ref="I774:J774"/>
    <mergeCell ref="K774:L774"/>
    <mergeCell ref="M774:N774"/>
    <mergeCell ref="O774:P774"/>
    <mergeCell ref="Q774:R774"/>
    <mergeCell ref="S774:T774"/>
    <mergeCell ref="U774:V774"/>
    <mergeCell ref="W774:X774"/>
    <mergeCell ref="Y774:Z774"/>
    <mergeCell ref="A775:B775"/>
    <mergeCell ref="C775:E775"/>
    <mergeCell ref="F775:G775"/>
    <mergeCell ref="I775:J775"/>
    <mergeCell ref="K775:L775"/>
    <mergeCell ref="M775:N775"/>
    <mergeCell ref="O775:P775"/>
    <mergeCell ref="Q775:R775"/>
    <mergeCell ref="S775:T775"/>
    <mergeCell ref="U775:V775"/>
    <mergeCell ref="W775:X775"/>
    <mergeCell ref="Y775:Z775"/>
    <mergeCell ref="A776:B776"/>
    <mergeCell ref="C776:E776"/>
    <mergeCell ref="F776:G776"/>
    <mergeCell ref="I776:J776"/>
    <mergeCell ref="K776:L776"/>
    <mergeCell ref="M776:N776"/>
    <mergeCell ref="O776:P776"/>
    <mergeCell ref="Q776:R776"/>
    <mergeCell ref="S776:T776"/>
    <mergeCell ref="U776:V776"/>
    <mergeCell ref="W776:X776"/>
    <mergeCell ref="Y776:Z776"/>
    <mergeCell ref="A771:B771"/>
    <mergeCell ref="C771:E771"/>
    <mergeCell ref="F771:G771"/>
    <mergeCell ref="I771:J771"/>
    <mergeCell ref="K771:L771"/>
    <mergeCell ref="M771:N771"/>
    <mergeCell ref="O771:P771"/>
    <mergeCell ref="Q771:R771"/>
    <mergeCell ref="S771:T771"/>
    <mergeCell ref="U771:V771"/>
    <mergeCell ref="W771:X771"/>
    <mergeCell ref="Y771:Z771"/>
    <mergeCell ref="A772:B772"/>
    <mergeCell ref="C772:E772"/>
    <mergeCell ref="F772:G772"/>
    <mergeCell ref="I772:J772"/>
    <mergeCell ref="K772:L772"/>
    <mergeCell ref="M772:N772"/>
    <mergeCell ref="O772:P772"/>
    <mergeCell ref="Q772:R772"/>
    <mergeCell ref="S772:T772"/>
    <mergeCell ref="U772:V772"/>
    <mergeCell ref="W772:X772"/>
    <mergeCell ref="Y772:Z772"/>
    <mergeCell ref="A773:B773"/>
    <mergeCell ref="C773:E773"/>
    <mergeCell ref="F773:G773"/>
    <mergeCell ref="I773:J773"/>
    <mergeCell ref="K773:L773"/>
    <mergeCell ref="M773:N773"/>
    <mergeCell ref="O773:P773"/>
    <mergeCell ref="Q773:R773"/>
    <mergeCell ref="S773:T773"/>
    <mergeCell ref="U773:V773"/>
    <mergeCell ref="W773:X773"/>
    <mergeCell ref="Y773:Z773"/>
    <mergeCell ref="A768:B768"/>
    <mergeCell ref="C768:E768"/>
    <mergeCell ref="F768:G768"/>
    <mergeCell ref="I768:J768"/>
    <mergeCell ref="K768:L768"/>
    <mergeCell ref="M768:N768"/>
    <mergeCell ref="O768:P768"/>
    <mergeCell ref="Q768:R768"/>
    <mergeCell ref="S768:T768"/>
    <mergeCell ref="U768:V768"/>
    <mergeCell ref="W768:X768"/>
    <mergeCell ref="Y768:Z768"/>
    <mergeCell ref="A769:B769"/>
    <mergeCell ref="C769:E769"/>
    <mergeCell ref="F769:G769"/>
    <mergeCell ref="I769:J769"/>
    <mergeCell ref="K769:L769"/>
    <mergeCell ref="M769:N769"/>
    <mergeCell ref="O769:P769"/>
    <mergeCell ref="Q769:R769"/>
    <mergeCell ref="S769:T769"/>
    <mergeCell ref="U769:V769"/>
    <mergeCell ref="W769:X769"/>
    <mergeCell ref="Y769:Z769"/>
    <mergeCell ref="A770:B770"/>
    <mergeCell ref="C770:E770"/>
    <mergeCell ref="F770:G770"/>
    <mergeCell ref="I770:J770"/>
    <mergeCell ref="K770:L770"/>
    <mergeCell ref="M770:N770"/>
    <mergeCell ref="O770:P770"/>
    <mergeCell ref="Q770:R770"/>
    <mergeCell ref="S770:T770"/>
    <mergeCell ref="U770:V770"/>
    <mergeCell ref="W770:X770"/>
    <mergeCell ref="Y770:Z770"/>
    <mergeCell ref="A765:B765"/>
    <mergeCell ref="C765:E765"/>
    <mergeCell ref="F765:G765"/>
    <mergeCell ref="I765:J765"/>
    <mergeCell ref="K765:L765"/>
    <mergeCell ref="M765:N765"/>
    <mergeCell ref="O765:P765"/>
    <mergeCell ref="Q765:R765"/>
    <mergeCell ref="S765:T765"/>
    <mergeCell ref="U765:V765"/>
    <mergeCell ref="W765:X765"/>
    <mergeCell ref="Y765:Z765"/>
    <mergeCell ref="A766:B766"/>
    <mergeCell ref="C766:E766"/>
    <mergeCell ref="F766:G766"/>
    <mergeCell ref="I766:J766"/>
    <mergeCell ref="K766:L766"/>
    <mergeCell ref="M766:N766"/>
    <mergeCell ref="O766:P766"/>
    <mergeCell ref="Q766:R766"/>
    <mergeCell ref="S766:T766"/>
    <mergeCell ref="U766:V766"/>
    <mergeCell ref="W766:X766"/>
    <mergeCell ref="Y766:Z766"/>
    <mergeCell ref="A767:B767"/>
    <mergeCell ref="C767:E767"/>
    <mergeCell ref="F767:G767"/>
    <mergeCell ref="I767:J767"/>
    <mergeCell ref="K767:L767"/>
    <mergeCell ref="M767:N767"/>
    <mergeCell ref="O767:P767"/>
    <mergeCell ref="Q767:R767"/>
    <mergeCell ref="S767:T767"/>
    <mergeCell ref="U767:V767"/>
    <mergeCell ref="W767:X767"/>
    <mergeCell ref="Y767:Z767"/>
    <mergeCell ref="A762:B762"/>
    <mergeCell ref="C762:E762"/>
    <mergeCell ref="F762:G762"/>
    <mergeCell ref="I762:J762"/>
    <mergeCell ref="K762:L762"/>
    <mergeCell ref="M762:N762"/>
    <mergeCell ref="O762:P762"/>
    <mergeCell ref="Q762:R762"/>
    <mergeCell ref="S762:T762"/>
    <mergeCell ref="U762:V762"/>
    <mergeCell ref="W762:X762"/>
    <mergeCell ref="Y762:Z762"/>
    <mergeCell ref="A763:B763"/>
    <mergeCell ref="C763:E763"/>
    <mergeCell ref="F763:G763"/>
    <mergeCell ref="I763:J763"/>
    <mergeCell ref="K763:L763"/>
    <mergeCell ref="M763:N763"/>
    <mergeCell ref="O763:P763"/>
    <mergeCell ref="Q763:R763"/>
    <mergeCell ref="S763:T763"/>
    <mergeCell ref="U763:V763"/>
    <mergeCell ref="W763:X763"/>
    <mergeCell ref="Y763:Z763"/>
    <mergeCell ref="A764:B764"/>
    <mergeCell ref="C764:E764"/>
    <mergeCell ref="F764:G764"/>
    <mergeCell ref="I764:J764"/>
    <mergeCell ref="K764:L764"/>
    <mergeCell ref="M764:N764"/>
    <mergeCell ref="O764:P764"/>
    <mergeCell ref="Q764:R764"/>
    <mergeCell ref="S764:T764"/>
    <mergeCell ref="U764:V764"/>
    <mergeCell ref="W764:X764"/>
    <mergeCell ref="Y764:Z764"/>
    <mergeCell ref="A759:B759"/>
    <mergeCell ref="C759:E759"/>
    <mergeCell ref="F759:G759"/>
    <mergeCell ref="I759:J759"/>
    <mergeCell ref="K759:L759"/>
    <mergeCell ref="M759:N759"/>
    <mergeCell ref="O759:P759"/>
    <mergeCell ref="Q759:R759"/>
    <mergeCell ref="S759:T759"/>
    <mergeCell ref="U759:V759"/>
    <mergeCell ref="W759:X759"/>
    <mergeCell ref="Y759:Z759"/>
    <mergeCell ref="A760:B760"/>
    <mergeCell ref="C760:E760"/>
    <mergeCell ref="F760:G760"/>
    <mergeCell ref="I760:J760"/>
    <mergeCell ref="K760:L760"/>
    <mergeCell ref="M760:N760"/>
    <mergeCell ref="O760:P760"/>
    <mergeCell ref="Q760:R760"/>
    <mergeCell ref="S760:T760"/>
    <mergeCell ref="U760:V760"/>
    <mergeCell ref="W760:X760"/>
    <mergeCell ref="Y760:Z760"/>
    <mergeCell ref="A761:B761"/>
    <mergeCell ref="C761:E761"/>
    <mergeCell ref="F761:G761"/>
    <mergeCell ref="I761:J761"/>
    <mergeCell ref="K761:L761"/>
    <mergeCell ref="M761:N761"/>
    <mergeCell ref="O761:P761"/>
    <mergeCell ref="Q761:R761"/>
    <mergeCell ref="S761:T761"/>
    <mergeCell ref="U761:V761"/>
    <mergeCell ref="W761:X761"/>
    <mergeCell ref="Y761:Z761"/>
    <mergeCell ref="A756:B756"/>
    <mergeCell ref="C756:E756"/>
    <mergeCell ref="F756:G756"/>
    <mergeCell ref="I756:J756"/>
    <mergeCell ref="K756:L756"/>
    <mergeCell ref="M756:N756"/>
    <mergeCell ref="O756:P756"/>
    <mergeCell ref="Q756:R756"/>
    <mergeCell ref="S756:T756"/>
    <mergeCell ref="U756:V756"/>
    <mergeCell ref="W756:X756"/>
    <mergeCell ref="Y756:Z756"/>
    <mergeCell ref="A757:B757"/>
    <mergeCell ref="C757:E757"/>
    <mergeCell ref="F757:G757"/>
    <mergeCell ref="I757:J757"/>
    <mergeCell ref="K757:L757"/>
    <mergeCell ref="M757:N757"/>
    <mergeCell ref="O757:P757"/>
    <mergeCell ref="Q757:R757"/>
    <mergeCell ref="S757:T757"/>
    <mergeCell ref="U757:V757"/>
    <mergeCell ref="W757:X757"/>
    <mergeCell ref="Y757:Z757"/>
    <mergeCell ref="A758:B758"/>
    <mergeCell ref="C758:E758"/>
    <mergeCell ref="F758:G758"/>
    <mergeCell ref="I758:J758"/>
    <mergeCell ref="K758:L758"/>
    <mergeCell ref="M758:N758"/>
    <mergeCell ref="O758:P758"/>
    <mergeCell ref="Q758:R758"/>
    <mergeCell ref="S758:T758"/>
    <mergeCell ref="U758:V758"/>
    <mergeCell ref="W758:X758"/>
    <mergeCell ref="Y758:Z758"/>
    <mergeCell ref="A753:B753"/>
    <mergeCell ref="C753:E753"/>
    <mergeCell ref="F753:G753"/>
    <mergeCell ref="I753:J753"/>
    <mergeCell ref="K753:L753"/>
    <mergeCell ref="M753:N753"/>
    <mergeCell ref="O753:P753"/>
    <mergeCell ref="Q753:R753"/>
    <mergeCell ref="S753:T753"/>
    <mergeCell ref="U753:V753"/>
    <mergeCell ref="W753:X753"/>
    <mergeCell ref="Y753:Z753"/>
    <mergeCell ref="A754:B754"/>
    <mergeCell ref="C754:E754"/>
    <mergeCell ref="F754:G754"/>
    <mergeCell ref="I754:J754"/>
    <mergeCell ref="K754:L754"/>
    <mergeCell ref="M754:N754"/>
    <mergeCell ref="O754:P754"/>
    <mergeCell ref="Q754:R754"/>
    <mergeCell ref="S754:T754"/>
    <mergeCell ref="U754:V754"/>
    <mergeCell ref="W754:X754"/>
    <mergeCell ref="Y754:Z754"/>
    <mergeCell ref="A755:B755"/>
    <mergeCell ref="C755:E755"/>
    <mergeCell ref="F755:G755"/>
    <mergeCell ref="I755:J755"/>
    <mergeCell ref="K755:L755"/>
    <mergeCell ref="M755:N755"/>
    <mergeCell ref="O755:P755"/>
    <mergeCell ref="Q755:R755"/>
    <mergeCell ref="S755:T755"/>
    <mergeCell ref="U755:V755"/>
    <mergeCell ref="W755:X755"/>
    <mergeCell ref="Y755:Z755"/>
    <mergeCell ref="A750:B750"/>
    <mergeCell ref="C750:E750"/>
    <mergeCell ref="F750:G750"/>
    <mergeCell ref="I750:J750"/>
    <mergeCell ref="K750:L750"/>
    <mergeCell ref="M750:N750"/>
    <mergeCell ref="O750:P750"/>
    <mergeCell ref="Q750:R750"/>
    <mergeCell ref="S750:T750"/>
    <mergeCell ref="U750:V750"/>
    <mergeCell ref="W750:X750"/>
    <mergeCell ref="Y750:Z750"/>
    <mergeCell ref="A751:B751"/>
    <mergeCell ref="C751:E751"/>
    <mergeCell ref="F751:G751"/>
    <mergeCell ref="I751:J751"/>
    <mergeCell ref="K751:L751"/>
    <mergeCell ref="M751:N751"/>
    <mergeCell ref="O751:P751"/>
    <mergeCell ref="Q751:R751"/>
    <mergeCell ref="S751:T751"/>
    <mergeCell ref="U751:V751"/>
    <mergeCell ref="W751:X751"/>
    <mergeCell ref="Y751:Z751"/>
    <mergeCell ref="A752:B752"/>
    <mergeCell ref="C752:E752"/>
    <mergeCell ref="F752:G752"/>
    <mergeCell ref="I752:J752"/>
    <mergeCell ref="K752:L752"/>
    <mergeCell ref="M752:N752"/>
    <mergeCell ref="O752:P752"/>
    <mergeCell ref="Q752:R752"/>
    <mergeCell ref="S752:T752"/>
    <mergeCell ref="U752:V752"/>
    <mergeCell ref="W752:X752"/>
    <mergeCell ref="Y752:Z752"/>
    <mergeCell ref="A747:B747"/>
    <mergeCell ref="C747:E747"/>
    <mergeCell ref="F747:G747"/>
    <mergeCell ref="I747:J747"/>
    <mergeCell ref="K747:L747"/>
    <mergeCell ref="M747:N747"/>
    <mergeCell ref="O747:P747"/>
    <mergeCell ref="Q747:R747"/>
    <mergeCell ref="S747:T747"/>
    <mergeCell ref="U747:V747"/>
    <mergeCell ref="W747:X747"/>
    <mergeCell ref="Y747:Z747"/>
    <mergeCell ref="A748:B748"/>
    <mergeCell ref="C748:E748"/>
    <mergeCell ref="F748:G748"/>
    <mergeCell ref="I748:J748"/>
    <mergeCell ref="K748:L748"/>
    <mergeCell ref="M748:N748"/>
    <mergeCell ref="O748:P748"/>
    <mergeCell ref="Q748:R748"/>
    <mergeCell ref="S748:T748"/>
    <mergeCell ref="U748:V748"/>
    <mergeCell ref="W748:X748"/>
    <mergeCell ref="Y748:Z748"/>
    <mergeCell ref="A749:B749"/>
    <mergeCell ref="C749:E749"/>
    <mergeCell ref="F749:G749"/>
    <mergeCell ref="I749:J749"/>
    <mergeCell ref="K749:L749"/>
    <mergeCell ref="M749:N749"/>
    <mergeCell ref="O749:P749"/>
    <mergeCell ref="Q749:R749"/>
    <mergeCell ref="S749:T749"/>
    <mergeCell ref="U749:V749"/>
    <mergeCell ref="W749:X749"/>
    <mergeCell ref="Y749:Z749"/>
    <mergeCell ref="A744:B744"/>
    <mergeCell ref="C744:E744"/>
    <mergeCell ref="F744:G744"/>
    <mergeCell ref="I744:J744"/>
    <mergeCell ref="K744:L744"/>
    <mergeCell ref="M744:N744"/>
    <mergeCell ref="O744:P744"/>
    <mergeCell ref="Q744:R744"/>
    <mergeCell ref="S744:T744"/>
    <mergeCell ref="U744:V744"/>
    <mergeCell ref="W744:X744"/>
    <mergeCell ref="Y744:Z744"/>
    <mergeCell ref="A745:B745"/>
    <mergeCell ref="C745:E745"/>
    <mergeCell ref="F745:G745"/>
    <mergeCell ref="I745:J745"/>
    <mergeCell ref="K745:L745"/>
    <mergeCell ref="M745:N745"/>
    <mergeCell ref="O745:P745"/>
    <mergeCell ref="Q745:R745"/>
    <mergeCell ref="S745:T745"/>
    <mergeCell ref="U745:V745"/>
    <mergeCell ref="W745:X745"/>
    <mergeCell ref="Y745:Z745"/>
    <mergeCell ref="A746:B746"/>
    <mergeCell ref="C746:E746"/>
    <mergeCell ref="F746:G746"/>
    <mergeCell ref="I746:J746"/>
    <mergeCell ref="K746:L746"/>
    <mergeCell ref="M746:N746"/>
    <mergeCell ref="O746:P746"/>
    <mergeCell ref="Q746:R746"/>
    <mergeCell ref="S746:T746"/>
    <mergeCell ref="U746:V746"/>
    <mergeCell ref="W746:X746"/>
    <mergeCell ref="Y746:Z746"/>
    <mergeCell ref="A741:B741"/>
    <mergeCell ref="C741:E741"/>
    <mergeCell ref="F741:G741"/>
    <mergeCell ref="I741:J741"/>
    <mergeCell ref="K741:L741"/>
    <mergeCell ref="M741:N741"/>
    <mergeCell ref="O741:P741"/>
    <mergeCell ref="Q741:R741"/>
    <mergeCell ref="S741:T741"/>
    <mergeCell ref="U741:V741"/>
    <mergeCell ref="W741:X741"/>
    <mergeCell ref="Y741:Z741"/>
    <mergeCell ref="A742:B742"/>
    <mergeCell ref="C742:E742"/>
    <mergeCell ref="F742:G742"/>
    <mergeCell ref="I742:J742"/>
    <mergeCell ref="K742:L742"/>
    <mergeCell ref="M742:N742"/>
    <mergeCell ref="O742:P742"/>
    <mergeCell ref="Q742:R742"/>
    <mergeCell ref="S742:T742"/>
    <mergeCell ref="U742:V742"/>
    <mergeCell ref="W742:X742"/>
    <mergeCell ref="Y742:Z742"/>
    <mergeCell ref="A743:B743"/>
    <mergeCell ref="C743:E743"/>
    <mergeCell ref="F743:G743"/>
    <mergeCell ref="I743:J743"/>
    <mergeCell ref="K743:L743"/>
    <mergeCell ref="M743:N743"/>
    <mergeCell ref="O743:P743"/>
    <mergeCell ref="Q743:R743"/>
    <mergeCell ref="S743:T743"/>
    <mergeCell ref="U743:V743"/>
    <mergeCell ref="W743:X743"/>
    <mergeCell ref="Y743:Z743"/>
    <mergeCell ref="A738:B738"/>
    <mergeCell ref="C738:E738"/>
    <mergeCell ref="F738:G738"/>
    <mergeCell ref="I738:J738"/>
    <mergeCell ref="K738:L738"/>
    <mergeCell ref="M738:N738"/>
    <mergeCell ref="O738:P738"/>
    <mergeCell ref="Q738:R738"/>
    <mergeCell ref="S738:T738"/>
    <mergeCell ref="U738:V738"/>
    <mergeCell ref="W738:X738"/>
    <mergeCell ref="Y738:Z738"/>
    <mergeCell ref="A739:B739"/>
    <mergeCell ref="C739:E739"/>
    <mergeCell ref="F739:G739"/>
    <mergeCell ref="I739:J739"/>
    <mergeCell ref="K739:L739"/>
    <mergeCell ref="M739:N739"/>
    <mergeCell ref="O739:P739"/>
    <mergeCell ref="Q739:R739"/>
    <mergeCell ref="S739:T739"/>
    <mergeCell ref="U739:V739"/>
    <mergeCell ref="W739:X739"/>
    <mergeCell ref="Y739:Z739"/>
    <mergeCell ref="A740:B740"/>
    <mergeCell ref="C740:E740"/>
    <mergeCell ref="F740:G740"/>
    <mergeCell ref="I740:J740"/>
    <mergeCell ref="K740:L740"/>
    <mergeCell ref="M740:N740"/>
    <mergeCell ref="O740:P740"/>
    <mergeCell ref="Q740:R740"/>
    <mergeCell ref="S740:T740"/>
    <mergeCell ref="U740:V740"/>
    <mergeCell ref="W740:X740"/>
    <mergeCell ref="Y740:Z740"/>
    <mergeCell ref="A735:B735"/>
    <mergeCell ref="C735:E735"/>
    <mergeCell ref="F735:G735"/>
    <mergeCell ref="I735:J735"/>
    <mergeCell ref="K735:L735"/>
    <mergeCell ref="M735:N735"/>
    <mergeCell ref="O735:P735"/>
    <mergeCell ref="Q735:R735"/>
    <mergeCell ref="S735:T735"/>
    <mergeCell ref="U735:V735"/>
    <mergeCell ref="W735:X735"/>
    <mergeCell ref="Y735:Z735"/>
    <mergeCell ref="A736:B736"/>
    <mergeCell ref="C736:E736"/>
    <mergeCell ref="F736:G736"/>
    <mergeCell ref="I736:J736"/>
    <mergeCell ref="K736:L736"/>
    <mergeCell ref="M736:N736"/>
    <mergeCell ref="O736:P736"/>
    <mergeCell ref="Q736:R736"/>
    <mergeCell ref="S736:T736"/>
    <mergeCell ref="U736:V736"/>
    <mergeCell ref="W736:X736"/>
    <mergeCell ref="Y736:Z736"/>
    <mergeCell ref="A737:B737"/>
    <mergeCell ref="C737:E737"/>
    <mergeCell ref="F737:G737"/>
    <mergeCell ref="I737:J737"/>
    <mergeCell ref="K737:L737"/>
    <mergeCell ref="M737:N737"/>
    <mergeCell ref="O737:P737"/>
    <mergeCell ref="Q737:R737"/>
    <mergeCell ref="S737:T737"/>
    <mergeCell ref="U737:V737"/>
    <mergeCell ref="W737:X737"/>
    <mergeCell ref="Y737:Z737"/>
    <mergeCell ref="A732:B732"/>
    <mergeCell ref="C732:E732"/>
    <mergeCell ref="F732:G732"/>
    <mergeCell ref="I732:J732"/>
    <mergeCell ref="K732:L732"/>
    <mergeCell ref="M732:N732"/>
    <mergeCell ref="O732:P732"/>
    <mergeCell ref="Q732:R732"/>
    <mergeCell ref="S732:T732"/>
    <mergeCell ref="U732:V732"/>
    <mergeCell ref="W732:X732"/>
    <mergeCell ref="Y732:Z732"/>
    <mergeCell ref="A733:B733"/>
    <mergeCell ref="C733:E733"/>
    <mergeCell ref="F733:G733"/>
    <mergeCell ref="I733:J733"/>
    <mergeCell ref="K733:L733"/>
    <mergeCell ref="M733:N733"/>
    <mergeCell ref="O733:P733"/>
    <mergeCell ref="Q733:R733"/>
    <mergeCell ref="S733:T733"/>
    <mergeCell ref="U733:V733"/>
    <mergeCell ref="W733:X733"/>
    <mergeCell ref="Y733:Z733"/>
    <mergeCell ref="A734:B734"/>
    <mergeCell ref="C734:E734"/>
    <mergeCell ref="F734:G734"/>
    <mergeCell ref="I734:J734"/>
    <mergeCell ref="K734:L734"/>
    <mergeCell ref="M734:N734"/>
    <mergeCell ref="O734:P734"/>
    <mergeCell ref="Q734:R734"/>
    <mergeCell ref="S734:T734"/>
    <mergeCell ref="U734:V734"/>
    <mergeCell ref="W734:X734"/>
    <mergeCell ref="Y734:Z734"/>
    <mergeCell ref="A729:B729"/>
    <mergeCell ref="C729:E729"/>
    <mergeCell ref="F729:G729"/>
    <mergeCell ref="I729:J729"/>
    <mergeCell ref="K729:L729"/>
    <mergeCell ref="M729:N729"/>
    <mergeCell ref="O729:P729"/>
    <mergeCell ref="Q729:R729"/>
    <mergeCell ref="S729:T729"/>
    <mergeCell ref="U729:V729"/>
    <mergeCell ref="W729:X729"/>
    <mergeCell ref="Y729:Z729"/>
    <mergeCell ref="A730:B730"/>
    <mergeCell ref="C730:E730"/>
    <mergeCell ref="F730:G730"/>
    <mergeCell ref="I730:J730"/>
    <mergeCell ref="K730:L730"/>
    <mergeCell ref="M730:N730"/>
    <mergeCell ref="O730:P730"/>
    <mergeCell ref="Q730:R730"/>
    <mergeCell ref="S730:T730"/>
    <mergeCell ref="U730:V730"/>
    <mergeCell ref="W730:X730"/>
    <mergeCell ref="Y730:Z730"/>
    <mergeCell ref="A731:B731"/>
    <mergeCell ref="C731:E731"/>
    <mergeCell ref="F731:G731"/>
    <mergeCell ref="I731:J731"/>
    <mergeCell ref="K731:L731"/>
    <mergeCell ref="M731:N731"/>
    <mergeCell ref="O731:P731"/>
    <mergeCell ref="Q731:R731"/>
    <mergeCell ref="S731:T731"/>
    <mergeCell ref="U731:V731"/>
    <mergeCell ref="W731:X731"/>
    <mergeCell ref="Y731:Z731"/>
    <mergeCell ref="A726:B726"/>
    <mergeCell ref="C726:E726"/>
    <mergeCell ref="F726:G726"/>
    <mergeCell ref="I726:J726"/>
    <mergeCell ref="K726:L726"/>
    <mergeCell ref="M726:N726"/>
    <mergeCell ref="O726:P726"/>
    <mergeCell ref="Q726:R726"/>
    <mergeCell ref="S726:T726"/>
    <mergeCell ref="U726:V726"/>
    <mergeCell ref="W726:X726"/>
    <mergeCell ref="Y726:Z726"/>
    <mergeCell ref="A727:B727"/>
    <mergeCell ref="C727:E727"/>
    <mergeCell ref="F727:G727"/>
    <mergeCell ref="I727:J727"/>
    <mergeCell ref="K727:L727"/>
    <mergeCell ref="M727:N727"/>
    <mergeCell ref="O727:P727"/>
    <mergeCell ref="Q727:R727"/>
    <mergeCell ref="S727:T727"/>
    <mergeCell ref="U727:V727"/>
    <mergeCell ref="W727:X727"/>
    <mergeCell ref="Y727:Z727"/>
    <mergeCell ref="A728:B728"/>
    <mergeCell ref="C728:E728"/>
    <mergeCell ref="F728:G728"/>
    <mergeCell ref="I728:J728"/>
    <mergeCell ref="K728:L728"/>
    <mergeCell ref="M728:N728"/>
    <mergeCell ref="O728:P728"/>
    <mergeCell ref="Q728:R728"/>
    <mergeCell ref="S728:T728"/>
    <mergeCell ref="U728:V728"/>
    <mergeCell ref="W728:X728"/>
    <mergeCell ref="Y728:Z728"/>
    <mergeCell ref="A723:B723"/>
    <mergeCell ref="C723:E723"/>
    <mergeCell ref="F723:G723"/>
    <mergeCell ref="I723:J723"/>
    <mergeCell ref="K723:L723"/>
    <mergeCell ref="M723:N723"/>
    <mergeCell ref="O723:P723"/>
    <mergeCell ref="Q723:R723"/>
    <mergeCell ref="S723:T723"/>
    <mergeCell ref="U723:V723"/>
    <mergeCell ref="W723:X723"/>
    <mergeCell ref="Y723:Z723"/>
    <mergeCell ref="A724:B724"/>
    <mergeCell ref="C724:E724"/>
    <mergeCell ref="F724:G724"/>
    <mergeCell ref="I724:J724"/>
    <mergeCell ref="K724:L724"/>
    <mergeCell ref="M724:N724"/>
    <mergeCell ref="O724:P724"/>
    <mergeCell ref="Q724:R724"/>
    <mergeCell ref="S724:T724"/>
    <mergeCell ref="U724:V724"/>
    <mergeCell ref="W724:X724"/>
    <mergeCell ref="Y724:Z724"/>
    <mergeCell ref="A725:B725"/>
    <mergeCell ref="C725:E725"/>
    <mergeCell ref="F725:G725"/>
    <mergeCell ref="I725:J725"/>
    <mergeCell ref="K725:L725"/>
    <mergeCell ref="M725:N725"/>
    <mergeCell ref="O725:P725"/>
    <mergeCell ref="Q725:R725"/>
    <mergeCell ref="S725:T725"/>
    <mergeCell ref="U725:V725"/>
    <mergeCell ref="W725:X725"/>
    <mergeCell ref="Y725:Z725"/>
    <mergeCell ref="A720:B720"/>
    <mergeCell ref="C720:E720"/>
    <mergeCell ref="F720:G720"/>
    <mergeCell ref="I720:J720"/>
    <mergeCell ref="K720:L720"/>
    <mergeCell ref="M720:N720"/>
    <mergeCell ref="O720:P720"/>
    <mergeCell ref="Q720:R720"/>
    <mergeCell ref="S720:T720"/>
    <mergeCell ref="U720:V720"/>
    <mergeCell ref="W720:X720"/>
    <mergeCell ref="Y720:Z720"/>
    <mergeCell ref="A721:B721"/>
    <mergeCell ref="C721:E721"/>
    <mergeCell ref="F721:G721"/>
    <mergeCell ref="I721:J721"/>
    <mergeCell ref="K721:L721"/>
    <mergeCell ref="M721:N721"/>
    <mergeCell ref="O721:P721"/>
    <mergeCell ref="Q721:R721"/>
    <mergeCell ref="S721:T721"/>
    <mergeCell ref="U721:V721"/>
    <mergeCell ref="W721:X721"/>
    <mergeCell ref="Y721:Z721"/>
    <mergeCell ref="A722:B722"/>
    <mergeCell ref="C722:E722"/>
    <mergeCell ref="F722:G722"/>
    <mergeCell ref="I722:J722"/>
    <mergeCell ref="K722:L722"/>
    <mergeCell ref="M722:N722"/>
    <mergeCell ref="O722:P722"/>
    <mergeCell ref="Q722:R722"/>
    <mergeCell ref="S722:T722"/>
    <mergeCell ref="U722:V722"/>
    <mergeCell ref="W722:X722"/>
    <mergeCell ref="Y722:Z722"/>
    <mergeCell ref="A717:B717"/>
    <mergeCell ref="C717:E717"/>
    <mergeCell ref="F717:G717"/>
    <mergeCell ref="I717:J717"/>
    <mergeCell ref="K717:L717"/>
    <mergeCell ref="M717:N717"/>
    <mergeCell ref="O717:P717"/>
    <mergeCell ref="Q717:R717"/>
    <mergeCell ref="S717:T717"/>
    <mergeCell ref="U717:V717"/>
    <mergeCell ref="W717:X717"/>
    <mergeCell ref="Y717:Z717"/>
    <mergeCell ref="A718:B718"/>
    <mergeCell ref="C718:E718"/>
    <mergeCell ref="F718:G718"/>
    <mergeCell ref="I718:J718"/>
    <mergeCell ref="K718:L718"/>
    <mergeCell ref="M718:N718"/>
    <mergeCell ref="O718:P718"/>
    <mergeCell ref="Q718:R718"/>
    <mergeCell ref="S718:T718"/>
    <mergeCell ref="U718:V718"/>
    <mergeCell ref="W718:X718"/>
    <mergeCell ref="Y718:Z718"/>
    <mergeCell ref="A719:B719"/>
    <mergeCell ref="C719:E719"/>
    <mergeCell ref="F719:G719"/>
    <mergeCell ref="I719:J719"/>
    <mergeCell ref="K719:L719"/>
    <mergeCell ref="M719:N719"/>
    <mergeCell ref="O719:P719"/>
    <mergeCell ref="Q719:R719"/>
    <mergeCell ref="S719:T719"/>
    <mergeCell ref="U719:V719"/>
    <mergeCell ref="W719:X719"/>
    <mergeCell ref="Y719:Z719"/>
    <mergeCell ref="A714:B714"/>
    <mergeCell ref="C714:E714"/>
    <mergeCell ref="F714:G714"/>
    <mergeCell ref="I714:J714"/>
    <mergeCell ref="K714:L714"/>
    <mergeCell ref="M714:N714"/>
    <mergeCell ref="O714:P714"/>
    <mergeCell ref="Q714:R714"/>
    <mergeCell ref="S714:T714"/>
    <mergeCell ref="U714:V714"/>
    <mergeCell ref="W714:X714"/>
    <mergeCell ref="Y714:Z714"/>
    <mergeCell ref="A715:B715"/>
    <mergeCell ref="C715:E715"/>
    <mergeCell ref="F715:G715"/>
    <mergeCell ref="I715:J715"/>
    <mergeCell ref="K715:L715"/>
    <mergeCell ref="M715:N715"/>
    <mergeCell ref="O715:P715"/>
    <mergeCell ref="Q715:R715"/>
    <mergeCell ref="S715:T715"/>
    <mergeCell ref="U715:V715"/>
    <mergeCell ref="W715:X715"/>
    <mergeCell ref="Y715:Z715"/>
    <mergeCell ref="A716:B716"/>
    <mergeCell ref="C716:E716"/>
    <mergeCell ref="F716:G716"/>
    <mergeCell ref="I716:J716"/>
    <mergeCell ref="K716:L716"/>
    <mergeCell ref="M716:N716"/>
    <mergeCell ref="O716:P716"/>
    <mergeCell ref="Q716:R716"/>
    <mergeCell ref="S716:T716"/>
    <mergeCell ref="U716:V716"/>
    <mergeCell ref="W716:X716"/>
    <mergeCell ref="Y716:Z716"/>
    <mergeCell ref="A711:B711"/>
    <mergeCell ref="C711:E711"/>
    <mergeCell ref="F711:G711"/>
    <mergeCell ref="I711:J711"/>
    <mergeCell ref="K711:L711"/>
    <mergeCell ref="M711:N711"/>
    <mergeCell ref="O711:P711"/>
    <mergeCell ref="Q711:R711"/>
    <mergeCell ref="S711:T711"/>
    <mergeCell ref="U711:V711"/>
    <mergeCell ref="W711:X711"/>
    <mergeCell ref="Y711:Z711"/>
    <mergeCell ref="A712:B712"/>
    <mergeCell ref="C712:E712"/>
    <mergeCell ref="F712:G712"/>
    <mergeCell ref="I712:J712"/>
    <mergeCell ref="K712:L712"/>
    <mergeCell ref="M712:N712"/>
    <mergeCell ref="O712:P712"/>
    <mergeCell ref="Q712:R712"/>
    <mergeCell ref="S712:T712"/>
    <mergeCell ref="U712:V712"/>
    <mergeCell ref="W712:X712"/>
    <mergeCell ref="Y712:Z712"/>
    <mergeCell ref="A713:B713"/>
    <mergeCell ref="C713:E713"/>
    <mergeCell ref="F713:G713"/>
    <mergeCell ref="I713:J713"/>
    <mergeCell ref="K713:L713"/>
    <mergeCell ref="M713:N713"/>
    <mergeCell ref="O713:P713"/>
    <mergeCell ref="Q713:R713"/>
    <mergeCell ref="S713:T713"/>
    <mergeCell ref="U713:V713"/>
    <mergeCell ref="W713:X713"/>
    <mergeCell ref="Y713:Z713"/>
    <mergeCell ref="A708:B708"/>
    <mergeCell ref="C708:E708"/>
    <mergeCell ref="F708:G708"/>
    <mergeCell ref="I708:J708"/>
    <mergeCell ref="K708:L708"/>
    <mergeCell ref="M708:N708"/>
    <mergeCell ref="O708:P708"/>
    <mergeCell ref="Q708:R708"/>
    <mergeCell ref="S708:T708"/>
    <mergeCell ref="U708:V708"/>
    <mergeCell ref="W708:X708"/>
    <mergeCell ref="Y708:Z708"/>
    <mergeCell ref="A709:B709"/>
    <mergeCell ref="C709:E709"/>
    <mergeCell ref="F709:G709"/>
    <mergeCell ref="I709:J709"/>
    <mergeCell ref="K709:L709"/>
    <mergeCell ref="M709:N709"/>
    <mergeCell ref="O709:P709"/>
    <mergeCell ref="Q709:R709"/>
    <mergeCell ref="S709:T709"/>
    <mergeCell ref="U709:V709"/>
    <mergeCell ref="W709:X709"/>
    <mergeCell ref="Y709:Z709"/>
    <mergeCell ref="A710:B710"/>
    <mergeCell ref="C710:E710"/>
    <mergeCell ref="F710:G710"/>
    <mergeCell ref="I710:J710"/>
    <mergeCell ref="K710:L710"/>
    <mergeCell ref="M710:N710"/>
    <mergeCell ref="O710:P710"/>
    <mergeCell ref="Q710:R710"/>
    <mergeCell ref="S710:T710"/>
    <mergeCell ref="U710:V710"/>
    <mergeCell ref="W710:X710"/>
    <mergeCell ref="Y710:Z710"/>
    <mergeCell ref="A705:B705"/>
    <mergeCell ref="C705:E705"/>
    <mergeCell ref="F705:G705"/>
    <mergeCell ref="I705:J705"/>
    <mergeCell ref="K705:L705"/>
    <mergeCell ref="M705:N705"/>
    <mergeCell ref="O705:P705"/>
    <mergeCell ref="Q705:R705"/>
    <mergeCell ref="S705:T705"/>
    <mergeCell ref="U705:V705"/>
    <mergeCell ref="W705:X705"/>
    <mergeCell ref="Y705:Z705"/>
    <mergeCell ref="A706:B706"/>
    <mergeCell ref="C706:E706"/>
    <mergeCell ref="F706:G706"/>
    <mergeCell ref="I706:J706"/>
    <mergeCell ref="K706:L706"/>
    <mergeCell ref="M706:N706"/>
    <mergeCell ref="O706:P706"/>
    <mergeCell ref="Q706:R706"/>
    <mergeCell ref="S706:T706"/>
    <mergeCell ref="U706:V706"/>
    <mergeCell ref="W706:X706"/>
    <mergeCell ref="Y706:Z706"/>
    <mergeCell ref="A707:B707"/>
    <mergeCell ref="C707:E707"/>
    <mergeCell ref="F707:G707"/>
    <mergeCell ref="I707:J707"/>
    <mergeCell ref="K707:L707"/>
    <mergeCell ref="M707:N707"/>
    <mergeCell ref="O707:P707"/>
    <mergeCell ref="Q707:R707"/>
    <mergeCell ref="S707:T707"/>
    <mergeCell ref="U707:V707"/>
    <mergeCell ref="W707:X707"/>
    <mergeCell ref="Y707:Z707"/>
    <mergeCell ref="A702:B702"/>
    <mergeCell ref="C702:E702"/>
    <mergeCell ref="F702:G702"/>
    <mergeCell ref="I702:J702"/>
    <mergeCell ref="K702:L702"/>
    <mergeCell ref="M702:N702"/>
    <mergeCell ref="O702:P702"/>
    <mergeCell ref="Q702:R702"/>
    <mergeCell ref="S702:T702"/>
    <mergeCell ref="U702:V702"/>
    <mergeCell ref="W702:X702"/>
    <mergeCell ref="Y702:Z702"/>
    <mergeCell ref="A703:B703"/>
    <mergeCell ref="C703:E703"/>
    <mergeCell ref="F703:G703"/>
    <mergeCell ref="I703:J703"/>
    <mergeCell ref="K703:L703"/>
    <mergeCell ref="M703:N703"/>
    <mergeCell ref="O703:P703"/>
    <mergeCell ref="Q703:R703"/>
    <mergeCell ref="S703:T703"/>
    <mergeCell ref="U703:V703"/>
    <mergeCell ref="W703:X703"/>
    <mergeCell ref="Y703:Z703"/>
    <mergeCell ref="A704:B704"/>
    <mergeCell ref="C704:E704"/>
    <mergeCell ref="F704:G704"/>
    <mergeCell ref="I704:J704"/>
    <mergeCell ref="K704:L704"/>
    <mergeCell ref="M704:N704"/>
    <mergeCell ref="O704:P704"/>
    <mergeCell ref="Q704:R704"/>
    <mergeCell ref="S704:T704"/>
    <mergeCell ref="U704:V704"/>
    <mergeCell ref="W704:X704"/>
    <mergeCell ref="Y704:Z704"/>
    <mergeCell ref="A699:B699"/>
    <mergeCell ref="C699:E699"/>
    <mergeCell ref="F699:G699"/>
    <mergeCell ref="I699:J699"/>
    <mergeCell ref="K699:L699"/>
    <mergeCell ref="M699:N699"/>
    <mergeCell ref="O699:P699"/>
    <mergeCell ref="Q699:R699"/>
    <mergeCell ref="S699:T699"/>
    <mergeCell ref="U699:V699"/>
    <mergeCell ref="W699:X699"/>
    <mergeCell ref="Y699:Z699"/>
    <mergeCell ref="A700:B700"/>
    <mergeCell ref="C700:E700"/>
    <mergeCell ref="F700:G700"/>
    <mergeCell ref="I700:J700"/>
    <mergeCell ref="K700:L700"/>
    <mergeCell ref="M700:N700"/>
    <mergeCell ref="O700:P700"/>
    <mergeCell ref="Q700:R700"/>
    <mergeCell ref="S700:T700"/>
    <mergeCell ref="U700:V700"/>
    <mergeCell ref="W700:X700"/>
    <mergeCell ref="Y700:Z700"/>
    <mergeCell ref="A701:B701"/>
    <mergeCell ref="C701:E701"/>
    <mergeCell ref="F701:G701"/>
    <mergeCell ref="I701:J701"/>
    <mergeCell ref="K701:L701"/>
    <mergeCell ref="M701:N701"/>
    <mergeCell ref="O701:P701"/>
    <mergeCell ref="Q701:R701"/>
    <mergeCell ref="S701:T701"/>
    <mergeCell ref="U701:V701"/>
    <mergeCell ref="W701:X701"/>
    <mergeCell ref="Y701:Z701"/>
    <mergeCell ref="A696:B696"/>
    <mergeCell ref="C696:E696"/>
    <mergeCell ref="F696:G696"/>
    <mergeCell ref="I696:J696"/>
    <mergeCell ref="K696:L696"/>
    <mergeCell ref="M696:N696"/>
    <mergeCell ref="O696:P696"/>
    <mergeCell ref="Q696:R696"/>
    <mergeCell ref="S696:T696"/>
    <mergeCell ref="U696:V696"/>
    <mergeCell ref="W696:X696"/>
    <mergeCell ref="Y696:Z696"/>
    <mergeCell ref="A697:B697"/>
    <mergeCell ref="C697:E697"/>
    <mergeCell ref="F697:G697"/>
    <mergeCell ref="I697:J697"/>
    <mergeCell ref="K697:L697"/>
    <mergeCell ref="M697:N697"/>
    <mergeCell ref="O697:P697"/>
    <mergeCell ref="Q697:R697"/>
    <mergeCell ref="S697:T697"/>
    <mergeCell ref="U697:V697"/>
    <mergeCell ref="W697:X697"/>
    <mergeCell ref="Y697:Z697"/>
    <mergeCell ref="A698:B698"/>
    <mergeCell ref="C698:E698"/>
    <mergeCell ref="F698:G698"/>
    <mergeCell ref="I698:J698"/>
    <mergeCell ref="K698:L698"/>
    <mergeCell ref="M698:N698"/>
    <mergeCell ref="O698:P698"/>
    <mergeCell ref="Q698:R698"/>
    <mergeCell ref="S698:T698"/>
    <mergeCell ref="U698:V698"/>
    <mergeCell ref="W698:X698"/>
    <mergeCell ref="Y698:Z698"/>
    <mergeCell ref="A693:B693"/>
    <mergeCell ref="C693:E693"/>
    <mergeCell ref="F693:G693"/>
    <mergeCell ref="I693:J693"/>
    <mergeCell ref="K693:L693"/>
    <mergeCell ref="M693:N693"/>
    <mergeCell ref="O693:P693"/>
    <mergeCell ref="Q693:R693"/>
    <mergeCell ref="S693:T693"/>
    <mergeCell ref="U693:V693"/>
    <mergeCell ref="W693:X693"/>
    <mergeCell ref="Y693:Z693"/>
    <mergeCell ref="A694:B694"/>
    <mergeCell ref="C694:E694"/>
    <mergeCell ref="F694:G694"/>
    <mergeCell ref="I694:J694"/>
    <mergeCell ref="K694:L694"/>
    <mergeCell ref="M694:N694"/>
    <mergeCell ref="O694:P694"/>
    <mergeCell ref="Q694:R694"/>
    <mergeCell ref="S694:T694"/>
    <mergeCell ref="U694:V694"/>
    <mergeCell ref="W694:X694"/>
    <mergeCell ref="Y694:Z694"/>
    <mergeCell ref="A695:B695"/>
    <mergeCell ref="C695:E695"/>
    <mergeCell ref="F695:G695"/>
    <mergeCell ref="I695:J695"/>
    <mergeCell ref="K695:L695"/>
    <mergeCell ref="M695:N695"/>
    <mergeCell ref="O695:P695"/>
    <mergeCell ref="Q695:R695"/>
    <mergeCell ref="S695:T695"/>
    <mergeCell ref="U695:V695"/>
    <mergeCell ref="W695:X695"/>
    <mergeCell ref="Y695:Z695"/>
    <mergeCell ref="A690:B690"/>
    <mergeCell ref="C690:E690"/>
    <mergeCell ref="F690:G690"/>
    <mergeCell ref="I690:J690"/>
    <mergeCell ref="K690:L690"/>
    <mergeCell ref="M690:N690"/>
    <mergeCell ref="O690:P690"/>
    <mergeCell ref="Q690:R690"/>
    <mergeCell ref="S690:T690"/>
    <mergeCell ref="U690:V690"/>
    <mergeCell ref="W690:X690"/>
    <mergeCell ref="Y690:Z690"/>
    <mergeCell ref="A691:B691"/>
    <mergeCell ref="C691:E691"/>
    <mergeCell ref="F691:G691"/>
    <mergeCell ref="I691:J691"/>
    <mergeCell ref="K691:L691"/>
    <mergeCell ref="M691:N691"/>
    <mergeCell ref="O691:P691"/>
    <mergeCell ref="Q691:R691"/>
    <mergeCell ref="S691:T691"/>
    <mergeCell ref="U691:V691"/>
    <mergeCell ref="W691:X691"/>
    <mergeCell ref="Y691:Z691"/>
    <mergeCell ref="A692:B692"/>
    <mergeCell ref="C692:E692"/>
    <mergeCell ref="F692:G692"/>
    <mergeCell ref="I692:J692"/>
    <mergeCell ref="K692:L692"/>
    <mergeCell ref="M692:N692"/>
    <mergeCell ref="O692:P692"/>
    <mergeCell ref="Q692:R692"/>
    <mergeCell ref="S692:T692"/>
    <mergeCell ref="U692:V692"/>
    <mergeCell ref="W692:X692"/>
    <mergeCell ref="Y692:Z692"/>
    <mergeCell ref="A687:B687"/>
    <mergeCell ref="C687:E687"/>
    <mergeCell ref="F687:G687"/>
    <mergeCell ref="I687:J687"/>
    <mergeCell ref="K687:L687"/>
    <mergeCell ref="M687:N687"/>
    <mergeCell ref="O687:P687"/>
    <mergeCell ref="Q687:R687"/>
    <mergeCell ref="S687:T687"/>
    <mergeCell ref="U687:V687"/>
    <mergeCell ref="W687:X687"/>
    <mergeCell ref="Y687:Z687"/>
    <mergeCell ref="A688:B688"/>
    <mergeCell ref="C688:E688"/>
    <mergeCell ref="F688:G688"/>
    <mergeCell ref="I688:J688"/>
    <mergeCell ref="K688:L688"/>
    <mergeCell ref="M688:N688"/>
    <mergeCell ref="O688:P688"/>
    <mergeCell ref="Q688:R688"/>
    <mergeCell ref="S688:T688"/>
    <mergeCell ref="U688:V688"/>
    <mergeCell ref="W688:X688"/>
    <mergeCell ref="Y688:Z688"/>
    <mergeCell ref="A689:B689"/>
    <mergeCell ref="C689:E689"/>
    <mergeCell ref="F689:G689"/>
    <mergeCell ref="I689:J689"/>
    <mergeCell ref="K689:L689"/>
    <mergeCell ref="M689:N689"/>
    <mergeCell ref="O689:P689"/>
    <mergeCell ref="Q689:R689"/>
    <mergeCell ref="S689:T689"/>
    <mergeCell ref="U689:V689"/>
    <mergeCell ref="W689:X689"/>
    <mergeCell ref="Y689:Z689"/>
    <mergeCell ref="A684:B684"/>
    <mergeCell ref="C684:E684"/>
    <mergeCell ref="F684:G684"/>
    <mergeCell ref="I684:J684"/>
    <mergeCell ref="K684:L684"/>
    <mergeCell ref="M684:N684"/>
    <mergeCell ref="O684:P684"/>
    <mergeCell ref="Q684:R684"/>
    <mergeCell ref="S684:T684"/>
    <mergeCell ref="U684:V684"/>
    <mergeCell ref="W684:X684"/>
    <mergeCell ref="Y684:Z684"/>
    <mergeCell ref="A685:B685"/>
    <mergeCell ref="C685:E685"/>
    <mergeCell ref="F685:G685"/>
    <mergeCell ref="I685:J685"/>
    <mergeCell ref="K685:L685"/>
    <mergeCell ref="M685:N685"/>
    <mergeCell ref="O685:P685"/>
    <mergeCell ref="Q685:R685"/>
    <mergeCell ref="S685:T685"/>
    <mergeCell ref="U685:V685"/>
    <mergeCell ref="W685:X685"/>
    <mergeCell ref="Y685:Z685"/>
    <mergeCell ref="A686:B686"/>
    <mergeCell ref="C686:E686"/>
    <mergeCell ref="F686:G686"/>
    <mergeCell ref="I686:J686"/>
    <mergeCell ref="K686:L686"/>
    <mergeCell ref="M686:N686"/>
    <mergeCell ref="O686:P686"/>
    <mergeCell ref="Q686:R686"/>
    <mergeCell ref="S686:T686"/>
    <mergeCell ref="U686:V686"/>
    <mergeCell ref="W686:X686"/>
    <mergeCell ref="Y686:Z686"/>
    <mergeCell ref="A681:B681"/>
    <mergeCell ref="C681:E681"/>
    <mergeCell ref="F681:G681"/>
    <mergeCell ref="I681:J681"/>
    <mergeCell ref="K681:L681"/>
    <mergeCell ref="M681:N681"/>
    <mergeCell ref="O681:P681"/>
    <mergeCell ref="Q681:R681"/>
    <mergeCell ref="S681:T681"/>
    <mergeCell ref="U681:V681"/>
    <mergeCell ref="W681:X681"/>
    <mergeCell ref="Y681:Z681"/>
    <mergeCell ref="A682:B682"/>
    <mergeCell ref="C682:E682"/>
    <mergeCell ref="F682:G682"/>
    <mergeCell ref="I682:J682"/>
    <mergeCell ref="K682:L682"/>
    <mergeCell ref="M682:N682"/>
    <mergeCell ref="O682:P682"/>
    <mergeCell ref="Q682:R682"/>
    <mergeCell ref="S682:T682"/>
    <mergeCell ref="U682:V682"/>
    <mergeCell ref="W682:X682"/>
    <mergeCell ref="Y682:Z682"/>
    <mergeCell ref="A683:B683"/>
    <mergeCell ref="C683:E683"/>
    <mergeCell ref="F683:G683"/>
    <mergeCell ref="I683:J683"/>
    <mergeCell ref="K683:L683"/>
    <mergeCell ref="M683:N683"/>
    <mergeCell ref="O683:P683"/>
    <mergeCell ref="Q683:R683"/>
    <mergeCell ref="S683:T683"/>
    <mergeCell ref="U683:V683"/>
    <mergeCell ref="W683:X683"/>
    <mergeCell ref="Y683:Z683"/>
    <mergeCell ref="A678:B678"/>
    <mergeCell ref="C678:E678"/>
    <mergeCell ref="F678:G678"/>
    <mergeCell ref="I678:J678"/>
    <mergeCell ref="K678:L678"/>
    <mergeCell ref="M678:N678"/>
    <mergeCell ref="O678:P678"/>
    <mergeCell ref="Q678:R678"/>
    <mergeCell ref="S678:T678"/>
    <mergeCell ref="U678:V678"/>
    <mergeCell ref="W678:X678"/>
    <mergeCell ref="Y678:Z678"/>
    <mergeCell ref="A679:B679"/>
    <mergeCell ref="C679:E679"/>
    <mergeCell ref="F679:G679"/>
    <mergeCell ref="I679:J679"/>
    <mergeCell ref="K679:L679"/>
    <mergeCell ref="M679:N679"/>
    <mergeCell ref="O679:P679"/>
    <mergeCell ref="Q679:R679"/>
    <mergeCell ref="S679:T679"/>
    <mergeCell ref="U679:V679"/>
    <mergeCell ref="W679:X679"/>
    <mergeCell ref="Y679:Z679"/>
    <mergeCell ref="A680:B680"/>
    <mergeCell ref="C680:E680"/>
    <mergeCell ref="F680:G680"/>
    <mergeCell ref="I680:J680"/>
    <mergeCell ref="K680:L680"/>
    <mergeCell ref="M680:N680"/>
    <mergeCell ref="O680:P680"/>
    <mergeCell ref="Q680:R680"/>
    <mergeCell ref="S680:T680"/>
    <mergeCell ref="U680:V680"/>
    <mergeCell ref="W680:X680"/>
    <mergeCell ref="Y680:Z680"/>
    <mergeCell ref="A675:B675"/>
    <mergeCell ref="C675:E675"/>
    <mergeCell ref="F675:G675"/>
    <mergeCell ref="I675:J675"/>
    <mergeCell ref="K675:L675"/>
    <mergeCell ref="M675:N675"/>
    <mergeCell ref="O675:P675"/>
    <mergeCell ref="Q675:R675"/>
    <mergeCell ref="S675:T675"/>
    <mergeCell ref="U675:V675"/>
    <mergeCell ref="W675:X675"/>
    <mergeCell ref="Y675:Z675"/>
    <mergeCell ref="A676:B676"/>
    <mergeCell ref="C676:E676"/>
    <mergeCell ref="F676:G676"/>
    <mergeCell ref="I676:J676"/>
    <mergeCell ref="K676:L676"/>
    <mergeCell ref="M676:N676"/>
    <mergeCell ref="O676:P676"/>
    <mergeCell ref="Q676:R676"/>
    <mergeCell ref="S676:T676"/>
    <mergeCell ref="U676:V676"/>
    <mergeCell ref="W676:X676"/>
    <mergeCell ref="Y676:Z676"/>
    <mergeCell ref="A677:B677"/>
    <mergeCell ref="C677:E677"/>
    <mergeCell ref="F677:G677"/>
    <mergeCell ref="I677:J677"/>
    <mergeCell ref="K677:L677"/>
    <mergeCell ref="M677:N677"/>
    <mergeCell ref="O677:P677"/>
    <mergeCell ref="Q677:R677"/>
    <mergeCell ref="S677:T677"/>
    <mergeCell ref="U677:V677"/>
    <mergeCell ref="W677:X677"/>
    <mergeCell ref="Y677:Z677"/>
    <mergeCell ref="A672:B672"/>
    <mergeCell ref="C672:E672"/>
    <mergeCell ref="F672:G672"/>
    <mergeCell ref="I672:J672"/>
    <mergeCell ref="K672:L672"/>
    <mergeCell ref="M672:N672"/>
    <mergeCell ref="O672:P672"/>
    <mergeCell ref="Q672:R672"/>
    <mergeCell ref="S672:T672"/>
    <mergeCell ref="U672:V672"/>
    <mergeCell ref="W672:X672"/>
    <mergeCell ref="Y672:Z672"/>
    <mergeCell ref="A673:B673"/>
    <mergeCell ref="C673:E673"/>
    <mergeCell ref="F673:G673"/>
    <mergeCell ref="I673:J673"/>
    <mergeCell ref="K673:L673"/>
    <mergeCell ref="M673:N673"/>
    <mergeCell ref="O673:P673"/>
    <mergeCell ref="Q673:R673"/>
    <mergeCell ref="S673:T673"/>
    <mergeCell ref="U673:V673"/>
    <mergeCell ref="W673:X673"/>
    <mergeCell ref="Y673:Z673"/>
    <mergeCell ref="A674:B674"/>
    <mergeCell ref="C674:E674"/>
    <mergeCell ref="F674:G674"/>
    <mergeCell ref="I674:J674"/>
    <mergeCell ref="K674:L674"/>
    <mergeCell ref="M674:N674"/>
    <mergeCell ref="O674:P674"/>
    <mergeCell ref="Q674:R674"/>
    <mergeCell ref="S674:T674"/>
    <mergeCell ref="U674:V674"/>
    <mergeCell ref="W674:X674"/>
    <mergeCell ref="Y674:Z674"/>
    <mergeCell ref="A669:B669"/>
    <mergeCell ref="C669:E669"/>
    <mergeCell ref="F669:G669"/>
    <mergeCell ref="I669:J669"/>
    <mergeCell ref="K669:L669"/>
    <mergeCell ref="M669:N669"/>
    <mergeCell ref="O669:P669"/>
    <mergeCell ref="Q669:R669"/>
    <mergeCell ref="S669:T669"/>
    <mergeCell ref="U669:V669"/>
    <mergeCell ref="W669:X669"/>
    <mergeCell ref="Y669:Z669"/>
    <mergeCell ref="A670:B670"/>
    <mergeCell ref="C670:E670"/>
    <mergeCell ref="F670:G670"/>
    <mergeCell ref="I670:J670"/>
    <mergeCell ref="K670:L670"/>
    <mergeCell ref="M670:N670"/>
    <mergeCell ref="O670:P670"/>
    <mergeCell ref="Q670:R670"/>
    <mergeCell ref="S670:T670"/>
    <mergeCell ref="U670:V670"/>
    <mergeCell ref="W670:X670"/>
    <mergeCell ref="Y670:Z670"/>
    <mergeCell ref="A671:B671"/>
    <mergeCell ref="C671:E671"/>
    <mergeCell ref="F671:G671"/>
    <mergeCell ref="I671:J671"/>
    <mergeCell ref="K671:L671"/>
    <mergeCell ref="M671:N671"/>
    <mergeCell ref="O671:P671"/>
    <mergeCell ref="Q671:R671"/>
    <mergeCell ref="S671:T671"/>
    <mergeCell ref="U671:V671"/>
    <mergeCell ref="W671:X671"/>
    <mergeCell ref="Y671:Z671"/>
    <mergeCell ref="A666:B666"/>
    <mergeCell ref="C666:E666"/>
    <mergeCell ref="F666:G666"/>
    <mergeCell ref="I666:J666"/>
    <mergeCell ref="K666:L666"/>
    <mergeCell ref="M666:N666"/>
    <mergeCell ref="O666:P666"/>
    <mergeCell ref="Q666:R666"/>
    <mergeCell ref="S666:T666"/>
    <mergeCell ref="U666:V666"/>
    <mergeCell ref="W666:X666"/>
    <mergeCell ref="Y666:Z666"/>
    <mergeCell ref="A667:B667"/>
    <mergeCell ref="C667:E667"/>
    <mergeCell ref="F667:G667"/>
    <mergeCell ref="I667:J667"/>
    <mergeCell ref="K667:L667"/>
    <mergeCell ref="M667:N667"/>
    <mergeCell ref="O667:P667"/>
    <mergeCell ref="Q667:R667"/>
    <mergeCell ref="S667:T667"/>
    <mergeCell ref="U667:V667"/>
    <mergeCell ref="W667:X667"/>
    <mergeCell ref="Y667:Z667"/>
    <mergeCell ref="A668:B668"/>
    <mergeCell ref="C668:E668"/>
    <mergeCell ref="F668:G668"/>
    <mergeCell ref="I668:J668"/>
    <mergeCell ref="K668:L668"/>
    <mergeCell ref="M668:N668"/>
    <mergeCell ref="O668:P668"/>
    <mergeCell ref="Q668:R668"/>
    <mergeCell ref="S668:T668"/>
    <mergeCell ref="U668:V668"/>
    <mergeCell ref="W668:X668"/>
    <mergeCell ref="Y668:Z668"/>
    <mergeCell ref="A663:B663"/>
    <mergeCell ref="C663:E663"/>
    <mergeCell ref="F663:G663"/>
    <mergeCell ref="I663:J663"/>
    <mergeCell ref="K663:L663"/>
    <mergeCell ref="M663:N663"/>
    <mergeCell ref="O663:P663"/>
    <mergeCell ref="Q663:R663"/>
    <mergeCell ref="S663:T663"/>
    <mergeCell ref="U663:V663"/>
    <mergeCell ref="W663:X663"/>
    <mergeCell ref="Y663:Z663"/>
    <mergeCell ref="A664:B664"/>
    <mergeCell ref="C664:E664"/>
    <mergeCell ref="F664:G664"/>
    <mergeCell ref="I664:J664"/>
    <mergeCell ref="K664:L664"/>
    <mergeCell ref="M664:N664"/>
    <mergeCell ref="O664:P664"/>
    <mergeCell ref="Q664:R664"/>
    <mergeCell ref="S664:T664"/>
    <mergeCell ref="U664:V664"/>
    <mergeCell ref="W664:X664"/>
    <mergeCell ref="Y664:Z664"/>
    <mergeCell ref="A665:B665"/>
    <mergeCell ref="C665:E665"/>
    <mergeCell ref="F665:G665"/>
    <mergeCell ref="I665:J665"/>
    <mergeCell ref="K665:L665"/>
    <mergeCell ref="M665:N665"/>
    <mergeCell ref="O665:P665"/>
    <mergeCell ref="Q665:R665"/>
    <mergeCell ref="S665:T665"/>
    <mergeCell ref="U665:V665"/>
    <mergeCell ref="W665:X665"/>
    <mergeCell ref="Y665:Z665"/>
    <mergeCell ref="A660:B660"/>
    <mergeCell ref="C660:E660"/>
    <mergeCell ref="F660:G660"/>
    <mergeCell ref="I660:J660"/>
    <mergeCell ref="K660:L660"/>
    <mergeCell ref="M660:N660"/>
    <mergeCell ref="O660:P660"/>
    <mergeCell ref="Q660:R660"/>
    <mergeCell ref="S660:T660"/>
    <mergeCell ref="U660:V660"/>
    <mergeCell ref="W660:X660"/>
    <mergeCell ref="Y660:Z660"/>
    <mergeCell ref="A661:B661"/>
    <mergeCell ref="C661:E661"/>
    <mergeCell ref="F661:G661"/>
    <mergeCell ref="I661:J661"/>
    <mergeCell ref="K661:L661"/>
    <mergeCell ref="M661:N661"/>
    <mergeCell ref="O661:P661"/>
    <mergeCell ref="Q661:R661"/>
    <mergeCell ref="S661:T661"/>
    <mergeCell ref="U661:V661"/>
    <mergeCell ref="W661:X661"/>
    <mergeCell ref="Y661:Z661"/>
    <mergeCell ref="A662:B662"/>
    <mergeCell ref="C662:E662"/>
    <mergeCell ref="F662:G662"/>
    <mergeCell ref="I662:J662"/>
    <mergeCell ref="K662:L662"/>
    <mergeCell ref="M662:N662"/>
    <mergeCell ref="O662:P662"/>
    <mergeCell ref="Q662:R662"/>
    <mergeCell ref="S662:T662"/>
    <mergeCell ref="U662:V662"/>
    <mergeCell ref="W662:X662"/>
    <mergeCell ref="Y662:Z662"/>
    <mergeCell ref="A657:B657"/>
    <mergeCell ref="C657:E657"/>
    <mergeCell ref="F657:G657"/>
    <mergeCell ref="I657:J657"/>
    <mergeCell ref="K657:L657"/>
    <mergeCell ref="M657:N657"/>
    <mergeCell ref="O657:P657"/>
    <mergeCell ref="Q657:R657"/>
    <mergeCell ref="S657:T657"/>
    <mergeCell ref="U657:V657"/>
    <mergeCell ref="W657:X657"/>
    <mergeCell ref="Y657:Z657"/>
    <mergeCell ref="A658:B658"/>
    <mergeCell ref="C658:E658"/>
    <mergeCell ref="F658:G658"/>
    <mergeCell ref="I658:J658"/>
    <mergeCell ref="K658:L658"/>
    <mergeCell ref="M658:N658"/>
    <mergeCell ref="O658:P658"/>
    <mergeCell ref="Q658:R658"/>
    <mergeCell ref="S658:T658"/>
    <mergeCell ref="U658:V658"/>
    <mergeCell ref="W658:X658"/>
    <mergeCell ref="Y658:Z658"/>
    <mergeCell ref="A659:B659"/>
    <mergeCell ref="C659:E659"/>
    <mergeCell ref="F659:G659"/>
    <mergeCell ref="I659:J659"/>
    <mergeCell ref="K659:L659"/>
    <mergeCell ref="M659:N659"/>
    <mergeCell ref="O659:P659"/>
    <mergeCell ref="Q659:R659"/>
    <mergeCell ref="S659:T659"/>
    <mergeCell ref="U659:V659"/>
    <mergeCell ref="W659:X659"/>
    <mergeCell ref="Y659:Z659"/>
    <mergeCell ref="A654:B654"/>
    <mergeCell ref="C654:E654"/>
    <mergeCell ref="F654:G654"/>
    <mergeCell ref="I654:J654"/>
    <mergeCell ref="K654:L654"/>
    <mergeCell ref="M654:N654"/>
    <mergeCell ref="O654:P654"/>
    <mergeCell ref="Q654:R654"/>
    <mergeCell ref="S654:T654"/>
    <mergeCell ref="U654:V654"/>
    <mergeCell ref="W654:X654"/>
    <mergeCell ref="Y654:Z654"/>
    <mergeCell ref="A655:B655"/>
    <mergeCell ref="C655:E655"/>
    <mergeCell ref="F655:G655"/>
    <mergeCell ref="I655:J655"/>
    <mergeCell ref="K655:L655"/>
    <mergeCell ref="M655:N655"/>
    <mergeCell ref="O655:P655"/>
    <mergeCell ref="Q655:R655"/>
    <mergeCell ref="S655:T655"/>
    <mergeCell ref="U655:V655"/>
    <mergeCell ref="W655:X655"/>
    <mergeCell ref="Y655:Z655"/>
    <mergeCell ref="A656:B656"/>
    <mergeCell ref="C656:E656"/>
    <mergeCell ref="F656:G656"/>
    <mergeCell ref="I656:J656"/>
    <mergeCell ref="K656:L656"/>
    <mergeCell ref="M656:N656"/>
    <mergeCell ref="O656:P656"/>
    <mergeCell ref="Q656:R656"/>
    <mergeCell ref="S656:T656"/>
    <mergeCell ref="U656:V656"/>
    <mergeCell ref="W656:X656"/>
    <mergeCell ref="Y656:Z656"/>
    <mergeCell ref="A651:B651"/>
    <mergeCell ref="C651:E651"/>
    <mergeCell ref="F651:G651"/>
    <mergeCell ref="I651:J651"/>
    <mergeCell ref="K651:L651"/>
    <mergeCell ref="M651:N651"/>
    <mergeCell ref="O651:P651"/>
    <mergeCell ref="Q651:R651"/>
    <mergeCell ref="S651:T651"/>
    <mergeCell ref="U651:V651"/>
    <mergeCell ref="W651:X651"/>
    <mergeCell ref="Y651:Z651"/>
    <mergeCell ref="A652:B652"/>
    <mergeCell ref="C652:E652"/>
    <mergeCell ref="F652:G652"/>
    <mergeCell ref="I652:J652"/>
    <mergeCell ref="K652:L652"/>
    <mergeCell ref="M652:N652"/>
    <mergeCell ref="O652:P652"/>
    <mergeCell ref="Q652:R652"/>
    <mergeCell ref="S652:T652"/>
    <mergeCell ref="U652:V652"/>
    <mergeCell ref="W652:X652"/>
    <mergeCell ref="Y652:Z652"/>
    <mergeCell ref="A653:B653"/>
    <mergeCell ref="C653:E653"/>
    <mergeCell ref="F653:G653"/>
    <mergeCell ref="I653:J653"/>
    <mergeCell ref="K653:L653"/>
    <mergeCell ref="M653:N653"/>
    <mergeCell ref="O653:P653"/>
    <mergeCell ref="Q653:R653"/>
    <mergeCell ref="S653:T653"/>
    <mergeCell ref="U653:V653"/>
    <mergeCell ref="W653:X653"/>
    <mergeCell ref="Y653:Z653"/>
    <mergeCell ref="A648:B648"/>
    <mergeCell ref="C648:E648"/>
    <mergeCell ref="F648:G648"/>
    <mergeCell ref="I648:J648"/>
    <mergeCell ref="K648:L648"/>
    <mergeCell ref="M648:N648"/>
    <mergeCell ref="O648:P648"/>
    <mergeCell ref="Q648:R648"/>
    <mergeCell ref="S648:T648"/>
    <mergeCell ref="U648:V648"/>
    <mergeCell ref="W648:X648"/>
    <mergeCell ref="Y648:Z648"/>
    <mergeCell ref="A649:B649"/>
    <mergeCell ref="C649:E649"/>
    <mergeCell ref="F649:G649"/>
    <mergeCell ref="I649:J649"/>
    <mergeCell ref="K649:L649"/>
    <mergeCell ref="M649:N649"/>
    <mergeCell ref="O649:P649"/>
    <mergeCell ref="Q649:R649"/>
    <mergeCell ref="S649:T649"/>
    <mergeCell ref="U649:V649"/>
    <mergeCell ref="W649:X649"/>
    <mergeCell ref="Y649:Z649"/>
    <mergeCell ref="A650:B650"/>
    <mergeCell ref="C650:E650"/>
    <mergeCell ref="F650:G650"/>
    <mergeCell ref="I650:J650"/>
    <mergeCell ref="K650:L650"/>
    <mergeCell ref="M650:N650"/>
    <mergeCell ref="O650:P650"/>
    <mergeCell ref="Q650:R650"/>
    <mergeCell ref="S650:T650"/>
    <mergeCell ref="U650:V650"/>
    <mergeCell ref="W650:X650"/>
    <mergeCell ref="Y650:Z650"/>
    <mergeCell ref="A645:B645"/>
    <mergeCell ref="C645:E645"/>
    <mergeCell ref="F645:G645"/>
    <mergeCell ref="I645:J645"/>
    <mergeCell ref="K645:L645"/>
    <mergeCell ref="M645:N645"/>
    <mergeCell ref="O645:P645"/>
    <mergeCell ref="Q645:R645"/>
    <mergeCell ref="S645:T645"/>
    <mergeCell ref="U645:V645"/>
    <mergeCell ref="W645:X645"/>
    <mergeCell ref="Y645:Z645"/>
    <mergeCell ref="A646:B646"/>
    <mergeCell ref="C646:E646"/>
    <mergeCell ref="F646:G646"/>
    <mergeCell ref="I646:J646"/>
    <mergeCell ref="K646:L646"/>
    <mergeCell ref="M646:N646"/>
    <mergeCell ref="O646:P646"/>
    <mergeCell ref="Q646:R646"/>
    <mergeCell ref="S646:T646"/>
    <mergeCell ref="U646:V646"/>
    <mergeCell ref="W646:X646"/>
    <mergeCell ref="Y646:Z646"/>
    <mergeCell ref="A647:B647"/>
    <mergeCell ref="C647:E647"/>
    <mergeCell ref="F647:G647"/>
    <mergeCell ref="I647:J647"/>
    <mergeCell ref="K647:L647"/>
    <mergeCell ref="M647:N647"/>
    <mergeCell ref="O647:P647"/>
    <mergeCell ref="Q647:R647"/>
    <mergeCell ref="S647:T647"/>
    <mergeCell ref="U647:V647"/>
    <mergeCell ref="W647:X647"/>
    <mergeCell ref="Y647:Z647"/>
    <mergeCell ref="A642:B642"/>
    <mergeCell ref="C642:E642"/>
    <mergeCell ref="F642:G642"/>
    <mergeCell ref="I642:J642"/>
    <mergeCell ref="K642:L642"/>
    <mergeCell ref="M642:N642"/>
    <mergeCell ref="O642:P642"/>
    <mergeCell ref="Q642:R642"/>
    <mergeCell ref="S642:T642"/>
    <mergeCell ref="U642:V642"/>
    <mergeCell ref="W642:X642"/>
    <mergeCell ref="Y642:Z642"/>
    <mergeCell ref="A643:B643"/>
    <mergeCell ref="C643:E643"/>
    <mergeCell ref="F643:G643"/>
    <mergeCell ref="I643:J643"/>
    <mergeCell ref="K643:L643"/>
    <mergeCell ref="M643:N643"/>
    <mergeCell ref="O643:P643"/>
    <mergeCell ref="Q643:R643"/>
    <mergeCell ref="S643:T643"/>
    <mergeCell ref="U643:V643"/>
    <mergeCell ref="W643:X643"/>
    <mergeCell ref="Y643:Z643"/>
    <mergeCell ref="A644:B644"/>
    <mergeCell ref="C644:E644"/>
    <mergeCell ref="F644:G644"/>
    <mergeCell ref="I644:J644"/>
    <mergeCell ref="K644:L644"/>
    <mergeCell ref="M644:N644"/>
    <mergeCell ref="O644:P644"/>
    <mergeCell ref="Q644:R644"/>
    <mergeCell ref="S644:T644"/>
    <mergeCell ref="U644:V644"/>
    <mergeCell ref="W644:X644"/>
    <mergeCell ref="Y644:Z644"/>
    <mergeCell ref="A639:B639"/>
    <mergeCell ref="C639:E639"/>
    <mergeCell ref="F639:G639"/>
    <mergeCell ref="I639:J639"/>
    <mergeCell ref="K639:L639"/>
    <mergeCell ref="M639:N639"/>
    <mergeCell ref="O639:P639"/>
    <mergeCell ref="Q639:R639"/>
    <mergeCell ref="S639:T639"/>
    <mergeCell ref="U639:V639"/>
    <mergeCell ref="W639:X639"/>
    <mergeCell ref="Y639:Z639"/>
    <mergeCell ref="A640:B640"/>
    <mergeCell ref="C640:E640"/>
    <mergeCell ref="F640:G640"/>
    <mergeCell ref="I640:J640"/>
    <mergeCell ref="K640:L640"/>
    <mergeCell ref="M640:N640"/>
    <mergeCell ref="O640:P640"/>
    <mergeCell ref="Q640:R640"/>
    <mergeCell ref="S640:T640"/>
    <mergeCell ref="U640:V640"/>
    <mergeCell ref="W640:X640"/>
    <mergeCell ref="Y640:Z640"/>
    <mergeCell ref="A641:B641"/>
    <mergeCell ref="C641:E641"/>
    <mergeCell ref="F641:G641"/>
    <mergeCell ref="I641:J641"/>
    <mergeCell ref="K641:L641"/>
    <mergeCell ref="M641:N641"/>
    <mergeCell ref="O641:P641"/>
    <mergeCell ref="Q641:R641"/>
    <mergeCell ref="S641:T641"/>
    <mergeCell ref="U641:V641"/>
    <mergeCell ref="W641:X641"/>
    <mergeCell ref="Y641:Z641"/>
    <mergeCell ref="A636:B636"/>
    <mergeCell ref="C636:E636"/>
    <mergeCell ref="F636:G636"/>
    <mergeCell ref="I636:J636"/>
    <mergeCell ref="K636:L636"/>
    <mergeCell ref="M636:N636"/>
    <mergeCell ref="O636:P636"/>
    <mergeCell ref="Q636:R636"/>
    <mergeCell ref="S636:T636"/>
    <mergeCell ref="U636:V636"/>
    <mergeCell ref="W636:X636"/>
    <mergeCell ref="Y636:Z636"/>
    <mergeCell ref="A637:B637"/>
    <mergeCell ref="C637:E637"/>
    <mergeCell ref="F637:G637"/>
    <mergeCell ref="I637:J637"/>
    <mergeCell ref="K637:L637"/>
    <mergeCell ref="M637:N637"/>
    <mergeCell ref="O637:P637"/>
    <mergeCell ref="Q637:R637"/>
    <mergeCell ref="S637:T637"/>
    <mergeCell ref="U637:V637"/>
    <mergeCell ref="W637:X637"/>
    <mergeCell ref="Y637:Z637"/>
    <mergeCell ref="A638:B638"/>
    <mergeCell ref="C638:E638"/>
    <mergeCell ref="F638:G638"/>
    <mergeCell ref="I638:J638"/>
    <mergeCell ref="K638:L638"/>
    <mergeCell ref="M638:N638"/>
    <mergeCell ref="O638:P638"/>
    <mergeCell ref="Q638:R638"/>
    <mergeCell ref="S638:T638"/>
    <mergeCell ref="U638:V638"/>
    <mergeCell ref="W638:X638"/>
    <mergeCell ref="Y638:Z638"/>
    <mergeCell ref="A633:B633"/>
    <mergeCell ref="C633:E633"/>
    <mergeCell ref="F633:G633"/>
    <mergeCell ref="I633:J633"/>
    <mergeCell ref="K633:L633"/>
    <mergeCell ref="M633:N633"/>
    <mergeCell ref="O633:P633"/>
    <mergeCell ref="Q633:R633"/>
    <mergeCell ref="S633:T633"/>
    <mergeCell ref="U633:V633"/>
    <mergeCell ref="W633:X633"/>
    <mergeCell ref="Y633:Z633"/>
    <mergeCell ref="A634:B634"/>
    <mergeCell ref="C634:E634"/>
    <mergeCell ref="F634:G634"/>
    <mergeCell ref="I634:J634"/>
    <mergeCell ref="K634:L634"/>
    <mergeCell ref="M634:N634"/>
    <mergeCell ref="O634:P634"/>
    <mergeCell ref="Q634:R634"/>
    <mergeCell ref="S634:T634"/>
    <mergeCell ref="U634:V634"/>
    <mergeCell ref="W634:X634"/>
    <mergeCell ref="Y634:Z634"/>
    <mergeCell ref="A635:B635"/>
    <mergeCell ref="C635:E635"/>
    <mergeCell ref="F635:G635"/>
    <mergeCell ref="I635:J635"/>
    <mergeCell ref="K635:L635"/>
    <mergeCell ref="M635:N635"/>
    <mergeCell ref="O635:P635"/>
    <mergeCell ref="Q635:R635"/>
    <mergeCell ref="S635:T635"/>
    <mergeCell ref="U635:V635"/>
    <mergeCell ref="W635:X635"/>
    <mergeCell ref="Y635:Z635"/>
    <mergeCell ref="A630:B630"/>
    <mergeCell ref="C630:E630"/>
    <mergeCell ref="F630:G630"/>
    <mergeCell ref="I630:J630"/>
    <mergeCell ref="K630:L630"/>
    <mergeCell ref="M630:N630"/>
    <mergeCell ref="O630:P630"/>
    <mergeCell ref="Q630:R630"/>
    <mergeCell ref="S630:T630"/>
    <mergeCell ref="U630:V630"/>
    <mergeCell ref="W630:X630"/>
    <mergeCell ref="Y630:Z630"/>
    <mergeCell ref="A631:B631"/>
    <mergeCell ref="C631:E631"/>
    <mergeCell ref="F631:G631"/>
    <mergeCell ref="I631:J631"/>
    <mergeCell ref="K631:L631"/>
    <mergeCell ref="M631:N631"/>
    <mergeCell ref="O631:P631"/>
    <mergeCell ref="Q631:R631"/>
    <mergeCell ref="S631:T631"/>
    <mergeCell ref="U631:V631"/>
    <mergeCell ref="W631:X631"/>
    <mergeCell ref="Y631:Z631"/>
    <mergeCell ref="A632:B632"/>
    <mergeCell ref="C632:E632"/>
    <mergeCell ref="F632:G632"/>
    <mergeCell ref="I632:J632"/>
    <mergeCell ref="K632:L632"/>
    <mergeCell ref="M632:N632"/>
    <mergeCell ref="O632:P632"/>
    <mergeCell ref="Q632:R632"/>
    <mergeCell ref="S632:T632"/>
    <mergeCell ref="U632:V632"/>
    <mergeCell ref="W632:X632"/>
    <mergeCell ref="Y632:Z632"/>
    <mergeCell ref="A627:B627"/>
    <mergeCell ref="C627:E627"/>
    <mergeCell ref="F627:G627"/>
    <mergeCell ref="I627:J627"/>
    <mergeCell ref="K627:L627"/>
    <mergeCell ref="M627:N627"/>
    <mergeCell ref="O627:P627"/>
    <mergeCell ref="Q627:R627"/>
    <mergeCell ref="S627:T627"/>
    <mergeCell ref="U627:V627"/>
    <mergeCell ref="W627:X627"/>
    <mergeCell ref="Y627:Z627"/>
    <mergeCell ref="A628:B628"/>
    <mergeCell ref="C628:E628"/>
    <mergeCell ref="F628:G628"/>
    <mergeCell ref="I628:J628"/>
    <mergeCell ref="K628:L628"/>
    <mergeCell ref="M628:N628"/>
    <mergeCell ref="O628:P628"/>
    <mergeCell ref="Q628:R628"/>
    <mergeCell ref="S628:T628"/>
    <mergeCell ref="U628:V628"/>
    <mergeCell ref="W628:X628"/>
    <mergeCell ref="Y628:Z628"/>
    <mergeCell ref="A629:B629"/>
    <mergeCell ref="C629:E629"/>
    <mergeCell ref="F629:G629"/>
    <mergeCell ref="I629:J629"/>
    <mergeCell ref="K629:L629"/>
    <mergeCell ref="M629:N629"/>
    <mergeCell ref="O629:P629"/>
    <mergeCell ref="Q629:R629"/>
    <mergeCell ref="S629:T629"/>
    <mergeCell ref="U629:V629"/>
    <mergeCell ref="W629:X629"/>
    <mergeCell ref="Y629:Z629"/>
    <mergeCell ref="A624:B624"/>
    <mergeCell ref="C624:E624"/>
    <mergeCell ref="F624:G624"/>
    <mergeCell ref="I624:J624"/>
    <mergeCell ref="K624:L624"/>
    <mergeCell ref="M624:N624"/>
    <mergeCell ref="O624:P624"/>
    <mergeCell ref="Q624:R624"/>
    <mergeCell ref="S624:T624"/>
    <mergeCell ref="U624:V624"/>
    <mergeCell ref="W624:X624"/>
    <mergeCell ref="Y624:Z624"/>
    <mergeCell ref="A625:B625"/>
    <mergeCell ref="C625:E625"/>
    <mergeCell ref="F625:G625"/>
    <mergeCell ref="I625:J625"/>
    <mergeCell ref="K625:L625"/>
    <mergeCell ref="M625:N625"/>
    <mergeCell ref="O625:P625"/>
    <mergeCell ref="Q625:R625"/>
    <mergeCell ref="S625:T625"/>
    <mergeCell ref="U625:V625"/>
    <mergeCell ref="W625:X625"/>
    <mergeCell ref="Y625:Z625"/>
    <mergeCell ref="A626:B626"/>
    <mergeCell ref="C626:E626"/>
    <mergeCell ref="F626:G626"/>
    <mergeCell ref="I626:J626"/>
    <mergeCell ref="K626:L626"/>
    <mergeCell ref="M626:N626"/>
    <mergeCell ref="O626:P626"/>
    <mergeCell ref="Q626:R626"/>
    <mergeCell ref="S626:T626"/>
    <mergeCell ref="U626:V626"/>
    <mergeCell ref="W626:X626"/>
    <mergeCell ref="Y626:Z626"/>
    <mergeCell ref="A621:B621"/>
    <mergeCell ref="C621:E621"/>
    <mergeCell ref="F621:G621"/>
    <mergeCell ref="I621:J621"/>
    <mergeCell ref="K621:L621"/>
    <mergeCell ref="M621:N621"/>
    <mergeCell ref="O621:P621"/>
    <mergeCell ref="Q621:R621"/>
    <mergeCell ref="S621:T621"/>
    <mergeCell ref="U621:V621"/>
    <mergeCell ref="W621:X621"/>
    <mergeCell ref="Y621:Z621"/>
    <mergeCell ref="A622:B622"/>
    <mergeCell ref="C622:E622"/>
    <mergeCell ref="F622:G622"/>
    <mergeCell ref="I622:J622"/>
    <mergeCell ref="K622:L622"/>
    <mergeCell ref="M622:N622"/>
    <mergeCell ref="O622:P622"/>
    <mergeCell ref="Q622:R622"/>
    <mergeCell ref="S622:T622"/>
    <mergeCell ref="U622:V622"/>
    <mergeCell ref="W622:X622"/>
    <mergeCell ref="Y622:Z622"/>
    <mergeCell ref="A623:B623"/>
    <mergeCell ref="C623:E623"/>
    <mergeCell ref="F623:G623"/>
    <mergeCell ref="I623:J623"/>
    <mergeCell ref="K623:L623"/>
    <mergeCell ref="M623:N623"/>
    <mergeCell ref="O623:P623"/>
    <mergeCell ref="Q623:R623"/>
    <mergeCell ref="S623:T623"/>
    <mergeCell ref="U623:V623"/>
    <mergeCell ref="W623:X623"/>
    <mergeCell ref="Y623:Z623"/>
    <mergeCell ref="A618:B618"/>
    <mergeCell ref="C618:E618"/>
    <mergeCell ref="F618:G618"/>
    <mergeCell ref="I618:J618"/>
    <mergeCell ref="K618:L618"/>
    <mergeCell ref="M618:N618"/>
    <mergeCell ref="O618:P618"/>
    <mergeCell ref="Q618:R618"/>
    <mergeCell ref="S618:T618"/>
    <mergeCell ref="U618:V618"/>
    <mergeCell ref="W618:X618"/>
    <mergeCell ref="Y618:Z618"/>
    <mergeCell ref="A619:B619"/>
    <mergeCell ref="C619:E619"/>
    <mergeCell ref="F619:G619"/>
    <mergeCell ref="I619:J619"/>
    <mergeCell ref="K619:L619"/>
    <mergeCell ref="M619:N619"/>
    <mergeCell ref="O619:P619"/>
    <mergeCell ref="Q619:R619"/>
    <mergeCell ref="S619:T619"/>
    <mergeCell ref="U619:V619"/>
    <mergeCell ref="W619:X619"/>
    <mergeCell ref="Y619:Z619"/>
    <mergeCell ref="A620:B620"/>
    <mergeCell ref="C620:E620"/>
    <mergeCell ref="F620:G620"/>
    <mergeCell ref="I620:J620"/>
    <mergeCell ref="K620:L620"/>
    <mergeCell ref="M620:N620"/>
    <mergeCell ref="O620:P620"/>
    <mergeCell ref="Q620:R620"/>
    <mergeCell ref="S620:T620"/>
    <mergeCell ref="U620:V620"/>
    <mergeCell ref="W620:X620"/>
    <mergeCell ref="Y620:Z620"/>
    <mergeCell ref="A615:B615"/>
    <mergeCell ref="C615:E615"/>
    <mergeCell ref="F615:G615"/>
    <mergeCell ref="I615:J615"/>
    <mergeCell ref="K615:L615"/>
    <mergeCell ref="M615:N615"/>
    <mergeCell ref="O615:P615"/>
    <mergeCell ref="Q615:R615"/>
    <mergeCell ref="S615:T615"/>
    <mergeCell ref="U615:V615"/>
    <mergeCell ref="W615:X615"/>
    <mergeCell ref="Y615:Z615"/>
    <mergeCell ref="A616:B616"/>
    <mergeCell ref="C616:E616"/>
    <mergeCell ref="F616:G616"/>
    <mergeCell ref="I616:J616"/>
    <mergeCell ref="K616:L616"/>
    <mergeCell ref="M616:N616"/>
    <mergeCell ref="O616:P616"/>
    <mergeCell ref="Q616:R616"/>
    <mergeCell ref="S616:T616"/>
    <mergeCell ref="U616:V616"/>
    <mergeCell ref="W616:X616"/>
    <mergeCell ref="Y616:Z616"/>
    <mergeCell ref="A617:B617"/>
    <mergeCell ref="C617:E617"/>
    <mergeCell ref="F617:G617"/>
    <mergeCell ref="I617:J617"/>
    <mergeCell ref="K617:L617"/>
    <mergeCell ref="M617:N617"/>
    <mergeCell ref="O617:P617"/>
    <mergeCell ref="Q617:R617"/>
    <mergeCell ref="S617:T617"/>
    <mergeCell ref="U617:V617"/>
    <mergeCell ref="W617:X617"/>
    <mergeCell ref="Y617:Z617"/>
    <mergeCell ref="A612:B612"/>
    <mergeCell ref="C612:E612"/>
    <mergeCell ref="F612:G612"/>
    <mergeCell ref="I612:J612"/>
    <mergeCell ref="K612:L612"/>
    <mergeCell ref="M612:N612"/>
    <mergeCell ref="O612:P612"/>
    <mergeCell ref="Q612:R612"/>
    <mergeCell ref="S612:T612"/>
    <mergeCell ref="U612:V612"/>
    <mergeCell ref="W612:X612"/>
    <mergeCell ref="Y612:Z612"/>
    <mergeCell ref="A613:B613"/>
    <mergeCell ref="C613:E613"/>
    <mergeCell ref="F613:G613"/>
    <mergeCell ref="I613:J613"/>
    <mergeCell ref="K613:L613"/>
    <mergeCell ref="M613:N613"/>
    <mergeCell ref="O613:P613"/>
    <mergeCell ref="Q613:R613"/>
    <mergeCell ref="S613:T613"/>
    <mergeCell ref="U613:V613"/>
    <mergeCell ref="W613:X613"/>
    <mergeCell ref="Y613:Z613"/>
    <mergeCell ref="A614:B614"/>
    <mergeCell ref="C614:E614"/>
    <mergeCell ref="F614:G614"/>
    <mergeCell ref="I614:J614"/>
    <mergeCell ref="K614:L614"/>
    <mergeCell ref="M614:N614"/>
    <mergeCell ref="O614:P614"/>
    <mergeCell ref="Q614:R614"/>
    <mergeCell ref="S614:T614"/>
    <mergeCell ref="U614:V614"/>
    <mergeCell ref="W614:X614"/>
    <mergeCell ref="Y614:Z614"/>
    <mergeCell ref="A609:B609"/>
    <mergeCell ref="C609:E609"/>
    <mergeCell ref="F609:G609"/>
    <mergeCell ref="I609:J609"/>
    <mergeCell ref="K609:L609"/>
    <mergeCell ref="M609:N609"/>
    <mergeCell ref="O609:P609"/>
    <mergeCell ref="Q609:R609"/>
    <mergeCell ref="S609:T609"/>
    <mergeCell ref="U609:V609"/>
    <mergeCell ref="W609:X609"/>
    <mergeCell ref="Y609:Z609"/>
    <mergeCell ref="A610:B610"/>
    <mergeCell ref="C610:E610"/>
    <mergeCell ref="F610:G610"/>
    <mergeCell ref="I610:J610"/>
    <mergeCell ref="K610:L610"/>
    <mergeCell ref="M610:N610"/>
    <mergeCell ref="O610:P610"/>
    <mergeCell ref="Q610:R610"/>
    <mergeCell ref="S610:T610"/>
    <mergeCell ref="U610:V610"/>
    <mergeCell ref="W610:X610"/>
    <mergeCell ref="Y610:Z610"/>
    <mergeCell ref="A611:B611"/>
    <mergeCell ref="C611:E611"/>
    <mergeCell ref="F611:G611"/>
    <mergeCell ref="I611:J611"/>
    <mergeCell ref="K611:L611"/>
    <mergeCell ref="M611:N611"/>
    <mergeCell ref="O611:P611"/>
    <mergeCell ref="Q611:R611"/>
    <mergeCell ref="S611:T611"/>
    <mergeCell ref="U611:V611"/>
    <mergeCell ref="W611:X611"/>
    <mergeCell ref="Y611:Z611"/>
    <mergeCell ref="A606:B606"/>
    <mergeCell ref="C606:E606"/>
    <mergeCell ref="F606:G606"/>
    <mergeCell ref="I606:J606"/>
    <mergeCell ref="K606:L606"/>
    <mergeCell ref="M606:N606"/>
    <mergeCell ref="O606:P606"/>
    <mergeCell ref="Q606:R606"/>
    <mergeCell ref="S606:T606"/>
    <mergeCell ref="U606:V606"/>
    <mergeCell ref="W606:X606"/>
    <mergeCell ref="Y606:Z606"/>
    <mergeCell ref="A607:B607"/>
    <mergeCell ref="C607:E607"/>
    <mergeCell ref="F607:G607"/>
    <mergeCell ref="I607:J607"/>
    <mergeCell ref="K607:L607"/>
    <mergeCell ref="M607:N607"/>
    <mergeCell ref="O607:P607"/>
    <mergeCell ref="Q607:R607"/>
    <mergeCell ref="S607:T607"/>
    <mergeCell ref="U607:V607"/>
    <mergeCell ref="W607:X607"/>
    <mergeCell ref="Y607:Z607"/>
    <mergeCell ref="A608:B608"/>
    <mergeCell ref="C608:E608"/>
    <mergeCell ref="F608:G608"/>
    <mergeCell ref="I608:J608"/>
    <mergeCell ref="K608:L608"/>
    <mergeCell ref="M608:N608"/>
    <mergeCell ref="O608:P608"/>
    <mergeCell ref="Q608:R608"/>
    <mergeCell ref="S608:T608"/>
    <mergeCell ref="U608:V608"/>
    <mergeCell ref="W608:X608"/>
    <mergeCell ref="Y608:Z608"/>
    <mergeCell ref="A603:B603"/>
    <mergeCell ref="C603:E603"/>
    <mergeCell ref="F603:G603"/>
    <mergeCell ref="I603:J603"/>
    <mergeCell ref="K603:L603"/>
    <mergeCell ref="M603:N603"/>
    <mergeCell ref="O603:P603"/>
    <mergeCell ref="Q603:R603"/>
    <mergeCell ref="S603:T603"/>
    <mergeCell ref="U603:V603"/>
    <mergeCell ref="W603:X603"/>
    <mergeCell ref="Y603:Z603"/>
    <mergeCell ref="A604:B604"/>
    <mergeCell ref="C604:E604"/>
    <mergeCell ref="F604:G604"/>
    <mergeCell ref="I604:J604"/>
    <mergeCell ref="K604:L604"/>
    <mergeCell ref="M604:N604"/>
    <mergeCell ref="O604:P604"/>
    <mergeCell ref="Q604:R604"/>
    <mergeCell ref="S604:T604"/>
    <mergeCell ref="U604:V604"/>
    <mergeCell ref="W604:X604"/>
    <mergeCell ref="Y604:Z604"/>
    <mergeCell ref="A605:B605"/>
    <mergeCell ref="C605:E605"/>
    <mergeCell ref="F605:G605"/>
    <mergeCell ref="I605:J605"/>
    <mergeCell ref="K605:L605"/>
    <mergeCell ref="M605:N605"/>
    <mergeCell ref="O605:P605"/>
    <mergeCell ref="Q605:R605"/>
    <mergeCell ref="S605:T605"/>
    <mergeCell ref="U605:V605"/>
    <mergeCell ref="W605:X605"/>
    <mergeCell ref="Y605:Z605"/>
    <mergeCell ref="A600:B600"/>
    <mergeCell ref="C600:E600"/>
    <mergeCell ref="F600:G600"/>
    <mergeCell ref="I600:J600"/>
    <mergeCell ref="K600:L600"/>
    <mergeCell ref="M600:N600"/>
    <mergeCell ref="O600:P600"/>
    <mergeCell ref="Q600:R600"/>
    <mergeCell ref="S600:T600"/>
    <mergeCell ref="U600:V600"/>
    <mergeCell ref="W600:X600"/>
    <mergeCell ref="Y600:Z600"/>
    <mergeCell ref="A601:B601"/>
    <mergeCell ref="C601:E601"/>
    <mergeCell ref="F601:G601"/>
    <mergeCell ref="I601:J601"/>
    <mergeCell ref="K601:L601"/>
    <mergeCell ref="M601:N601"/>
    <mergeCell ref="O601:P601"/>
    <mergeCell ref="Q601:R601"/>
    <mergeCell ref="S601:T601"/>
    <mergeCell ref="U601:V601"/>
    <mergeCell ref="W601:X601"/>
    <mergeCell ref="Y601:Z601"/>
    <mergeCell ref="A602:B602"/>
    <mergeCell ref="C602:E602"/>
    <mergeCell ref="F602:G602"/>
    <mergeCell ref="I602:J602"/>
    <mergeCell ref="K602:L602"/>
    <mergeCell ref="M602:N602"/>
    <mergeCell ref="O602:P602"/>
    <mergeCell ref="Q602:R602"/>
    <mergeCell ref="S602:T602"/>
    <mergeCell ref="U602:V602"/>
    <mergeCell ref="W602:X602"/>
    <mergeCell ref="Y602:Z602"/>
    <mergeCell ref="A597:B597"/>
    <mergeCell ref="C597:E597"/>
    <mergeCell ref="F597:G597"/>
    <mergeCell ref="I597:J597"/>
    <mergeCell ref="K597:L597"/>
    <mergeCell ref="M597:N597"/>
    <mergeCell ref="O597:P597"/>
    <mergeCell ref="Q597:R597"/>
    <mergeCell ref="S597:T597"/>
    <mergeCell ref="U597:V597"/>
    <mergeCell ref="W597:X597"/>
    <mergeCell ref="Y597:Z597"/>
    <mergeCell ref="A598:B598"/>
    <mergeCell ref="C598:E598"/>
    <mergeCell ref="F598:G598"/>
    <mergeCell ref="I598:J598"/>
    <mergeCell ref="K598:L598"/>
    <mergeCell ref="M598:N598"/>
    <mergeCell ref="O598:P598"/>
    <mergeCell ref="Q598:R598"/>
    <mergeCell ref="S598:T598"/>
    <mergeCell ref="U598:V598"/>
    <mergeCell ref="W598:X598"/>
    <mergeCell ref="Y598:Z598"/>
    <mergeCell ref="A599:B599"/>
    <mergeCell ref="C599:E599"/>
    <mergeCell ref="F599:G599"/>
    <mergeCell ref="I599:J599"/>
    <mergeCell ref="K599:L599"/>
    <mergeCell ref="M599:N599"/>
    <mergeCell ref="O599:P599"/>
    <mergeCell ref="Q599:R599"/>
    <mergeCell ref="S599:T599"/>
    <mergeCell ref="U599:V599"/>
    <mergeCell ref="W599:X599"/>
    <mergeCell ref="Y599:Z599"/>
    <mergeCell ref="A594:B594"/>
    <mergeCell ref="C594:E594"/>
    <mergeCell ref="F594:G594"/>
    <mergeCell ref="I594:J594"/>
    <mergeCell ref="K594:L594"/>
    <mergeCell ref="M594:N594"/>
    <mergeCell ref="O594:P594"/>
    <mergeCell ref="Q594:R594"/>
    <mergeCell ref="S594:T594"/>
    <mergeCell ref="U594:V594"/>
    <mergeCell ref="W594:X594"/>
    <mergeCell ref="Y594:Z594"/>
    <mergeCell ref="A595:B595"/>
    <mergeCell ref="C595:E595"/>
    <mergeCell ref="F595:G595"/>
    <mergeCell ref="I595:J595"/>
    <mergeCell ref="K595:L595"/>
    <mergeCell ref="M595:N595"/>
    <mergeCell ref="O595:P595"/>
    <mergeCell ref="Q595:R595"/>
    <mergeCell ref="S595:T595"/>
    <mergeCell ref="U595:V595"/>
    <mergeCell ref="W595:X595"/>
    <mergeCell ref="Y595:Z595"/>
    <mergeCell ref="A596:B596"/>
    <mergeCell ref="C596:E596"/>
    <mergeCell ref="F596:G596"/>
    <mergeCell ref="I596:J596"/>
    <mergeCell ref="K596:L596"/>
    <mergeCell ref="M596:N596"/>
    <mergeCell ref="O596:P596"/>
    <mergeCell ref="Q596:R596"/>
    <mergeCell ref="S596:T596"/>
    <mergeCell ref="U596:V596"/>
    <mergeCell ref="W596:X596"/>
    <mergeCell ref="Y596:Z596"/>
    <mergeCell ref="A591:B591"/>
    <mergeCell ref="C591:E591"/>
    <mergeCell ref="F591:G591"/>
    <mergeCell ref="I591:J591"/>
    <mergeCell ref="K591:L591"/>
    <mergeCell ref="M591:N591"/>
    <mergeCell ref="O591:P591"/>
    <mergeCell ref="Q591:R591"/>
    <mergeCell ref="S591:T591"/>
    <mergeCell ref="U591:V591"/>
    <mergeCell ref="W591:X591"/>
    <mergeCell ref="Y591:Z591"/>
    <mergeCell ref="A592:B592"/>
    <mergeCell ref="C592:E592"/>
    <mergeCell ref="F592:G592"/>
    <mergeCell ref="I592:J592"/>
    <mergeCell ref="K592:L592"/>
    <mergeCell ref="M592:N592"/>
    <mergeCell ref="O592:P592"/>
    <mergeCell ref="Q592:R592"/>
    <mergeCell ref="S592:T592"/>
    <mergeCell ref="U592:V592"/>
    <mergeCell ref="W592:X592"/>
    <mergeCell ref="Y592:Z592"/>
    <mergeCell ref="A593:B593"/>
    <mergeCell ref="C593:E593"/>
    <mergeCell ref="F593:G593"/>
    <mergeCell ref="I593:J593"/>
    <mergeCell ref="K593:L593"/>
    <mergeCell ref="M593:N593"/>
    <mergeCell ref="O593:P593"/>
    <mergeCell ref="Q593:R593"/>
    <mergeCell ref="S593:T593"/>
    <mergeCell ref="U593:V593"/>
    <mergeCell ref="W593:X593"/>
    <mergeCell ref="Y593:Z593"/>
    <mergeCell ref="A588:B588"/>
    <mergeCell ref="C588:E588"/>
    <mergeCell ref="F588:G588"/>
    <mergeCell ref="I588:J588"/>
    <mergeCell ref="K588:L588"/>
    <mergeCell ref="M588:N588"/>
    <mergeCell ref="O588:P588"/>
    <mergeCell ref="Q588:R588"/>
    <mergeCell ref="S588:T588"/>
    <mergeCell ref="U588:V588"/>
    <mergeCell ref="W588:X588"/>
    <mergeCell ref="Y588:Z588"/>
    <mergeCell ref="A589:B589"/>
    <mergeCell ref="C589:E589"/>
    <mergeCell ref="F589:G589"/>
    <mergeCell ref="I589:J589"/>
    <mergeCell ref="K589:L589"/>
    <mergeCell ref="M589:N589"/>
    <mergeCell ref="O589:P589"/>
    <mergeCell ref="Q589:R589"/>
    <mergeCell ref="S589:T589"/>
    <mergeCell ref="U589:V589"/>
    <mergeCell ref="W589:X589"/>
    <mergeCell ref="Y589:Z589"/>
    <mergeCell ref="A590:B590"/>
    <mergeCell ref="C590:E590"/>
    <mergeCell ref="F590:G590"/>
    <mergeCell ref="I590:J590"/>
    <mergeCell ref="K590:L590"/>
    <mergeCell ref="M590:N590"/>
    <mergeCell ref="O590:P590"/>
    <mergeCell ref="Q590:R590"/>
    <mergeCell ref="S590:T590"/>
    <mergeCell ref="U590:V590"/>
    <mergeCell ref="W590:X590"/>
    <mergeCell ref="Y590:Z590"/>
    <mergeCell ref="A585:B585"/>
    <mergeCell ref="C585:E585"/>
    <mergeCell ref="F585:G585"/>
    <mergeCell ref="I585:J585"/>
    <mergeCell ref="K585:L585"/>
    <mergeCell ref="M585:N585"/>
    <mergeCell ref="O585:P585"/>
    <mergeCell ref="Q585:R585"/>
    <mergeCell ref="S585:T585"/>
    <mergeCell ref="U585:V585"/>
    <mergeCell ref="W585:X585"/>
    <mergeCell ref="Y585:Z585"/>
    <mergeCell ref="A586:B586"/>
    <mergeCell ref="C586:E586"/>
    <mergeCell ref="F586:G586"/>
    <mergeCell ref="I586:J586"/>
    <mergeCell ref="K586:L586"/>
    <mergeCell ref="M586:N586"/>
    <mergeCell ref="O586:P586"/>
    <mergeCell ref="Q586:R586"/>
    <mergeCell ref="S586:T586"/>
    <mergeCell ref="U586:V586"/>
    <mergeCell ref="W586:X586"/>
    <mergeCell ref="Y586:Z586"/>
    <mergeCell ref="A587:B587"/>
    <mergeCell ref="C587:E587"/>
    <mergeCell ref="F587:G587"/>
    <mergeCell ref="I587:J587"/>
    <mergeCell ref="K587:L587"/>
    <mergeCell ref="M587:N587"/>
    <mergeCell ref="O587:P587"/>
    <mergeCell ref="Q587:R587"/>
    <mergeCell ref="S587:T587"/>
    <mergeCell ref="U587:V587"/>
    <mergeCell ref="W587:X587"/>
    <mergeCell ref="Y587:Z587"/>
    <mergeCell ref="A582:B582"/>
    <mergeCell ref="C582:E582"/>
    <mergeCell ref="F582:G582"/>
    <mergeCell ref="I582:J582"/>
    <mergeCell ref="K582:L582"/>
    <mergeCell ref="M582:N582"/>
    <mergeCell ref="O582:P582"/>
    <mergeCell ref="Q582:R582"/>
    <mergeCell ref="S582:T582"/>
    <mergeCell ref="U582:V582"/>
    <mergeCell ref="W582:X582"/>
    <mergeCell ref="Y582:Z582"/>
    <mergeCell ref="A583:B583"/>
    <mergeCell ref="C583:E583"/>
    <mergeCell ref="F583:G583"/>
    <mergeCell ref="I583:J583"/>
    <mergeCell ref="K583:L583"/>
    <mergeCell ref="M583:N583"/>
    <mergeCell ref="O583:P583"/>
    <mergeCell ref="Q583:R583"/>
    <mergeCell ref="S583:T583"/>
    <mergeCell ref="U583:V583"/>
    <mergeCell ref="W583:X583"/>
    <mergeCell ref="Y583:Z583"/>
    <mergeCell ref="A584:B584"/>
    <mergeCell ref="C584:E584"/>
    <mergeCell ref="F584:G584"/>
    <mergeCell ref="I584:J584"/>
    <mergeCell ref="K584:L584"/>
    <mergeCell ref="M584:N584"/>
    <mergeCell ref="O584:P584"/>
    <mergeCell ref="Q584:R584"/>
    <mergeCell ref="S584:T584"/>
    <mergeCell ref="U584:V584"/>
    <mergeCell ref="W584:X584"/>
    <mergeCell ref="Y584:Z584"/>
    <mergeCell ref="A579:B579"/>
    <mergeCell ref="C579:E579"/>
    <mergeCell ref="F579:G579"/>
    <mergeCell ref="I579:J579"/>
    <mergeCell ref="K579:L579"/>
    <mergeCell ref="M579:N579"/>
    <mergeCell ref="O579:P579"/>
    <mergeCell ref="Q579:R579"/>
    <mergeCell ref="S579:T579"/>
    <mergeCell ref="U579:V579"/>
    <mergeCell ref="W579:X579"/>
    <mergeCell ref="Y579:Z579"/>
    <mergeCell ref="A580:B580"/>
    <mergeCell ref="C580:E580"/>
    <mergeCell ref="F580:G580"/>
    <mergeCell ref="I580:J580"/>
    <mergeCell ref="K580:L580"/>
    <mergeCell ref="M580:N580"/>
    <mergeCell ref="O580:P580"/>
    <mergeCell ref="Q580:R580"/>
    <mergeCell ref="S580:T580"/>
    <mergeCell ref="U580:V580"/>
    <mergeCell ref="W580:X580"/>
    <mergeCell ref="Y580:Z580"/>
    <mergeCell ref="A581:B581"/>
    <mergeCell ref="C581:E581"/>
    <mergeCell ref="F581:G581"/>
    <mergeCell ref="I581:J581"/>
    <mergeCell ref="K581:L581"/>
    <mergeCell ref="M581:N581"/>
    <mergeCell ref="O581:P581"/>
    <mergeCell ref="Q581:R581"/>
    <mergeCell ref="S581:T581"/>
    <mergeCell ref="U581:V581"/>
    <mergeCell ref="W581:X581"/>
    <mergeCell ref="Y581:Z581"/>
    <mergeCell ref="A576:B576"/>
    <mergeCell ref="C576:E576"/>
    <mergeCell ref="F576:G576"/>
    <mergeCell ref="I576:J576"/>
    <mergeCell ref="K576:L576"/>
    <mergeCell ref="M576:N576"/>
    <mergeCell ref="O576:P576"/>
    <mergeCell ref="Q576:R576"/>
    <mergeCell ref="S576:T576"/>
    <mergeCell ref="U576:V576"/>
    <mergeCell ref="W576:X576"/>
    <mergeCell ref="Y576:Z576"/>
    <mergeCell ref="A577:B577"/>
    <mergeCell ref="C577:E577"/>
    <mergeCell ref="F577:G577"/>
    <mergeCell ref="I577:J577"/>
    <mergeCell ref="K577:L577"/>
    <mergeCell ref="M577:N577"/>
    <mergeCell ref="O577:P577"/>
    <mergeCell ref="Q577:R577"/>
    <mergeCell ref="S577:T577"/>
    <mergeCell ref="U577:V577"/>
    <mergeCell ref="W577:X577"/>
    <mergeCell ref="Y577:Z577"/>
    <mergeCell ref="A578:B578"/>
    <mergeCell ref="C578:E578"/>
    <mergeCell ref="F578:G578"/>
    <mergeCell ref="I578:J578"/>
    <mergeCell ref="K578:L578"/>
    <mergeCell ref="M578:N578"/>
    <mergeCell ref="O578:P578"/>
    <mergeCell ref="Q578:R578"/>
    <mergeCell ref="S578:T578"/>
    <mergeCell ref="U578:V578"/>
    <mergeCell ref="W578:X578"/>
    <mergeCell ref="Y578:Z578"/>
    <mergeCell ref="A573:B573"/>
    <mergeCell ref="C573:E573"/>
    <mergeCell ref="F573:G573"/>
    <mergeCell ref="I573:J573"/>
    <mergeCell ref="K573:L573"/>
    <mergeCell ref="M573:N573"/>
    <mergeCell ref="O573:P573"/>
    <mergeCell ref="Q573:R573"/>
    <mergeCell ref="S573:T573"/>
    <mergeCell ref="U573:V573"/>
    <mergeCell ref="W573:X573"/>
    <mergeCell ref="Y573:Z573"/>
    <mergeCell ref="A574:B574"/>
    <mergeCell ref="C574:E574"/>
    <mergeCell ref="F574:G574"/>
    <mergeCell ref="I574:J574"/>
    <mergeCell ref="K574:L574"/>
    <mergeCell ref="M574:N574"/>
    <mergeCell ref="O574:P574"/>
    <mergeCell ref="Q574:R574"/>
    <mergeCell ref="S574:T574"/>
    <mergeCell ref="U574:V574"/>
    <mergeCell ref="W574:X574"/>
    <mergeCell ref="Y574:Z574"/>
    <mergeCell ref="A575:B575"/>
    <mergeCell ref="C575:E575"/>
    <mergeCell ref="F575:G575"/>
    <mergeCell ref="I575:J575"/>
    <mergeCell ref="K575:L575"/>
    <mergeCell ref="M575:N575"/>
    <mergeCell ref="O575:P575"/>
    <mergeCell ref="Q575:R575"/>
    <mergeCell ref="S575:T575"/>
    <mergeCell ref="U575:V575"/>
    <mergeCell ref="W575:X575"/>
    <mergeCell ref="Y575:Z575"/>
    <mergeCell ref="A570:B570"/>
    <mergeCell ref="C570:E570"/>
    <mergeCell ref="F570:G570"/>
    <mergeCell ref="I570:J570"/>
    <mergeCell ref="K570:L570"/>
    <mergeCell ref="M570:N570"/>
    <mergeCell ref="O570:P570"/>
    <mergeCell ref="Q570:R570"/>
    <mergeCell ref="S570:T570"/>
    <mergeCell ref="U570:V570"/>
    <mergeCell ref="W570:X570"/>
    <mergeCell ref="Y570:Z570"/>
    <mergeCell ref="A571:B571"/>
    <mergeCell ref="C571:E571"/>
    <mergeCell ref="F571:G571"/>
    <mergeCell ref="I571:J571"/>
    <mergeCell ref="K571:L571"/>
    <mergeCell ref="M571:N571"/>
    <mergeCell ref="O571:P571"/>
    <mergeCell ref="Q571:R571"/>
    <mergeCell ref="S571:T571"/>
    <mergeCell ref="U571:V571"/>
    <mergeCell ref="W571:X571"/>
    <mergeCell ref="Y571:Z571"/>
    <mergeCell ref="A572:B572"/>
    <mergeCell ref="C572:E572"/>
    <mergeCell ref="F572:G572"/>
    <mergeCell ref="I572:J572"/>
    <mergeCell ref="K572:L572"/>
    <mergeCell ref="M572:N572"/>
    <mergeCell ref="O572:P572"/>
    <mergeCell ref="Q572:R572"/>
    <mergeCell ref="S572:T572"/>
    <mergeCell ref="U572:V572"/>
    <mergeCell ref="W572:X572"/>
    <mergeCell ref="Y572:Z572"/>
    <mergeCell ref="A567:B567"/>
    <mergeCell ref="C567:E567"/>
    <mergeCell ref="F567:G567"/>
    <mergeCell ref="I567:J567"/>
    <mergeCell ref="K567:L567"/>
    <mergeCell ref="M567:N567"/>
    <mergeCell ref="O567:P567"/>
    <mergeCell ref="Q567:R567"/>
    <mergeCell ref="S567:T567"/>
    <mergeCell ref="U567:V567"/>
    <mergeCell ref="W567:X567"/>
    <mergeCell ref="Y567:Z567"/>
    <mergeCell ref="A568:B568"/>
    <mergeCell ref="C568:E568"/>
    <mergeCell ref="F568:G568"/>
    <mergeCell ref="I568:J568"/>
    <mergeCell ref="K568:L568"/>
    <mergeCell ref="M568:N568"/>
    <mergeCell ref="O568:P568"/>
    <mergeCell ref="Q568:R568"/>
    <mergeCell ref="S568:T568"/>
    <mergeCell ref="U568:V568"/>
    <mergeCell ref="W568:X568"/>
    <mergeCell ref="Y568:Z568"/>
    <mergeCell ref="A569:B569"/>
    <mergeCell ref="C569:E569"/>
    <mergeCell ref="F569:G569"/>
    <mergeCell ref="I569:J569"/>
    <mergeCell ref="K569:L569"/>
    <mergeCell ref="M569:N569"/>
    <mergeCell ref="O569:P569"/>
    <mergeCell ref="Q569:R569"/>
    <mergeCell ref="S569:T569"/>
    <mergeCell ref="U569:V569"/>
    <mergeCell ref="W569:X569"/>
    <mergeCell ref="Y569:Z569"/>
    <mergeCell ref="A564:B564"/>
    <mergeCell ref="C564:E564"/>
    <mergeCell ref="F564:G564"/>
    <mergeCell ref="I564:J564"/>
    <mergeCell ref="K564:L564"/>
    <mergeCell ref="M564:N564"/>
    <mergeCell ref="O564:P564"/>
    <mergeCell ref="Q564:R564"/>
    <mergeCell ref="S564:T564"/>
    <mergeCell ref="U564:V564"/>
    <mergeCell ref="W564:X564"/>
    <mergeCell ref="Y564:Z564"/>
    <mergeCell ref="A565:B565"/>
    <mergeCell ref="C565:E565"/>
    <mergeCell ref="F565:G565"/>
    <mergeCell ref="I565:J565"/>
    <mergeCell ref="K565:L565"/>
    <mergeCell ref="M565:N565"/>
    <mergeCell ref="O565:P565"/>
    <mergeCell ref="Q565:R565"/>
    <mergeCell ref="S565:T565"/>
    <mergeCell ref="U565:V565"/>
    <mergeCell ref="W565:X565"/>
    <mergeCell ref="Y565:Z565"/>
    <mergeCell ref="A566:B566"/>
    <mergeCell ref="C566:E566"/>
    <mergeCell ref="F566:G566"/>
    <mergeCell ref="I566:J566"/>
    <mergeCell ref="K566:L566"/>
    <mergeCell ref="M566:N566"/>
    <mergeCell ref="O566:P566"/>
    <mergeCell ref="Q566:R566"/>
    <mergeCell ref="S566:T566"/>
    <mergeCell ref="U566:V566"/>
    <mergeCell ref="W566:X566"/>
    <mergeCell ref="Y566:Z566"/>
    <mergeCell ref="A561:B561"/>
    <mergeCell ref="C561:E561"/>
    <mergeCell ref="F561:G561"/>
    <mergeCell ref="I561:J561"/>
    <mergeCell ref="K561:L561"/>
    <mergeCell ref="M561:N561"/>
    <mergeCell ref="O561:P561"/>
    <mergeCell ref="Q561:R561"/>
    <mergeCell ref="S561:T561"/>
    <mergeCell ref="U561:V561"/>
    <mergeCell ref="W561:X561"/>
    <mergeCell ref="Y561:Z561"/>
    <mergeCell ref="A562:B562"/>
    <mergeCell ref="C562:E562"/>
    <mergeCell ref="F562:G562"/>
    <mergeCell ref="I562:J562"/>
    <mergeCell ref="K562:L562"/>
    <mergeCell ref="M562:N562"/>
    <mergeCell ref="O562:P562"/>
    <mergeCell ref="Q562:R562"/>
    <mergeCell ref="S562:T562"/>
    <mergeCell ref="U562:V562"/>
    <mergeCell ref="W562:X562"/>
    <mergeCell ref="Y562:Z562"/>
    <mergeCell ref="A563:B563"/>
    <mergeCell ref="C563:E563"/>
    <mergeCell ref="F563:G563"/>
    <mergeCell ref="I563:J563"/>
    <mergeCell ref="K563:L563"/>
    <mergeCell ref="M563:N563"/>
    <mergeCell ref="O563:P563"/>
    <mergeCell ref="Q563:R563"/>
    <mergeCell ref="S563:T563"/>
    <mergeCell ref="U563:V563"/>
    <mergeCell ref="W563:X563"/>
    <mergeCell ref="Y563:Z563"/>
    <mergeCell ref="A558:B558"/>
    <mergeCell ref="C558:E558"/>
    <mergeCell ref="F558:G558"/>
    <mergeCell ref="I558:J558"/>
    <mergeCell ref="K558:L558"/>
    <mergeCell ref="M558:N558"/>
    <mergeCell ref="O558:P558"/>
    <mergeCell ref="Q558:R558"/>
    <mergeCell ref="S558:T558"/>
    <mergeCell ref="U558:V558"/>
    <mergeCell ref="W558:X558"/>
    <mergeCell ref="Y558:Z558"/>
    <mergeCell ref="A559:B559"/>
    <mergeCell ref="C559:E559"/>
    <mergeCell ref="F559:G559"/>
    <mergeCell ref="I559:J559"/>
    <mergeCell ref="K559:L559"/>
    <mergeCell ref="M559:N559"/>
    <mergeCell ref="O559:P559"/>
    <mergeCell ref="Q559:R559"/>
    <mergeCell ref="S559:T559"/>
    <mergeCell ref="U559:V559"/>
    <mergeCell ref="W559:X559"/>
    <mergeCell ref="Y559:Z559"/>
    <mergeCell ref="A560:B560"/>
    <mergeCell ref="C560:E560"/>
    <mergeCell ref="F560:G560"/>
    <mergeCell ref="I560:J560"/>
    <mergeCell ref="K560:L560"/>
    <mergeCell ref="M560:N560"/>
    <mergeCell ref="O560:P560"/>
    <mergeCell ref="Q560:R560"/>
    <mergeCell ref="S560:T560"/>
    <mergeCell ref="U560:V560"/>
    <mergeCell ref="W560:X560"/>
    <mergeCell ref="Y560:Z560"/>
    <mergeCell ref="A555:B555"/>
    <mergeCell ref="C555:E555"/>
    <mergeCell ref="F555:G555"/>
    <mergeCell ref="I555:J555"/>
    <mergeCell ref="K555:L555"/>
    <mergeCell ref="M555:N555"/>
    <mergeCell ref="O555:P555"/>
    <mergeCell ref="Q555:R555"/>
    <mergeCell ref="S555:T555"/>
    <mergeCell ref="U555:V555"/>
    <mergeCell ref="W555:X555"/>
    <mergeCell ref="Y555:Z555"/>
    <mergeCell ref="A556:B556"/>
    <mergeCell ref="C556:E556"/>
    <mergeCell ref="F556:G556"/>
    <mergeCell ref="I556:J556"/>
    <mergeCell ref="K556:L556"/>
    <mergeCell ref="M556:N556"/>
    <mergeCell ref="O556:P556"/>
    <mergeCell ref="Q556:R556"/>
    <mergeCell ref="S556:T556"/>
    <mergeCell ref="U556:V556"/>
    <mergeCell ref="W556:X556"/>
    <mergeCell ref="Y556:Z556"/>
    <mergeCell ref="A557:B557"/>
    <mergeCell ref="C557:E557"/>
    <mergeCell ref="F557:G557"/>
    <mergeCell ref="I557:J557"/>
    <mergeCell ref="K557:L557"/>
    <mergeCell ref="M557:N557"/>
    <mergeCell ref="O557:P557"/>
    <mergeCell ref="Q557:R557"/>
    <mergeCell ref="S557:T557"/>
    <mergeCell ref="U557:V557"/>
    <mergeCell ref="W557:X557"/>
    <mergeCell ref="Y557:Z557"/>
    <mergeCell ref="A552:B552"/>
    <mergeCell ref="C552:E552"/>
    <mergeCell ref="F552:G552"/>
    <mergeCell ref="I552:J552"/>
    <mergeCell ref="K552:L552"/>
    <mergeCell ref="M552:N552"/>
    <mergeCell ref="O552:P552"/>
    <mergeCell ref="Q552:R552"/>
    <mergeCell ref="S552:T552"/>
    <mergeCell ref="U552:V552"/>
    <mergeCell ref="W552:X552"/>
    <mergeCell ref="Y552:Z552"/>
    <mergeCell ref="A553:B553"/>
    <mergeCell ref="C553:E553"/>
    <mergeCell ref="F553:G553"/>
    <mergeCell ref="I553:J553"/>
    <mergeCell ref="K553:L553"/>
    <mergeCell ref="M553:N553"/>
    <mergeCell ref="O553:P553"/>
    <mergeCell ref="Q553:R553"/>
    <mergeCell ref="S553:T553"/>
    <mergeCell ref="U553:V553"/>
    <mergeCell ref="W553:X553"/>
    <mergeCell ref="Y553:Z553"/>
    <mergeCell ref="A554:B554"/>
    <mergeCell ref="C554:E554"/>
    <mergeCell ref="F554:G554"/>
    <mergeCell ref="I554:J554"/>
    <mergeCell ref="K554:L554"/>
    <mergeCell ref="M554:N554"/>
    <mergeCell ref="O554:P554"/>
    <mergeCell ref="Q554:R554"/>
    <mergeCell ref="S554:T554"/>
    <mergeCell ref="U554:V554"/>
    <mergeCell ref="W554:X554"/>
    <mergeCell ref="Y554:Z554"/>
    <mergeCell ref="A549:B549"/>
    <mergeCell ref="C549:E549"/>
    <mergeCell ref="F549:G549"/>
    <mergeCell ref="I549:J549"/>
    <mergeCell ref="K549:L549"/>
    <mergeCell ref="M549:N549"/>
    <mergeCell ref="O549:P549"/>
    <mergeCell ref="Q549:R549"/>
    <mergeCell ref="S549:T549"/>
    <mergeCell ref="U549:V549"/>
    <mergeCell ref="W549:X549"/>
    <mergeCell ref="Y549:Z549"/>
    <mergeCell ref="A550:B550"/>
    <mergeCell ref="C550:E550"/>
    <mergeCell ref="F550:G550"/>
    <mergeCell ref="I550:J550"/>
    <mergeCell ref="K550:L550"/>
    <mergeCell ref="M550:N550"/>
    <mergeCell ref="O550:P550"/>
    <mergeCell ref="Q550:R550"/>
    <mergeCell ref="S550:T550"/>
    <mergeCell ref="U550:V550"/>
    <mergeCell ref="W550:X550"/>
    <mergeCell ref="Y550:Z550"/>
    <mergeCell ref="A551:B551"/>
    <mergeCell ref="C551:E551"/>
    <mergeCell ref="F551:G551"/>
    <mergeCell ref="I551:J551"/>
    <mergeCell ref="K551:L551"/>
    <mergeCell ref="M551:N551"/>
    <mergeCell ref="O551:P551"/>
    <mergeCell ref="Q551:R551"/>
    <mergeCell ref="S551:T551"/>
    <mergeCell ref="U551:V551"/>
    <mergeCell ref="W551:X551"/>
    <mergeCell ref="Y551:Z551"/>
    <mergeCell ref="A546:B546"/>
    <mergeCell ref="C546:E546"/>
    <mergeCell ref="F546:G546"/>
    <mergeCell ref="I546:J546"/>
    <mergeCell ref="K546:L546"/>
    <mergeCell ref="M546:N546"/>
    <mergeCell ref="O546:P546"/>
    <mergeCell ref="Q546:R546"/>
    <mergeCell ref="S546:T546"/>
    <mergeCell ref="U546:V546"/>
    <mergeCell ref="W546:X546"/>
    <mergeCell ref="Y546:Z546"/>
    <mergeCell ref="A547:B547"/>
    <mergeCell ref="C547:E547"/>
    <mergeCell ref="F547:G547"/>
    <mergeCell ref="I547:J547"/>
    <mergeCell ref="K547:L547"/>
    <mergeCell ref="M547:N547"/>
    <mergeCell ref="O547:P547"/>
    <mergeCell ref="Q547:R547"/>
    <mergeCell ref="S547:T547"/>
    <mergeCell ref="U547:V547"/>
    <mergeCell ref="W547:X547"/>
    <mergeCell ref="Y547:Z547"/>
    <mergeCell ref="A548:B548"/>
    <mergeCell ref="C548:E548"/>
    <mergeCell ref="F548:G548"/>
    <mergeCell ref="I548:J548"/>
    <mergeCell ref="K548:L548"/>
    <mergeCell ref="M548:N548"/>
    <mergeCell ref="O548:P548"/>
    <mergeCell ref="Q548:R548"/>
    <mergeCell ref="S548:T548"/>
    <mergeCell ref="U548:V548"/>
    <mergeCell ref="W548:X548"/>
    <mergeCell ref="Y548:Z548"/>
    <mergeCell ref="A543:B543"/>
    <mergeCell ref="C543:E543"/>
    <mergeCell ref="F543:G543"/>
    <mergeCell ref="I543:J543"/>
    <mergeCell ref="K543:L543"/>
    <mergeCell ref="M543:N543"/>
    <mergeCell ref="O543:P543"/>
    <mergeCell ref="Q543:R543"/>
    <mergeCell ref="S543:T543"/>
    <mergeCell ref="U543:V543"/>
    <mergeCell ref="W543:X543"/>
    <mergeCell ref="Y543:Z543"/>
    <mergeCell ref="A544:B544"/>
    <mergeCell ref="C544:E544"/>
    <mergeCell ref="F544:G544"/>
    <mergeCell ref="I544:J544"/>
    <mergeCell ref="K544:L544"/>
    <mergeCell ref="M544:N544"/>
    <mergeCell ref="O544:P544"/>
    <mergeCell ref="Q544:R544"/>
    <mergeCell ref="S544:T544"/>
    <mergeCell ref="U544:V544"/>
    <mergeCell ref="W544:X544"/>
    <mergeCell ref="Y544:Z544"/>
    <mergeCell ref="A545:B545"/>
    <mergeCell ref="C545:E545"/>
    <mergeCell ref="F545:G545"/>
    <mergeCell ref="I545:J545"/>
    <mergeCell ref="K545:L545"/>
    <mergeCell ref="M545:N545"/>
    <mergeCell ref="O545:P545"/>
    <mergeCell ref="Q545:R545"/>
    <mergeCell ref="S545:T545"/>
    <mergeCell ref="U545:V545"/>
    <mergeCell ref="W545:X545"/>
    <mergeCell ref="Y545:Z545"/>
    <mergeCell ref="A540:B540"/>
    <mergeCell ref="C540:E540"/>
    <mergeCell ref="F540:G540"/>
    <mergeCell ref="I540:J540"/>
    <mergeCell ref="K540:L540"/>
    <mergeCell ref="M540:N540"/>
    <mergeCell ref="O540:P540"/>
    <mergeCell ref="Q540:R540"/>
    <mergeCell ref="S540:T540"/>
    <mergeCell ref="U540:V540"/>
    <mergeCell ref="W540:X540"/>
    <mergeCell ref="Y540:Z540"/>
    <mergeCell ref="A541:B541"/>
    <mergeCell ref="C541:E541"/>
    <mergeCell ref="F541:G541"/>
    <mergeCell ref="I541:J541"/>
    <mergeCell ref="K541:L541"/>
    <mergeCell ref="M541:N541"/>
    <mergeCell ref="O541:P541"/>
    <mergeCell ref="Q541:R541"/>
    <mergeCell ref="S541:T541"/>
    <mergeCell ref="U541:V541"/>
    <mergeCell ref="W541:X541"/>
    <mergeCell ref="Y541:Z541"/>
    <mergeCell ref="A542:B542"/>
    <mergeCell ref="C542:E542"/>
    <mergeCell ref="F542:G542"/>
    <mergeCell ref="I542:J542"/>
    <mergeCell ref="K542:L542"/>
    <mergeCell ref="M542:N542"/>
    <mergeCell ref="O542:P542"/>
    <mergeCell ref="Q542:R542"/>
    <mergeCell ref="S542:T542"/>
    <mergeCell ref="U542:V542"/>
    <mergeCell ref="W542:X542"/>
    <mergeCell ref="Y542:Z542"/>
    <mergeCell ref="A537:B537"/>
    <mergeCell ref="C537:E537"/>
    <mergeCell ref="F537:G537"/>
    <mergeCell ref="I537:J537"/>
    <mergeCell ref="K537:L537"/>
    <mergeCell ref="M537:N537"/>
    <mergeCell ref="O537:P537"/>
    <mergeCell ref="Q537:R537"/>
    <mergeCell ref="S537:T537"/>
    <mergeCell ref="U537:V537"/>
    <mergeCell ref="W537:X537"/>
    <mergeCell ref="Y537:Z537"/>
    <mergeCell ref="A538:B538"/>
    <mergeCell ref="C538:E538"/>
    <mergeCell ref="F538:G538"/>
    <mergeCell ref="I538:J538"/>
    <mergeCell ref="K538:L538"/>
    <mergeCell ref="M538:N538"/>
    <mergeCell ref="O538:P538"/>
    <mergeCell ref="Q538:R538"/>
    <mergeCell ref="S538:T538"/>
    <mergeCell ref="U538:V538"/>
    <mergeCell ref="W538:X538"/>
    <mergeCell ref="Y538:Z538"/>
    <mergeCell ref="A539:B539"/>
    <mergeCell ref="C539:E539"/>
    <mergeCell ref="F539:G539"/>
    <mergeCell ref="I539:J539"/>
    <mergeCell ref="K539:L539"/>
    <mergeCell ref="M539:N539"/>
    <mergeCell ref="O539:P539"/>
    <mergeCell ref="Q539:R539"/>
    <mergeCell ref="S539:T539"/>
    <mergeCell ref="U539:V539"/>
    <mergeCell ref="W539:X539"/>
    <mergeCell ref="Y539:Z539"/>
    <mergeCell ref="A534:B534"/>
    <mergeCell ref="C534:E534"/>
    <mergeCell ref="F534:G534"/>
    <mergeCell ref="I534:J534"/>
    <mergeCell ref="K534:L534"/>
    <mergeCell ref="M534:N534"/>
    <mergeCell ref="O534:P534"/>
    <mergeCell ref="Q534:R534"/>
    <mergeCell ref="S534:T534"/>
    <mergeCell ref="U534:V534"/>
    <mergeCell ref="W534:X534"/>
    <mergeCell ref="Y534:Z534"/>
    <mergeCell ref="A535:B535"/>
    <mergeCell ref="C535:E535"/>
    <mergeCell ref="F535:G535"/>
    <mergeCell ref="I535:J535"/>
    <mergeCell ref="K535:L535"/>
    <mergeCell ref="M535:N535"/>
    <mergeCell ref="O535:P535"/>
    <mergeCell ref="Q535:R535"/>
    <mergeCell ref="S535:T535"/>
    <mergeCell ref="U535:V535"/>
    <mergeCell ref="W535:X535"/>
    <mergeCell ref="Y535:Z535"/>
    <mergeCell ref="A536:B536"/>
    <mergeCell ref="C536:E536"/>
    <mergeCell ref="F536:G536"/>
    <mergeCell ref="I536:J536"/>
    <mergeCell ref="K536:L536"/>
    <mergeCell ref="M536:N536"/>
    <mergeCell ref="O536:P536"/>
    <mergeCell ref="Q536:R536"/>
    <mergeCell ref="S536:T536"/>
    <mergeCell ref="U536:V536"/>
    <mergeCell ref="W536:X536"/>
    <mergeCell ref="Y536:Z536"/>
    <mergeCell ref="A531:B531"/>
    <mergeCell ref="C531:E531"/>
    <mergeCell ref="F531:G531"/>
    <mergeCell ref="I531:J531"/>
    <mergeCell ref="K531:L531"/>
    <mergeCell ref="M531:N531"/>
    <mergeCell ref="O531:P531"/>
    <mergeCell ref="Q531:R531"/>
    <mergeCell ref="S531:T531"/>
    <mergeCell ref="U531:V531"/>
    <mergeCell ref="W531:X531"/>
    <mergeCell ref="Y531:Z531"/>
    <mergeCell ref="A532:B532"/>
    <mergeCell ref="C532:E532"/>
    <mergeCell ref="F532:G532"/>
    <mergeCell ref="I532:J532"/>
    <mergeCell ref="K532:L532"/>
    <mergeCell ref="M532:N532"/>
    <mergeCell ref="O532:P532"/>
    <mergeCell ref="Q532:R532"/>
    <mergeCell ref="S532:T532"/>
    <mergeCell ref="U532:V532"/>
    <mergeCell ref="W532:X532"/>
    <mergeCell ref="Y532:Z532"/>
    <mergeCell ref="A533:B533"/>
    <mergeCell ref="C533:E533"/>
    <mergeCell ref="F533:G533"/>
    <mergeCell ref="I533:J533"/>
    <mergeCell ref="K533:L533"/>
    <mergeCell ref="M533:N533"/>
    <mergeCell ref="O533:P533"/>
    <mergeCell ref="Q533:R533"/>
    <mergeCell ref="S533:T533"/>
    <mergeCell ref="U533:V533"/>
    <mergeCell ref="W533:X533"/>
    <mergeCell ref="Y533:Z533"/>
    <mergeCell ref="A528:B528"/>
    <mergeCell ref="C528:E528"/>
    <mergeCell ref="F528:G528"/>
    <mergeCell ref="I528:J528"/>
    <mergeCell ref="K528:L528"/>
    <mergeCell ref="M528:N528"/>
    <mergeCell ref="O528:P528"/>
    <mergeCell ref="Q528:R528"/>
    <mergeCell ref="S528:T528"/>
    <mergeCell ref="U528:V528"/>
    <mergeCell ref="W528:X528"/>
    <mergeCell ref="Y528:Z528"/>
    <mergeCell ref="A529:B529"/>
    <mergeCell ref="C529:E529"/>
    <mergeCell ref="F529:G529"/>
    <mergeCell ref="I529:J529"/>
    <mergeCell ref="K529:L529"/>
    <mergeCell ref="M529:N529"/>
    <mergeCell ref="O529:P529"/>
    <mergeCell ref="Q529:R529"/>
    <mergeCell ref="S529:T529"/>
    <mergeCell ref="U529:V529"/>
    <mergeCell ref="W529:X529"/>
    <mergeCell ref="Y529:Z529"/>
    <mergeCell ref="A530:B530"/>
    <mergeCell ref="C530:E530"/>
    <mergeCell ref="F530:G530"/>
    <mergeCell ref="I530:J530"/>
    <mergeCell ref="K530:L530"/>
    <mergeCell ref="M530:N530"/>
    <mergeCell ref="O530:P530"/>
    <mergeCell ref="Q530:R530"/>
    <mergeCell ref="S530:T530"/>
    <mergeCell ref="U530:V530"/>
    <mergeCell ref="W530:X530"/>
    <mergeCell ref="Y530:Z530"/>
    <mergeCell ref="A525:B525"/>
    <mergeCell ref="C525:E525"/>
    <mergeCell ref="F525:G525"/>
    <mergeCell ref="I525:J525"/>
    <mergeCell ref="K525:L525"/>
    <mergeCell ref="M525:N525"/>
    <mergeCell ref="O525:P525"/>
    <mergeCell ref="Q525:R525"/>
    <mergeCell ref="S525:T525"/>
    <mergeCell ref="U525:V525"/>
    <mergeCell ref="W525:X525"/>
    <mergeCell ref="Y525:Z525"/>
    <mergeCell ref="A526:B526"/>
    <mergeCell ref="C526:E526"/>
    <mergeCell ref="F526:G526"/>
    <mergeCell ref="I526:J526"/>
    <mergeCell ref="K526:L526"/>
    <mergeCell ref="M526:N526"/>
    <mergeCell ref="O526:P526"/>
    <mergeCell ref="Q526:R526"/>
    <mergeCell ref="S526:T526"/>
    <mergeCell ref="U526:V526"/>
    <mergeCell ref="W526:X526"/>
    <mergeCell ref="Y526:Z526"/>
    <mergeCell ref="A527:B527"/>
    <mergeCell ref="C527:E527"/>
    <mergeCell ref="F527:G527"/>
    <mergeCell ref="I527:J527"/>
    <mergeCell ref="K527:L527"/>
    <mergeCell ref="M527:N527"/>
    <mergeCell ref="O527:P527"/>
    <mergeCell ref="Q527:R527"/>
    <mergeCell ref="S527:T527"/>
    <mergeCell ref="U527:V527"/>
    <mergeCell ref="W527:X527"/>
    <mergeCell ref="Y527:Z527"/>
    <mergeCell ref="A522:B522"/>
    <mergeCell ref="C522:E522"/>
    <mergeCell ref="F522:G522"/>
    <mergeCell ref="I522:J522"/>
    <mergeCell ref="K522:L522"/>
    <mergeCell ref="M522:N522"/>
    <mergeCell ref="O522:P522"/>
    <mergeCell ref="Q522:R522"/>
    <mergeCell ref="S522:T522"/>
    <mergeCell ref="U522:V522"/>
    <mergeCell ref="W522:X522"/>
    <mergeCell ref="Y522:Z522"/>
    <mergeCell ref="A523:B523"/>
    <mergeCell ref="C523:E523"/>
    <mergeCell ref="F523:G523"/>
    <mergeCell ref="I523:J523"/>
    <mergeCell ref="K523:L523"/>
    <mergeCell ref="M523:N523"/>
    <mergeCell ref="O523:P523"/>
    <mergeCell ref="Q523:R523"/>
    <mergeCell ref="S523:T523"/>
    <mergeCell ref="U523:V523"/>
    <mergeCell ref="W523:X523"/>
    <mergeCell ref="Y523:Z523"/>
    <mergeCell ref="A524:B524"/>
    <mergeCell ref="C524:E524"/>
    <mergeCell ref="F524:G524"/>
    <mergeCell ref="I524:J524"/>
    <mergeCell ref="K524:L524"/>
    <mergeCell ref="M524:N524"/>
    <mergeCell ref="O524:P524"/>
    <mergeCell ref="Q524:R524"/>
    <mergeCell ref="S524:T524"/>
    <mergeCell ref="U524:V524"/>
    <mergeCell ref="W524:X524"/>
    <mergeCell ref="Y524:Z524"/>
    <mergeCell ref="A519:B519"/>
    <mergeCell ref="C519:E519"/>
    <mergeCell ref="F519:G519"/>
    <mergeCell ref="I519:J519"/>
    <mergeCell ref="K519:L519"/>
    <mergeCell ref="M519:N519"/>
    <mergeCell ref="O519:P519"/>
    <mergeCell ref="Q519:R519"/>
    <mergeCell ref="S519:T519"/>
    <mergeCell ref="U519:V519"/>
    <mergeCell ref="W519:X519"/>
    <mergeCell ref="Y519:Z519"/>
    <mergeCell ref="A520:B520"/>
    <mergeCell ref="C520:E520"/>
    <mergeCell ref="F520:G520"/>
    <mergeCell ref="I520:J520"/>
    <mergeCell ref="K520:L520"/>
    <mergeCell ref="M520:N520"/>
    <mergeCell ref="O520:P520"/>
    <mergeCell ref="Q520:R520"/>
    <mergeCell ref="S520:T520"/>
    <mergeCell ref="U520:V520"/>
    <mergeCell ref="W520:X520"/>
    <mergeCell ref="Y520:Z520"/>
    <mergeCell ref="A521:B521"/>
    <mergeCell ref="C521:E521"/>
    <mergeCell ref="F521:G521"/>
    <mergeCell ref="I521:J521"/>
    <mergeCell ref="K521:L521"/>
    <mergeCell ref="M521:N521"/>
    <mergeCell ref="O521:P521"/>
    <mergeCell ref="Q521:R521"/>
    <mergeCell ref="S521:T521"/>
    <mergeCell ref="U521:V521"/>
    <mergeCell ref="W521:X521"/>
    <mergeCell ref="Y521:Z521"/>
    <mergeCell ref="A516:B516"/>
    <mergeCell ref="C516:E516"/>
    <mergeCell ref="F516:G516"/>
    <mergeCell ref="I516:J516"/>
    <mergeCell ref="K516:L516"/>
    <mergeCell ref="M516:N516"/>
    <mergeCell ref="O516:P516"/>
    <mergeCell ref="Q516:R516"/>
    <mergeCell ref="S516:T516"/>
    <mergeCell ref="U516:V516"/>
    <mergeCell ref="W516:X516"/>
    <mergeCell ref="Y516:Z516"/>
    <mergeCell ref="A517:B517"/>
    <mergeCell ref="C517:E517"/>
    <mergeCell ref="F517:G517"/>
    <mergeCell ref="I517:J517"/>
    <mergeCell ref="K517:L517"/>
    <mergeCell ref="M517:N517"/>
    <mergeCell ref="O517:P517"/>
    <mergeCell ref="Q517:R517"/>
    <mergeCell ref="S517:T517"/>
    <mergeCell ref="U517:V517"/>
    <mergeCell ref="W517:X517"/>
    <mergeCell ref="Y517:Z517"/>
    <mergeCell ref="A518:B518"/>
    <mergeCell ref="C518:E518"/>
    <mergeCell ref="F518:G518"/>
    <mergeCell ref="I518:J518"/>
    <mergeCell ref="K518:L518"/>
    <mergeCell ref="M518:N518"/>
    <mergeCell ref="O518:P518"/>
    <mergeCell ref="Q518:R518"/>
    <mergeCell ref="S518:T518"/>
    <mergeCell ref="U518:V518"/>
    <mergeCell ref="W518:X518"/>
    <mergeCell ref="Y518:Z518"/>
    <mergeCell ref="A513:B513"/>
    <mergeCell ref="C513:E513"/>
    <mergeCell ref="F513:G513"/>
    <mergeCell ref="I513:J513"/>
    <mergeCell ref="K513:L513"/>
    <mergeCell ref="M513:N513"/>
    <mergeCell ref="O513:P513"/>
    <mergeCell ref="Q513:R513"/>
    <mergeCell ref="S513:T513"/>
    <mergeCell ref="U513:V513"/>
    <mergeCell ref="W513:X513"/>
    <mergeCell ref="Y513:Z513"/>
    <mergeCell ref="A514:B514"/>
    <mergeCell ref="C514:E514"/>
    <mergeCell ref="F514:G514"/>
    <mergeCell ref="I514:J514"/>
    <mergeCell ref="K514:L514"/>
    <mergeCell ref="M514:N514"/>
    <mergeCell ref="O514:P514"/>
    <mergeCell ref="Q514:R514"/>
    <mergeCell ref="S514:T514"/>
    <mergeCell ref="U514:V514"/>
    <mergeCell ref="W514:X514"/>
    <mergeCell ref="Y514:Z514"/>
    <mergeCell ref="A515:B515"/>
    <mergeCell ref="C515:E515"/>
    <mergeCell ref="F515:G515"/>
    <mergeCell ref="I515:J515"/>
    <mergeCell ref="K515:L515"/>
    <mergeCell ref="M515:N515"/>
    <mergeCell ref="O515:P515"/>
    <mergeCell ref="Q515:R515"/>
    <mergeCell ref="S515:T515"/>
    <mergeCell ref="U515:V515"/>
    <mergeCell ref="W515:X515"/>
    <mergeCell ref="Y515:Z515"/>
    <mergeCell ref="A510:B510"/>
    <mergeCell ref="C510:E510"/>
    <mergeCell ref="F510:G510"/>
    <mergeCell ref="I510:J510"/>
    <mergeCell ref="K510:L510"/>
    <mergeCell ref="M510:N510"/>
    <mergeCell ref="O510:P510"/>
    <mergeCell ref="Q510:R510"/>
    <mergeCell ref="S510:T510"/>
    <mergeCell ref="U510:V510"/>
    <mergeCell ref="W510:X510"/>
    <mergeCell ref="Y510:Z510"/>
    <mergeCell ref="A511:B511"/>
    <mergeCell ref="C511:E511"/>
    <mergeCell ref="F511:G511"/>
    <mergeCell ref="I511:J511"/>
    <mergeCell ref="K511:L511"/>
    <mergeCell ref="M511:N511"/>
    <mergeCell ref="O511:P511"/>
    <mergeCell ref="Q511:R511"/>
    <mergeCell ref="S511:T511"/>
    <mergeCell ref="U511:V511"/>
    <mergeCell ref="W511:X511"/>
    <mergeCell ref="Y511:Z511"/>
    <mergeCell ref="A512:B512"/>
    <mergeCell ref="C512:E512"/>
    <mergeCell ref="F512:G512"/>
    <mergeCell ref="I512:J512"/>
    <mergeCell ref="K512:L512"/>
    <mergeCell ref="M512:N512"/>
    <mergeCell ref="O512:P512"/>
    <mergeCell ref="Q512:R512"/>
    <mergeCell ref="S512:T512"/>
    <mergeCell ref="U512:V512"/>
    <mergeCell ref="W512:X512"/>
    <mergeCell ref="Y512:Z512"/>
    <mergeCell ref="A507:B507"/>
    <mergeCell ref="C507:E507"/>
    <mergeCell ref="F507:G507"/>
    <mergeCell ref="I507:J507"/>
    <mergeCell ref="K507:L507"/>
    <mergeCell ref="M507:N507"/>
    <mergeCell ref="O507:P507"/>
    <mergeCell ref="Q507:R507"/>
    <mergeCell ref="S507:T507"/>
    <mergeCell ref="U507:V507"/>
    <mergeCell ref="W507:X507"/>
    <mergeCell ref="Y507:Z507"/>
    <mergeCell ref="A508:B508"/>
    <mergeCell ref="C508:E508"/>
    <mergeCell ref="F508:G508"/>
    <mergeCell ref="I508:J508"/>
    <mergeCell ref="K508:L508"/>
    <mergeCell ref="M508:N508"/>
    <mergeCell ref="O508:P508"/>
    <mergeCell ref="Q508:R508"/>
    <mergeCell ref="S508:T508"/>
    <mergeCell ref="U508:V508"/>
    <mergeCell ref="W508:X508"/>
    <mergeCell ref="Y508:Z508"/>
    <mergeCell ref="A509:B509"/>
    <mergeCell ref="C509:E509"/>
    <mergeCell ref="F509:G509"/>
    <mergeCell ref="I509:J509"/>
    <mergeCell ref="K509:L509"/>
    <mergeCell ref="M509:N509"/>
    <mergeCell ref="O509:P509"/>
    <mergeCell ref="Q509:R509"/>
    <mergeCell ref="S509:T509"/>
    <mergeCell ref="U509:V509"/>
    <mergeCell ref="W509:X509"/>
    <mergeCell ref="Y509:Z509"/>
    <mergeCell ref="A504:B504"/>
    <mergeCell ref="C504:E504"/>
    <mergeCell ref="F504:G504"/>
    <mergeCell ref="I504:J504"/>
    <mergeCell ref="K504:L504"/>
    <mergeCell ref="M504:N504"/>
    <mergeCell ref="O504:P504"/>
    <mergeCell ref="Q504:R504"/>
    <mergeCell ref="S504:T504"/>
    <mergeCell ref="U504:V504"/>
    <mergeCell ref="W504:X504"/>
    <mergeCell ref="Y504:Z504"/>
    <mergeCell ref="A505:B505"/>
    <mergeCell ref="C505:E505"/>
    <mergeCell ref="F505:G505"/>
    <mergeCell ref="I505:J505"/>
    <mergeCell ref="K505:L505"/>
    <mergeCell ref="M505:N505"/>
    <mergeCell ref="O505:P505"/>
    <mergeCell ref="Q505:R505"/>
    <mergeCell ref="S505:T505"/>
    <mergeCell ref="U505:V505"/>
    <mergeCell ref="W505:X505"/>
    <mergeCell ref="Y505:Z505"/>
    <mergeCell ref="A506:B506"/>
    <mergeCell ref="C506:E506"/>
    <mergeCell ref="F506:G506"/>
    <mergeCell ref="I506:J506"/>
    <mergeCell ref="K506:L506"/>
    <mergeCell ref="M506:N506"/>
    <mergeCell ref="O506:P506"/>
    <mergeCell ref="Q506:R506"/>
    <mergeCell ref="S506:T506"/>
    <mergeCell ref="U506:V506"/>
    <mergeCell ref="W506:X506"/>
    <mergeCell ref="Y506:Z506"/>
    <mergeCell ref="A501:B501"/>
    <mergeCell ref="C501:E501"/>
    <mergeCell ref="F501:G501"/>
    <mergeCell ref="I501:J501"/>
    <mergeCell ref="K501:L501"/>
    <mergeCell ref="M501:N501"/>
    <mergeCell ref="O501:P501"/>
    <mergeCell ref="Q501:R501"/>
    <mergeCell ref="S501:T501"/>
    <mergeCell ref="U501:V501"/>
    <mergeCell ref="W501:X501"/>
    <mergeCell ref="Y501:Z501"/>
    <mergeCell ref="A502:B502"/>
    <mergeCell ref="C502:E502"/>
    <mergeCell ref="F502:G502"/>
    <mergeCell ref="I502:J502"/>
    <mergeCell ref="K502:L502"/>
    <mergeCell ref="M502:N502"/>
    <mergeCell ref="O502:P502"/>
    <mergeCell ref="Q502:R502"/>
    <mergeCell ref="S502:T502"/>
    <mergeCell ref="U502:V502"/>
    <mergeCell ref="W502:X502"/>
    <mergeCell ref="Y502:Z502"/>
    <mergeCell ref="A503:B503"/>
    <mergeCell ref="C503:E503"/>
    <mergeCell ref="F503:G503"/>
    <mergeCell ref="I503:J503"/>
    <mergeCell ref="K503:L503"/>
    <mergeCell ref="M503:N503"/>
    <mergeCell ref="O503:P503"/>
    <mergeCell ref="Q503:R503"/>
    <mergeCell ref="S503:T503"/>
    <mergeCell ref="U503:V503"/>
    <mergeCell ref="W503:X503"/>
    <mergeCell ref="Y503:Z503"/>
    <mergeCell ref="A498:B498"/>
    <mergeCell ref="C498:E498"/>
    <mergeCell ref="F498:G498"/>
    <mergeCell ref="I498:J498"/>
    <mergeCell ref="K498:L498"/>
    <mergeCell ref="M498:N498"/>
    <mergeCell ref="O498:P498"/>
    <mergeCell ref="Q498:R498"/>
    <mergeCell ref="S498:T498"/>
    <mergeCell ref="U498:V498"/>
    <mergeCell ref="W498:X498"/>
    <mergeCell ref="Y498:Z498"/>
    <mergeCell ref="A499:B499"/>
    <mergeCell ref="C499:E499"/>
    <mergeCell ref="F499:G499"/>
    <mergeCell ref="I499:J499"/>
    <mergeCell ref="K499:L499"/>
    <mergeCell ref="M499:N499"/>
    <mergeCell ref="O499:P499"/>
    <mergeCell ref="Q499:R499"/>
    <mergeCell ref="S499:T499"/>
    <mergeCell ref="U499:V499"/>
    <mergeCell ref="W499:X499"/>
    <mergeCell ref="Y499:Z499"/>
    <mergeCell ref="A500:B500"/>
    <mergeCell ref="C500:E500"/>
    <mergeCell ref="F500:G500"/>
    <mergeCell ref="I500:J500"/>
    <mergeCell ref="K500:L500"/>
    <mergeCell ref="M500:N500"/>
    <mergeCell ref="O500:P500"/>
    <mergeCell ref="Q500:R500"/>
    <mergeCell ref="S500:T500"/>
    <mergeCell ref="U500:V500"/>
    <mergeCell ref="W500:X500"/>
    <mergeCell ref="Y500:Z500"/>
    <mergeCell ref="A495:B495"/>
    <mergeCell ref="C495:E495"/>
    <mergeCell ref="F495:G495"/>
    <mergeCell ref="I495:J495"/>
    <mergeCell ref="K495:L495"/>
    <mergeCell ref="M495:N495"/>
    <mergeCell ref="O495:P495"/>
    <mergeCell ref="Q495:R495"/>
    <mergeCell ref="S495:T495"/>
    <mergeCell ref="U495:V495"/>
    <mergeCell ref="W495:X495"/>
    <mergeCell ref="Y495:Z495"/>
    <mergeCell ref="A496:B496"/>
    <mergeCell ref="C496:E496"/>
    <mergeCell ref="F496:G496"/>
    <mergeCell ref="I496:J496"/>
    <mergeCell ref="K496:L496"/>
    <mergeCell ref="M496:N496"/>
    <mergeCell ref="O496:P496"/>
    <mergeCell ref="Q496:R496"/>
    <mergeCell ref="S496:T496"/>
    <mergeCell ref="U496:V496"/>
    <mergeCell ref="W496:X496"/>
    <mergeCell ref="Y496:Z496"/>
    <mergeCell ref="A497:B497"/>
    <mergeCell ref="C497:E497"/>
    <mergeCell ref="F497:G497"/>
    <mergeCell ref="I497:J497"/>
    <mergeCell ref="K497:L497"/>
    <mergeCell ref="M497:N497"/>
    <mergeCell ref="O497:P497"/>
    <mergeCell ref="Q497:R497"/>
    <mergeCell ref="S497:T497"/>
    <mergeCell ref="U497:V497"/>
    <mergeCell ref="W497:X497"/>
    <mergeCell ref="Y497:Z497"/>
    <mergeCell ref="A492:B492"/>
    <mergeCell ref="C492:E492"/>
    <mergeCell ref="F492:G492"/>
    <mergeCell ref="I492:J492"/>
    <mergeCell ref="K492:L492"/>
    <mergeCell ref="M492:N492"/>
    <mergeCell ref="O492:P492"/>
    <mergeCell ref="Q492:R492"/>
    <mergeCell ref="S492:T492"/>
    <mergeCell ref="U492:V492"/>
    <mergeCell ref="W492:X492"/>
    <mergeCell ref="Y492:Z492"/>
    <mergeCell ref="A493:B493"/>
    <mergeCell ref="C493:E493"/>
    <mergeCell ref="F493:G493"/>
    <mergeCell ref="I493:J493"/>
    <mergeCell ref="K493:L493"/>
    <mergeCell ref="M493:N493"/>
    <mergeCell ref="O493:P493"/>
    <mergeCell ref="Q493:R493"/>
    <mergeCell ref="S493:T493"/>
    <mergeCell ref="U493:V493"/>
    <mergeCell ref="W493:X493"/>
    <mergeCell ref="Y493:Z493"/>
    <mergeCell ref="A494:B494"/>
    <mergeCell ref="C494:E494"/>
    <mergeCell ref="F494:G494"/>
    <mergeCell ref="I494:J494"/>
    <mergeCell ref="K494:L494"/>
    <mergeCell ref="M494:N494"/>
    <mergeCell ref="O494:P494"/>
    <mergeCell ref="Q494:R494"/>
    <mergeCell ref="S494:T494"/>
    <mergeCell ref="U494:V494"/>
    <mergeCell ref="W494:X494"/>
    <mergeCell ref="Y494:Z494"/>
    <mergeCell ref="A489:B489"/>
    <mergeCell ref="C489:E489"/>
    <mergeCell ref="F489:G489"/>
    <mergeCell ref="I489:J489"/>
    <mergeCell ref="K489:L489"/>
    <mergeCell ref="M489:N489"/>
    <mergeCell ref="O489:P489"/>
    <mergeCell ref="Q489:R489"/>
    <mergeCell ref="S489:T489"/>
    <mergeCell ref="U489:V489"/>
    <mergeCell ref="W489:X489"/>
    <mergeCell ref="Y489:Z489"/>
    <mergeCell ref="A490:B490"/>
    <mergeCell ref="C490:E490"/>
    <mergeCell ref="F490:G490"/>
    <mergeCell ref="I490:J490"/>
    <mergeCell ref="K490:L490"/>
    <mergeCell ref="M490:N490"/>
    <mergeCell ref="O490:P490"/>
    <mergeCell ref="Q490:R490"/>
    <mergeCell ref="S490:T490"/>
    <mergeCell ref="U490:V490"/>
    <mergeCell ref="W490:X490"/>
    <mergeCell ref="Y490:Z490"/>
    <mergeCell ref="A491:B491"/>
    <mergeCell ref="C491:E491"/>
    <mergeCell ref="F491:G491"/>
    <mergeCell ref="I491:J491"/>
    <mergeCell ref="K491:L491"/>
    <mergeCell ref="M491:N491"/>
    <mergeCell ref="O491:P491"/>
    <mergeCell ref="Q491:R491"/>
    <mergeCell ref="S491:T491"/>
    <mergeCell ref="U491:V491"/>
    <mergeCell ref="W491:X491"/>
    <mergeCell ref="Y491:Z491"/>
    <mergeCell ref="A486:B486"/>
    <mergeCell ref="C486:E486"/>
    <mergeCell ref="F486:G486"/>
    <mergeCell ref="I486:J486"/>
    <mergeCell ref="K486:L486"/>
    <mergeCell ref="M486:N486"/>
    <mergeCell ref="O486:P486"/>
    <mergeCell ref="Q486:R486"/>
    <mergeCell ref="S486:T486"/>
    <mergeCell ref="U486:V486"/>
    <mergeCell ref="W486:X486"/>
    <mergeCell ref="Y486:Z486"/>
    <mergeCell ref="A487:B487"/>
    <mergeCell ref="C487:E487"/>
    <mergeCell ref="F487:G487"/>
    <mergeCell ref="I487:J487"/>
    <mergeCell ref="K487:L487"/>
    <mergeCell ref="M487:N487"/>
    <mergeCell ref="O487:P487"/>
    <mergeCell ref="Q487:R487"/>
    <mergeCell ref="S487:T487"/>
    <mergeCell ref="U487:V487"/>
    <mergeCell ref="W487:X487"/>
    <mergeCell ref="Y487:Z487"/>
    <mergeCell ref="A488:B488"/>
    <mergeCell ref="C488:E488"/>
    <mergeCell ref="F488:G488"/>
    <mergeCell ref="I488:J488"/>
    <mergeCell ref="K488:L488"/>
    <mergeCell ref="M488:N488"/>
    <mergeCell ref="O488:P488"/>
    <mergeCell ref="Q488:R488"/>
    <mergeCell ref="S488:T488"/>
    <mergeCell ref="U488:V488"/>
    <mergeCell ref="W488:X488"/>
    <mergeCell ref="Y488:Z488"/>
    <mergeCell ref="A483:B483"/>
    <mergeCell ref="C483:E483"/>
    <mergeCell ref="F483:G483"/>
    <mergeCell ref="I483:J483"/>
    <mergeCell ref="K483:L483"/>
    <mergeCell ref="M483:N483"/>
    <mergeCell ref="O483:P483"/>
    <mergeCell ref="Q483:R483"/>
    <mergeCell ref="S483:T483"/>
    <mergeCell ref="U483:V483"/>
    <mergeCell ref="W483:X483"/>
    <mergeCell ref="Y483:Z483"/>
    <mergeCell ref="A484:B484"/>
    <mergeCell ref="C484:E484"/>
    <mergeCell ref="F484:G484"/>
    <mergeCell ref="I484:J484"/>
    <mergeCell ref="K484:L484"/>
    <mergeCell ref="M484:N484"/>
    <mergeCell ref="O484:P484"/>
    <mergeCell ref="Q484:R484"/>
    <mergeCell ref="S484:T484"/>
    <mergeCell ref="U484:V484"/>
    <mergeCell ref="W484:X484"/>
    <mergeCell ref="Y484:Z484"/>
    <mergeCell ref="A485:B485"/>
    <mergeCell ref="C485:E485"/>
    <mergeCell ref="F485:G485"/>
    <mergeCell ref="I485:J485"/>
    <mergeCell ref="K485:L485"/>
    <mergeCell ref="M485:N485"/>
    <mergeCell ref="O485:P485"/>
    <mergeCell ref="Q485:R485"/>
    <mergeCell ref="S485:T485"/>
    <mergeCell ref="U485:V485"/>
    <mergeCell ref="W485:X485"/>
    <mergeCell ref="Y485:Z485"/>
    <mergeCell ref="A480:B480"/>
    <mergeCell ref="C480:E480"/>
    <mergeCell ref="F480:G480"/>
    <mergeCell ref="I480:J480"/>
    <mergeCell ref="K480:L480"/>
    <mergeCell ref="M480:N480"/>
    <mergeCell ref="O480:P480"/>
    <mergeCell ref="Q480:R480"/>
    <mergeCell ref="S480:T480"/>
    <mergeCell ref="U480:V480"/>
    <mergeCell ref="W480:X480"/>
    <mergeCell ref="Y480:Z480"/>
    <mergeCell ref="A481:B481"/>
    <mergeCell ref="C481:E481"/>
    <mergeCell ref="F481:G481"/>
    <mergeCell ref="I481:J481"/>
    <mergeCell ref="K481:L481"/>
    <mergeCell ref="M481:N481"/>
    <mergeCell ref="O481:P481"/>
    <mergeCell ref="Q481:R481"/>
    <mergeCell ref="S481:T481"/>
    <mergeCell ref="U481:V481"/>
    <mergeCell ref="W481:X481"/>
    <mergeCell ref="Y481:Z481"/>
    <mergeCell ref="A482:B482"/>
    <mergeCell ref="C482:E482"/>
    <mergeCell ref="F482:G482"/>
    <mergeCell ref="I482:J482"/>
    <mergeCell ref="K482:L482"/>
    <mergeCell ref="M482:N482"/>
    <mergeCell ref="O482:P482"/>
    <mergeCell ref="Q482:R482"/>
    <mergeCell ref="S482:T482"/>
    <mergeCell ref="U482:V482"/>
    <mergeCell ref="W482:X482"/>
    <mergeCell ref="Y482:Z482"/>
    <mergeCell ref="A477:B477"/>
    <mergeCell ref="C477:E477"/>
    <mergeCell ref="F477:G477"/>
    <mergeCell ref="I477:J477"/>
    <mergeCell ref="K477:L477"/>
    <mergeCell ref="M477:N477"/>
    <mergeCell ref="O477:P477"/>
    <mergeCell ref="Q477:R477"/>
    <mergeCell ref="S477:T477"/>
    <mergeCell ref="U477:V477"/>
    <mergeCell ref="W477:X477"/>
    <mergeCell ref="Y477:Z477"/>
    <mergeCell ref="A478:B478"/>
    <mergeCell ref="C478:E478"/>
    <mergeCell ref="F478:G478"/>
    <mergeCell ref="I478:J478"/>
    <mergeCell ref="K478:L478"/>
    <mergeCell ref="M478:N478"/>
    <mergeCell ref="O478:P478"/>
    <mergeCell ref="Q478:R478"/>
    <mergeCell ref="S478:T478"/>
    <mergeCell ref="U478:V478"/>
    <mergeCell ref="W478:X478"/>
    <mergeCell ref="Y478:Z478"/>
    <mergeCell ref="A479:B479"/>
    <mergeCell ref="C479:E479"/>
    <mergeCell ref="F479:G479"/>
    <mergeCell ref="I479:J479"/>
    <mergeCell ref="K479:L479"/>
    <mergeCell ref="M479:N479"/>
    <mergeCell ref="O479:P479"/>
    <mergeCell ref="Q479:R479"/>
    <mergeCell ref="S479:T479"/>
    <mergeCell ref="U479:V479"/>
    <mergeCell ref="W479:X479"/>
    <mergeCell ref="Y479:Z479"/>
    <mergeCell ref="A474:B474"/>
    <mergeCell ref="C474:E474"/>
    <mergeCell ref="F474:G474"/>
    <mergeCell ref="I474:J474"/>
    <mergeCell ref="K474:L474"/>
    <mergeCell ref="M474:N474"/>
    <mergeCell ref="O474:P474"/>
    <mergeCell ref="Q474:R474"/>
    <mergeCell ref="S474:T474"/>
    <mergeCell ref="U474:V474"/>
    <mergeCell ref="W474:X474"/>
    <mergeCell ref="Y474:Z474"/>
    <mergeCell ref="A475:B475"/>
    <mergeCell ref="C475:E475"/>
    <mergeCell ref="F475:G475"/>
    <mergeCell ref="I475:J475"/>
    <mergeCell ref="K475:L475"/>
    <mergeCell ref="M475:N475"/>
    <mergeCell ref="O475:P475"/>
    <mergeCell ref="Q475:R475"/>
    <mergeCell ref="S475:T475"/>
    <mergeCell ref="U475:V475"/>
    <mergeCell ref="W475:X475"/>
    <mergeCell ref="Y475:Z475"/>
    <mergeCell ref="A476:B476"/>
    <mergeCell ref="C476:E476"/>
    <mergeCell ref="F476:G476"/>
    <mergeCell ref="I476:J476"/>
    <mergeCell ref="K476:L476"/>
    <mergeCell ref="M476:N476"/>
    <mergeCell ref="O476:P476"/>
    <mergeCell ref="Q476:R476"/>
    <mergeCell ref="S476:T476"/>
    <mergeCell ref="U476:V476"/>
    <mergeCell ref="W476:X476"/>
    <mergeCell ref="Y476:Z476"/>
    <mergeCell ref="A471:B471"/>
    <mergeCell ref="C471:E471"/>
    <mergeCell ref="F471:G471"/>
    <mergeCell ref="I471:J471"/>
    <mergeCell ref="K471:L471"/>
    <mergeCell ref="M471:N471"/>
    <mergeCell ref="O471:P471"/>
    <mergeCell ref="Q471:R471"/>
    <mergeCell ref="S471:T471"/>
    <mergeCell ref="U471:V471"/>
    <mergeCell ref="W471:X471"/>
    <mergeCell ref="Y471:Z471"/>
    <mergeCell ref="A472:B472"/>
    <mergeCell ref="C472:E472"/>
    <mergeCell ref="F472:G472"/>
    <mergeCell ref="I472:J472"/>
    <mergeCell ref="K472:L472"/>
    <mergeCell ref="M472:N472"/>
    <mergeCell ref="O472:P472"/>
    <mergeCell ref="Q472:R472"/>
    <mergeCell ref="S472:T472"/>
    <mergeCell ref="U472:V472"/>
    <mergeCell ref="W472:X472"/>
    <mergeCell ref="Y472:Z472"/>
    <mergeCell ref="A473:B473"/>
    <mergeCell ref="C473:E473"/>
    <mergeCell ref="F473:G473"/>
    <mergeCell ref="I473:J473"/>
    <mergeCell ref="K473:L473"/>
    <mergeCell ref="M473:N473"/>
    <mergeCell ref="O473:P473"/>
    <mergeCell ref="Q473:R473"/>
    <mergeCell ref="S473:T473"/>
    <mergeCell ref="U473:V473"/>
    <mergeCell ref="W473:X473"/>
    <mergeCell ref="Y473:Z473"/>
    <mergeCell ref="A468:B468"/>
    <mergeCell ref="C468:E468"/>
    <mergeCell ref="F468:G468"/>
    <mergeCell ref="I468:J468"/>
    <mergeCell ref="K468:L468"/>
    <mergeCell ref="M468:N468"/>
    <mergeCell ref="O468:P468"/>
    <mergeCell ref="Q468:R468"/>
    <mergeCell ref="S468:T468"/>
    <mergeCell ref="U468:V468"/>
    <mergeCell ref="W468:X468"/>
    <mergeCell ref="Y468:Z468"/>
    <mergeCell ref="A469:B469"/>
    <mergeCell ref="C469:E469"/>
    <mergeCell ref="F469:G469"/>
    <mergeCell ref="I469:J469"/>
    <mergeCell ref="K469:L469"/>
    <mergeCell ref="M469:N469"/>
    <mergeCell ref="O469:P469"/>
    <mergeCell ref="Q469:R469"/>
    <mergeCell ref="S469:T469"/>
    <mergeCell ref="U469:V469"/>
    <mergeCell ref="W469:X469"/>
    <mergeCell ref="Y469:Z469"/>
    <mergeCell ref="A470:B470"/>
    <mergeCell ref="C470:E470"/>
    <mergeCell ref="F470:G470"/>
    <mergeCell ref="I470:J470"/>
    <mergeCell ref="K470:L470"/>
    <mergeCell ref="M470:N470"/>
    <mergeCell ref="O470:P470"/>
    <mergeCell ref="Q470:R470"/>
    <mergeCell ref="S470:T470"/>
    <mergeCell ref="U470:V470"/>
    <mergeCell ref="W470:X470"/>
    <mergeCell ref="Y470:Z470"/>
    <mergeCell ref="A465:B465"/>
    <mergeCell ref="C465:E465"/>
    <mergeCell ref="F465:G465"/>
    <mergeCell ref="I465:J465"/>
    <mergeCell ref="K465:L465"/>
    <mergeCell ref="M465:N465"/>
    <mergeCell ref="O465:P465"/>
    <mergeCell ref="Q465:R465"/>
    <mergeCell ref="S465:T465"/>
    <mergeCell ref="U465:V465"/>
    <mergeCell ref="W465:X465"/>
    <mergeCell ref="Y465:Z465"/>
    <mergeCell ref="A466:B466"/>
    <mergeCell ref="C466:E466"/>
    <mergeCell ref="F466:G466"/>
    <mergeCell ref="I466:J466"/>
    <mergeCell ref="K466:L466"/>
    <mergeCell ref="M466:N466"/>
    <mergeCell ref="O466:P466"/>
    <mergeCell ref="Q466:R466"/>
    <mergeCell ref="S466:T466"/>
    <mergeCell ref="U466:V466"/>
    <mergeCell ref="W466:X466"/>
    <mergeCell ref="Y466:Z466"/>
    <mergeCell ref="A467:B467"/>
    <mergeCell ref="C467:E467"/>
    <mergeCell ref="F467:G467"/>
    <mergeCell ref="I467:J467"/>
    <mergeCell ref="K467:L467"/>
    <mergeCell ref="M467:N467"/>
    <mergeCell ref="O467:P467"/>
    <mergeCell ref="Q467:R467"/>
    <mergeCell ref="S467:T467"/>
    <mergeCell ref="U467:V467"/>
    <mergeCell ref="W467:X467"/>
    <mergeCell ref="Y467:Z467"/>
    <mergeCell ref="A462:B462"/>
    <mergeCell ref="C462:E462"/>
    <mergeCell ref="F462:G462"/>
    <mergeCell ref="I462:J462"/>
    <mergeCell ref="K462:L462"/>
    <mergeCell ref="M462:N462"/>
    <mergeCell ref="O462:P462"/>
    <mergeCell ref="Q462:R462"/>
    <mergeCell ref="S462:T462"/>
    <mergeCell ref="U462:V462"/>
    <mergeCell ref="W462:X462"/>
    <mergeCell ref="Y462:Z462"/>
    <mergeCell ref="A463:B463"/>
    <mergeCell ref="C463:E463"/>
    <mergeCell ref="F463:G463"/>
    <mergeCell ref="I463:J463"/>
    <mergeCell ref="K463:L463"/>
    <mergeCell ref="M463:N463"/>
    <mergeCell ref="O463:P463"/>
    <mergeCell ref="Q463:R463"/>
    <mergeCell ref="S463:T463"/>
    <mergeCell ref="U463:V463"/>
    <mergeCell ref="W463:X463"/>
    <mergeCell ref="Y463:Z463"/>
    <mergeCell ref="A464:B464"/>
    <mergeCell ref="C464:E464"/>
    <mergeCell ref="F464:G464"/>
    <mergeCell ref="I464:J464"/>
    <mergeCell ref="K464:L464"/>
    <mergeCell ref="M464:N464"/>
    <mergeCell ref="O464:P464"/>
    <mergeCell ref="Q464:R464"/>
    <mergeCell ref="S464:T464"/>
    <mergeCell ref="U464:V464"/>
    <mergeCell ref="W464:X464"/>
    <mergeCell ref="Y464:Z464"/>
    <mergeCell ref="A459:B459"/>
    <mergeCell ref="C459:E459"/>
    <mergeCell ref="F459:G459"/>
    <mergeCell ref="I459:J459"/>
    <mergeCell ref="K459:L459"/>
    <mergeCell ref="M459:N459"/>
    <mergeCell ref="O459:P459"/>
    <mergeCell ref="Q459:R459"/>
    <mergeCell ref="S459:T459"/>
    <mergeCell ref="U459:V459"/>
    <mergeCell ref="W459:X459"/>
    <mergeCell ref="Y459:Z459"/>
    <mergeCell ref="A460:B460"/>
    <mergeCell ref="C460:E460"/>
    <mergeCell ref="F460:G460"/>
    <mergeCell ref="I460:J460"/>
    <mergeCell ref="K460:L460"/>
    <mergeCell ref="M460:N460"/>
    <mergeCell ref="O460:P460"/>
    <mergeCell ref="Q460:R460"/>
    <mergeCell ref="S460:T460"/>
    <mergeCell ref="U460:V460"/>
    <mergeCell ref="W460:X460"/>
    <mergeCell ref="Y460:Z460"/>
    <mergeCell ref="A461:B461"/>
    <mergeCell ref="C461:E461"/>
    <mergeCell ref="F461:G461"/>
    <mergeCell ref="I461:J461"/>
    <mergeCell ref="K461:L461"/>
    <mergeCell ref="M461:N461"/>
    <mergeCell ref="O461:P461"/>
    <mergeCell ref="Q461:R461"/>
    <mergeCell ref="S461:T461"/>
    <mergeCell ref="U461:V461"/>
    <mergeCell ref="W461:X461"/>
    <mergeCell ref="Y461:Z461"/>
    <mergeCell ref="A456:B456"/>
    <mergeCell ref="C456:E456"/>
    <mergeCell ref="F456:G456"/>
    <mergeCell ref="I456:J456"/>
    <mergeCell ref="K456:L456"/>
    <mergeCell ref="M456:N456"/>
    <mergeCell ref="O456:P456"/>
    <mergeCell ref="Q456:R456"/>
    <mergeCell ref="S456:T456"/>
    <mergeCell ref="U456:V456"/>
    <mergeCell ref="W456:X456"/>
    <mergeCell ref="Y456:Z456"/>
    <mergeCell ref="A457:B457"/>
    <mergeCell ref="C457:E457"/>
    <mergeCell ref="F457:G457"/>
    <mergeCell ref="I457:J457"/>
    <mergeCell ref="K457:L457"/>
    <mergeCell ref="M457:N457"/>
    <mergeCell ref="O457:P457"/>
    <mergeCell ref="Q457:R457"/>
    <mergeCell ref="S457:T457"/>
    <mergeCell ref="U457:V457"/>
    <mergeCell ref="W457:X457"/>
    <mergeCell ref="Y457:Z457"/>
    <mergeCell ref="A458:B458"/>
    <mergeCell ref="C458:E458"/>
    <mergeCell ref="F458:G458"/>
    <mergeCell ref="I458:J458"/>
    <mergeCell ref="K458:L458"/>
    <mergeCell ref="M458:N458"/>
    <mergeCell ref="O458:P458"/>
    <mergeCell ref="Q458:R458"/>
    <mergeCell ref="S458:T458"/>
    <mergeCell ref="U458:V458"/>
    <mergeCell ref="W458:X458"/>
    <mergeCell ref="Y458:Z458"/>
    <mergeCell ref="A453:B453"/>
    <mergeCell ref="C453:E453"/>
    <mergeCell ref="F453:G453"/>
    <mergeCell ref="I453:J453"/>
    <mergeCell ref="K453:L453"/>
    <mergeCell ref="M453:N453"/>
    <mergeCell ref="O453:P453"/>
    <mergeCell ref="Q453:R453"/>
    <mergeCell ref="S453:T453"/>
    <mergeCell ref="U453:V453"/>
    <mergeCell ref="W453:X453"/>
    <mergeCell ref="Y453:Z453"/>
    <mergeCell ref="A454:B454"/>
    <mergeCell ref="C454:E454"/>
    <mergeCell ref="F454:G454"/>
    <mergeCell ref="I454:J454"/>
    <mergeCell ref="K454:L454"/>
    <mergeCell ref="M454:N454"/>
    <mergeCell ref="O454:P454"/>
    <mergeCell ref="Q454:R454"/>
    <mergeCell ref="S454:T454"/>
    <mergeCell ref="U454:V454"/>
    <mergeCell ref="W454:X454"/>
    <mergeCell ref="Y454:Z454"/>
    <mergeCell ref="A455:B455"/>
    <mergeCell ref="C455:E455"/>
    <mergeCell ref="F455:G455"/>
    <mergeCell ref="I455:J455"/>
    <mergeCell ref="K455:L455"/>
    <mergeCell ref="M455:N455"/>
    <mergeCell ref="O455:P455"/>
    <mergeCell ref="Q455:R455"/>
    <mergeCell ref="S455:T455"/>
    <mergeCell ref="U455:V455"/>
    <mergeCell ref="W455:X455"/>
    <mergeCell ref="Y455:Z455"/>
    <mergeCell ref="A450:B450"/>
    <mergeCell ref="C450:E450"/>
    <mergeCell ref="F450:G450"/>
    <mergeCell ref="I450:J450"/>
    <mergeCell ref="K450:L450"/>
    <mergeCell ref="M450:N450"/>
    <mergeCell ref="O450:P450"/>
    <mergeCell ref="Q450:R450"/>
    <mergeCell ref="S450:T450"/>
    <mergeCell ref="U450:V450"/>
    <mergeCell ref="W450:X450"/>
    <mergeCell ref="Y450:Z450"/>
    <mergeCell ref="A451:B451"/>
    <mergeCell ref="C451:E451"/>
    <mergeCell ref="F451:G451"/>
    <mergeCell ref="I451:J451"/>
    <mergeCell ref="K451:L451"/>
    <mergeCell ref="M451:N451"/>
    <mergeCell ref="O451:P451"/>
    <mergeCell ref="Q451:R451"/>
    <mergeCell ref="S451:T451"/>
    <mergeCell ref="U451:V451"/>
    <mergeCell ref="W451:X451"/>
    <mergeCell ref="Y451:Z451"/>
    <mergeCell ref="A452:B452"/>
    <mergeCell ref="C452:E452"/>
    <mergeCell ref="F452:G452"/>
    <mergeCell ref="I452:J452"/>
    <mergeCell ref="K452:L452"/>
    <mergeCell ref="M452:N452"/>
    <mergeCell ref="O452:P452"/>
    <mergeCell ref="Q452:R452"/>
    <mergeCell ref="S452:T452"/>
    <mergeCell ref="U452:V452"/>
    <mergeCell ref="W452:X452"/>
    <mergeCell ref="Y452:Z452"/>
    <mergeCell ref="A447:B447"/>
    <mergeCell ref="C447:E447"/>
    <mergeCell ref="F447:G447"/>
    <mergeCell ref="I447:J447"/>
    <mergeCell ref="K447:L447"/>
    <mergeCell ref="M447:N447"/>
    <mergeCell ref="O447:P447"/>
    <mergeCell ref="Q447:R447"/>
    <mergeCell ref="S447:T447"/>
    <mergeCell ref="U447:V447"/>
    <mergeCell ref="W447:X447"/>
    <mergeCell ref="Y447:Z447"/>
    <mergeCell ref="A448:B448"/>
    <mergeCell ref="C448:E448"/>
    <mergeCell ref="F448:G448"/>
    <mergeCell ref="I448:J448"/>
    <mergeCell ref="K448:L448"/>
    <mergeCell ref="M448:N448"/>
    <mergeCell ref="O448:P448"/>
    <mergeCell ref="Q448:R448"/>
    <mergeCell ref="S448:T448"/>
    <mergeCell ref="U448:V448"/>
    <mergeCell ref="W448:X448"/>
    <mergeCell ref="Y448:Z448"/>
    <mergeCell ref="A449:B449"/>
    <mergeCell ref="C449:E449"/>
    <mergeCell ref="F449:G449"/>
    <mergeCell ref="I449:J449"/>
    <mergeCell ref="K449:L449"/>
    <mergeCell ref="M449:N449"/>
    <mergeCell ref="O449:P449"/>
    <mergeCell ref="Q449:R449"/>
    <mergeCell ref="S449:T449"/>
    <mergeCell ref="U449:V449"/>
    <mergeCell ref="W449:X449"/>
    <mergeCell ref="Y449:Z449"/>
    <mergeCell ref="A444:B444"/>
    <mergeCell ref="C444:E444"/>
    <mergeCell ref="F444:G444"/>
    <mergeCell ref="I444:J444"/>
    <mergeCell ref="K444:L444"/>
    <mergeCell ref="M444:N444"/>
    <mergeCell ref="O444:P444"/>
    <mergeCell ref="Q444:R444"/>
    <mergeCell ref="S444:T444"/>
    <mergeCell ref="U444:V444"/>
    <mergeCell ref="W444:X444"/>
    <mergeCell ref="Y444:Z444"/>
    <mergeCell ref="A445:B445"/>
    <mergeCell ref="C445:E445"/>
    <mergeCell ref="F445:G445"/>
    <mergeCell ref="I445:J445"/>
    <mergeCell ref="K445:L445"/>
    <mergeCell ref="M445:N445"/>
    <mergeCell ref="O445:P445"/>
    <mergeCell ref="Q445:R445"/>
    <mergeCell ref="S445:T445"/>
    <mergeCell ref="U445:V445"/>
    <mergeCell ref="W445:X445"/>
    <mergeCell ref="Y445:Z445"/>
    <mergeCell ref="A446:B446"/>
    <mergeCell ref="C446:E446"/>
    <mergeCell ref="F446:G446"/>
    <mergeCell ref="I446:J446"/>
    <mergeCell ref="K446:L446"/>
    <mergeCell ref="M446:N446"/>
    <mergeCell ref="O446:P446"/>
    <mergeCell ref="Q446:R446"/>
    <mergeCell ref="S446:T446"/>
    <mergeCell ref="U446:V446"/>
    <mergeCell ref="W446:X446"/>
    <mergeCell ref="Y446:Z446"/>
    <mergeCell ref="A441:B441"/>
    <mergeCell ref="C441:E441"/>
    <mergeCell ref="F441:G441"/>
    <mergeCell ref="I441:J441"/>
    <mergeCell ref="K441:L441"/>
    <mergeCell ref="M441:N441"/>
    <mergeCell ref="O441:P441"/>
    <mergeCell ref="Q441:R441"/>
    <mergeCell ref="S441:T441"/>
    <mergeCell ref="U441:V441"/>
    <mergeCell ref="W441:X441"/>
    <mergeCell ref="Y441:Z441"/>
    <mergeCell ref="A442:B442"/>
    <mergeCell ref="C442:E442"/>
    <mergeCell ref="F442:G442"/>
    <mergeCell ref="I442:J442"/>
    <mergeCell ref="K442:L442"/>
    <mergeCell ref="M442:N442"/>
    <mergeCell ref="O442:P442"/>
    <mergeCell ref="Q442:R442"/>
    <mergeCell ref="S442:T442"/>
    <mergeCell ref="U442:V442"/>
    <mergeCell ref="W442:X442"/>
    <mergeCell ref="Y442:Z442"/>
    <mergeCell ref="A443:B443"/>
    <mergeCell ref="C443:E443"/>
    <mergeCell ref="F443:G443"/>
    <mergeCell ref="I443:J443"/>
    <mergeCell ref="K443:L443"/>
    <mergeCell ref="M443:N443"/>
    <mergeCell ref="O443:P443"/>
    <mergeCell ref="Q443:R443"/>
    <mergeCell ref="S443:T443"/>
    <mergeCell ref="U443:V443"/>
    <mergeCell ref="W443:X443"/>
    <mergeCell ref="Y443:Z443"/>
    <mergeCell ref="A438:B438"/>
    <mergeCell ref="C438:E438"/>
    <mergeCell ref="F438:G438"/>
    <mergeCell ref="I438:J438"/>
    <mergeCell ref="K438:L438"/>
    <mergeCell ref="M438:N438"/>
    <mergeCell ref="O438:P438"/>
    <mergeCell ref="Q438:R438"/>
    <mergeCell ref="S438:T438"/>
    <mergeCell ref="U438:V438"/>
    <mergeCell ref="W438:X438"/>
    <mergeCell ref="Y438:Z438"/>
    <mergeCell ref="A439:B439"/>
    <mergeCell ref="C439:E439"/>
    <mergeCell ref="F439:G439"/>
    <mergeCell ref="I439:J439"/>
    <mergeCell ref="K439:L439"/>
    <mergeCell ref="M439:N439"/>
    <mergeCell ref="O439:P439"/>
    <mergeCell ref="Q439:R439"/>
    <mergeCell ref="S439:T439"/>
    <mergeCell ref="U439:V439"/>
    <mergeCell ref="W439:X439"/>
    <mergeCell ref="Y439:Z439"/>
    <mergeCell ref="A440:B440"/>
    <mergeCell ref="C440:E440"/>
    <mergeCell ref="F440:G440"/>
    <mergeCell ref="I440:J440"/>
    <mergeCell ref="K440:L440"/>
    <mergeCell ref="M440:N440"/>
    <mergeCell ref="O440:P440"/>
    <mergeCell ref="Q440:R440"/>
    <mergeCell ref="S440:T440"/>
    <mergeCell ref="U440:V440"/>
    <mergeCell ref="W440:X440"/>
    <mergeCell ref="Y440:Z440"/>
    <mergeCell ref="A435:B435"/>
    <mergeCell ref="C435:E435"/>
    <mergeCell ref="F435:G435"/>
    <mergeCell ref="I435:J435"/>
    <mergeCell ref="K435:L435"/>
    <mergeCell ref="M435:N435"/>
    <mergeCell ref="O435:P435"/>
    <mergeCell ref="Q435:R435"/>
    <mergeCell ref="S435:T435"/>
    <mergeCell ref="U435:V435"/>
    <mergeCell ref="W435:X435"/>
    <mergeCell ref="Y435:Z435"/>
    <mergeCell ref="A436:B436"/>
    <mergeCell ref="C436:E436"/>
    <mergeCell ref="F436:G436"/>
    <mergeCell ref="I436:J436"/>
    <mergeCell ref="K436:L436"/>
    <mergeCell ref="M436:N436"/>
    <mergeCell ref="O436:P436"/>
    <mergeCell ref="Q436:R436"/>
    <mergeCell ref="S436:T436"/>
    <mergeCell ref="U436:V436"/>
    <mergeCell ref="W436:X436"/>
    <mergeCell ref="Y436:Z436"/>
    <mergeCell ref="A437:B437"/>
    <mergeCell ref="C437:E437"/>
    <mergeCell ref="F437:G437"/>
    <mergeCell ref="I437:J437"/>
    <mergeCell ref="K437:L437"/>
    <mergeCell ref="M437:N437"/>
    <mergeCell ref="O437:P437"/>
    <mergeCell ref="Q437:R437"/>
    <mergeCell ref="S437:T437"/>
    <mergeCell ref="U437:V437"/>
    <mergeCell ref="W437:X437"/>
    <mergeCell ref="Y437:Z437"/>
    <mergeCell ref="A432:B432"/>
    <mergeCell ref="C432:E432"/>
    <mergeCell ref="F432:G432"/>
    <mergeCell ref="I432:J432"/>
    <mergeCell ref="K432:L432"/>
    <mergeCell ref="M432:N432"/>
    <mergeCell ref="O432:P432"/>
    <mergeCell ref="Q432:R432"/>
    <mergeCell ref="S432:T432"/>
    <mergeCell ref="U432:V432"/>
    <mergeCell ref="W432:X432"/>
    <mergeCell ref="Y432:Z432"/>
    <mergeCell ref="A433:B433"/>
    <mergeCell ref="C433:E433"/>
    <mergeCell ref="F433:G433"/>
    <mergeCell ref="I433:J433"/>
    <mergeCell ref="K433:L433"/>
    <mergeCell ref="M433:N433"/>
    <mergeCell ref="O433:P433"/>
    <mergeCell ref="Q433:R433"/>
    <mergeCell ref="S433:T433"/>
    <mergeCell ref="U433:V433"/>
    <mergeCell ref="W433:X433"/>
    <mergeCell ref="Y433:Z433"/>
    <mergeCell ref="A434:B434"/>
    <mergeCell ref="C434:E434"/>
    <mergeCell ref="F434:G434"/>
    <mergeCell ref="I434:J434"/>
    <mergeCell ref="K434:L434"/>
    <mergeCell ref="M434:N434"/>
    <mergeCell ref="O434:P434"/>
    <mergeCell ref="Q434:R434"/>
    <mergeCell ref="S434:T434"/>
    <mergeCell ref="U434:V434"/>
    <mergeCell ref="W434:X434"/>
    <mergeCell ref="Y434:Z434"/>
    <mergeCell ref="A429:B429"/>
    <mergeCell ref="C429:E429"/>
    <mergeCell ref="F429:G429"/>
    <mergeCell ref="I429:J429"/>
    <mergeCell ref="K429:L429"/>
    <mergeCell ref="M429:N429"/>
    <mergeCell ref="O429:P429"/>
    <mergeCell ref="Q429:R429"/>
    <mergeCell ref="S429:T429"/>
    <mergeCell ref="U429:V429"/>
    <mergeCell ref="W429:X429"/>
    <mergeCell ref="Y429:Z429"/>
    <mergeCell ref="A430:B430"/>
    <mergeCell ref="C430:E430"/>
    <mergeCell ref="F430:G430"/>
    <mergeCell ref="I430:J430"/>
    <mergeCell ref="K430:L430"/>
    <mergeCell ref="M430:N430"/>
    <mergeCell ref="O430:P430"/>
    <mergeCell ref="Q430:R430"/>
    <mergeCell ref="S430:T430"/>
    <mergeCell ref="U430:V430"/>
    <mergeCell ref="W430:X430"/>
    <mergeCell ref="Y430:Z430"/>
    <mergeCell ref="A431:B431"/>
    <mergeCell ref="C431:E431"/>
    <mergeCell ref="F431:G431"/>
    <mergeCell ref="I431:J431"/>
    <mergeCell ref="K431:L431"/>
    <mergeCell ref="M431:N431"/>
    <mergeCell ref="O431:P431"/>
    <mergeCell ref="Q431:R431"/>
    <mergeCell ref="S431:T431"/>
    <mergeCell ref="U431:V431"/>
    <mergeCell ref="W431:X431"/>
    <mergeCell ref="Y431:Z431"/>
    <mergeCell ref="A426:B426"/>
    <mergeCell ref="C426:E426"/>
    <mergeCell ref="F426:G426"/>
    <mergeCell ref="I426:J426"/>
    <mergeCell ref="K426:L426"/>
    <mergeCell ref="M426:N426"/>
    <mergeCell ref="O426:P426"/>
    <mergeCell ref="Q426:R426"/>
    <mergeCell ref="S426:T426"/>
    <mergeCell ref="U426:V426"/>
    <mergeCell ref="W426:X426"/>
    <mergeCell ref="Y426:Z426"/>
    <mergeCell ref="A427:B427"/>
    <mergeCell ref="C427:E427"/>
    <mergeCell ref="F427:G427"/>
    <mergeCell ref="I427:J427"/>
    <mergeCell ref="K427:L427"/>
    <mergeCell ref="M427:N427"/>
    <mergeCell ref="O427:P427"/>
    <mergeCell ref="Q427:R427"/>
    <mergeCell ref="S427:T427"/>
    <mergeCell ref="U427:V427"/>
    <mergeCell ref="W427:X427"/>
    <mergeCell ref="Y427:Z427"/>
    <mergeCell ref="A428:B428"/>
    <mergeCell ref="C428:E428"/>
    <mergeCell ref="F428:G428"/>
    <mergeCell ref="I428:J428"/>
    <mergeCell ref="K428:L428"/>
    <mergeCell ref="M428:N428"/>
    <mergeCell ref="O428:P428"/>
    <mergeCell ref="Q428:R428"/>
    <mergeCell ref="S428:T428"/>
    <mergeCell ref="U428:V428"/>
    <mergeCell ref="W428:X428"/>
    <mergeCell ref="Y428:Z428"/>
    <mergeCell ref="A423:B423"/>
    <mergeCell ref="C423:E423"/>
    <mergeCell ref="F423:G423"/>
    <mergeCell ref="I423:J423"/>
    <mergeCell ref="K423:L423"/>
    <mergeCell ref="M423:N423"/>
    <mergeCell ref="O423:P423"/>
    <mergeCell ref="Q423:R423"/>
    <mergeCell ref="S423:T423"/>
    <mergeCell ref="U423:V423"/>
    <mergeCell ref="W423:X423"/>
    <mergeCell ref="Y423:Z423"/>
    <mergeCell ref="A424:B424"/>
    <mergeCell ref="C424:E424"/>
    <mergeCell ref="F424:G424"/>
    <mergeCell ref="I424:J424"/>
    <mergeCell ref="K424:L424"/>
    <mergeCell ref="M424:N424"/>
    <mergeCell ref="O424:P424"/>
    <mergeCell ref="Q424:R424"/>
    <mergeCell ref="S424:T424"/>
    <mergeCell ref="U424:V424"/>
    <mergeCell ref="W424:X424"/>
    <mergeCell ref="Y424:Z424"/>
    <mergeCell ref="A425:B425"/>
    <mergeCell ref="C425:E425"/>
    <mergeCell ref="F425:G425"/>
    <mergeCell ref="I425:J425"/>
    <mergeCell ref="K425:L425"/>
    <mergeCell ref="M425:N425"/>
    <mergeCell ref="O425:P425"/>
    <mergeCell ref="Q425:R425"/>
    <mergeCell ref="S425:T425"/>
    <mergeCell ref="U425:V425"/>
    <mergeCell ref="W425:X425"/>
    <mergeCell ref="Y425:Z425"/>
    <mergeCell ref="A420:B420"/>
    <mergeCell ref="C420:E420"/>
    <mergeCell ref="F420:G420"/>
    <mergeCell ref="I420:J420"/>
    <mergeCell ref="K420:L420"/>
    <mergeCell ref="M420:N420"/>
    <mergeCell ref="O420:P420"/>
    <mergeCell ref="Q420:R420"/>
    <mergeCell ref="S420:T420"/>
    <mergeCell ref="U420:V420"/>
    <mergeCell ref="W420:X420"/>
    <mergeCell ref="Y420:Z420"/>
    <mergeCell ref="A421:B421"/>
    <mergeCell ref="C421:E421"/>
    <mergeCell ref="F421:G421"/>
    <mergeCell ref="I421:J421"/>
    <mergeCell ref="K421:L421"/>
    <mergeCell ref="M421:N421"/>
    <mergeCell ref="O421:P421"/>
    <mergeCell ref="Q421:R421"/>
    <mergeCell ref="S421:T421"/>
    <mergeCell ref="U421:V421"/>
    <mergeCell ref="W421:X421"/>
    <mergeCell ref="Y421:Z421"/>
    <mergeCell ref="A422:B422"/>
    <mergeCell ref="C422:E422"/>
    <mergeCell ref="F422:G422"/>
    <mergeCell ref="I422:J422"/>
    <mergeCell ref="K422:L422"/>
    <mergeCell ref="M422:N422"/>
    <mergeCell ref="O422:P422"/>
    <mergeCell ref="Q422:R422"/>
    <mergeCell ref="S422:T422"/>
    <mergeCell ref="U422:V422"/>
    <mergeCell ref="W422:X422"/>
    <mergeCell ref="Y422:Z422"/>
    <mergeCell ref="A417:B417"/>
    <mergeCell ref="C417:E417"/>
    <mergeCell ref="F417:G417"/>
    <mergeCell ref="I417:J417"/>
    <mergeCell ref="K417:L417"/>
    <mergeCell ref="M417:N417"/>
    <mergeCell ref="O417:P417"/>
    <mergeCell ref="Q417:R417"/>
    <mergeCell ref="S417:T417"/>
    <mergeCell ref="U417:V417"/>
    <mergeCell ref="W417:X417"/>
    <mergeCell ref="Y417:Z417"/>
    <mergeCell ref="A418:B418"/>
    <mergeCell ref="C418:E418"/>
    <mergeCell ref="F418:G418"/>
    <mergeCell ref="I418:J418"/>
    <mergeCell ref="K418:L418"/>
    <mergeCell ref="M418:N418"/>
    <mergeCell ref="O418:P418"/>
    <mergeCell ref="Q418:R418"/>
    <mergeCell ref="S418:T418"/>
    <mergeCell ref="U418:V418"/>
    <mergeCell ref="W418:X418"/>
    <mergeCell ref="Y418:Z418"/>
    <mergeCell ref="A419:B419"/>
    <mergeCell ref="C419:E419"/>
    <mergeCell ref="F419:G419"/>
    <mergeCell ref="I419:J419"/>
    <mergeCell ref="K419:L419"/>
    <mergeCell ref="M419:N419"/>
    <mergeCell ref="O419:P419"/>
    <mergeCell ref="Q419:R419"/>
    <mergeCell ref="S419:T419"/>
    <mergeCell ref="U419:V419"/>
    <mergeCell ref="W419:X419"/>
    <mergeCell ref="Y419:Z419"/>
    <mergeCell ref="A414:B414"/>
    <mergeCell ref="C414:E414"/>
    <mergeCell ref="F414:G414"/>
    <mergeCell ref="I414:J414"/>
    <mergeCell ref="K414:L414"/>
    <mergeCell ref="M414:N414"/>
    <mergeCell ref="O414:P414"/>
    <mergeCell ref="Q414:R414"/>
    <mergeCell ref="S414:T414"/>
    <mergeCell ref="U414:V414"/>
    <mergeCell ref="W414:X414"/>
    <mergeCell ref="Y414:Z414"/>
    <mergeCell ref="A415:B415"/>
    <mergeCell ref="C415:E415"/>
    <mergeCell ref="F415:G415"/>
    <mergeCell ref="I415:J415"/>
    <mergeCell ref="K415:L415"/>
    <mergeCell ref="M415:N415"/>
    <mergeCell ref="O415:P415"/>
    <mergeCell ref="Q415:R415"/>
    <mergeCell ref="S415:T415"/>
    <mergeCell ref="U415:V415"/>
    <mergeCell ref="W415:X415"/>
    <mergeCell ref="Y415:Z415"/>
    <mergeCell ref="A416:B416"/>
    <mergeCell ref="C416:E416"/>
    <mergeCell ref="F416:G416"/>
    <mergeCell ref="I416:J416"/>
    <mergeCell ref="K416:L416"/>
    <mergeCell ref="M416:N416"/>
    <mergeCell ref="O416:P416"/>
    <mergeCell ref="Q416:R416"/>
    <mergeCell ref="S416:T416"/>
    <mergeCell ref="U416:V416"/>
    <mergeCell ref="W416:X416"/>
    <mergeCell ref="Y416:Z416"/>
    <mergeCell ref="A411:B411"/>
    <mergeCell ref="C411:E411"/>
    <mergeCell ref="F411:G411"/>
    <mergeCell ref="I411:J411"/>
    <mergeCell ref="K411:L411"/>
    <mergeCell ref="M411:N411"/>
    <mergeCell ref="O411:P411"/>
    <mergeCell ref="Q411:R411"/>
    <mergeCell ref="S411:T411"/>
    <mergeCell ref="U411:V411"/>
    <mergeCell ref="W411:X411"/>
    <mergeCell ref="Y411:Z411"/>
    <mergeCell ref="A412:B412"/>
    <mergeCell ref="C412:E412"/>
    <mergeCell ref="F412:G412"/>
    <mergeCell ref="I412:J412"/>
    <mergeCell ref="K412:L412"/>
    <mergeCell ref="M412:N412"/>
    <mergeCell ref="O412:P412"/>
    <mergeCell ref="Q412:R412"/>
    <mergeCell ref="S412:T412"/>
    <mergeCell ref="U412:V412"/>
    <mergeCell ref="W412:X412"/>
    <mergeCell ref="Y412:Z412"/>
    <mergeCell ref="A413:B413"/>
    <mergeCell ref="C413:E413"/>
    <mergeCell ref="F413:G413"/>
    <mergeCell ref="I413:J413"/>
    <mergeCell ref="K413:L413"/>
    <mergeCell ref="M413:N413"/>
    <mergeCell ref="O413:P413"/>
    <mergeCell ref="Q413:R413"/>
    <mergeCell ref="S413:T413"/>
    <mergeCell ref="U413:V413"/>
    <mergeCell ref="W413:X413"/>
    <mergeCell ref="Y413:Z413"/>
    <mergeCell ref="A408:B408"/>
    <mergeCell ref="C408:E408"/>
    <mergeCell ref="F408:G408"/>
    <mergeCell ref="I408:J408"/>
    <mergeCell ref="K408:L408"/>
    <mergeCell ref="M408:N408"/>
    <mergeCell ref="O408:P408"/>
    <mergeCell ref="Q408:R408"/>
    <mergeCell ref="S408:T408"/>
    <mergeCell ref="U408:V408"/>
    <mergeCell ref="W408:X408"/>
    <mergeCell ref="Y408:Z408"/>
    <mergeCell ref="A409:B409"/>
    <mergeCell ref="C409:E409"/>
    <mergeCell ref="F409:G409"/>
    <mergeCell ref="I409:J409"/>
    <mergeCell ref="K409:L409"/>
    <mergeCell ref="M409:N409"/>
    <mergeCell ref="O409:P409"/>
    <mergeCell ref="Q409:R409"/>
    <mergeCell ref="S409:T409"/>
    <mergeCell ref="U409:V409"/>
    <mergeCell ref="W409:X409"/>
    <mergeCell ref="Y409:Z409"/>
    <mergeCell ref="A410:B410"/>
    <mergeCell ref="C410:E410"/>
    <mergeCell ref="F410:G410"/>
    <mergeCell ref="I410:J410"/>
    <mergeCell ref="K410:L410"/>
    <mergeCell ref="M410:N410"/>
    <mergeCell ref="O410:P410"/>
    <mergeCell ref="Q410:R410"/>
    <mergeCell ref="S410:T410"/>
    <mergeCell ref="U410:V410"/>
    <mergeCell ref="W410:X410"/>
    <mergeCell ref="Y410:Z410"/>
    <mergeCell ref="A405:B405"/>
    <mergeCell ref="C405:E405"/>
    <mergeCell ref="F405:G405"/>
    <mergeCell ref="I405:J405"/>
    <mergeCell ref="K405:L405"/>
    <mergeCell ref="M405:N405"/>
    <mergeCell ref="O405:P405"/>
    <mergeCell ref="Q405:R405"/>
    <mergeCell ref="S405:T405"/>
    <mergeCell ref="U405:V405"/>
    <mergeCell ref="W405:X405"/>
    <mergeCell ref="Y405:Z405"/>
    <mergeCell ref="A406:B406"/>
    <mergeCell ref="C406:E406"/>
    <mergeCell ref="F406:G406"/>
    <mergeCell ref="I406:J406"/>
    <mergeCell ref="K406:L406"/>
    <mergeCell ref="M406:N406"/>
    <mergeCell ref="O406:P406"/>
    <mergeCell ref="Q406:R406"/>
    <mergeCell ref="S406:T406"/>
    <mergeCell ref="U406:V406"/>
    <mergeCell ref="W406:X406"/>
    <mergeCell ref="Y406:Z406"/>
    <mergeCell ref="A407:B407"/>
    <mergeCell ref="C407:E407"/>
    <mergeCell ref="F407:G407"/>
    <mergeCell ref="I407:J407"/>
    <mergeCell ref="K407:L407"/>
    <mergeCell ref="M407:N407"/>
    <mergeCell ref="O407:P407"/>
    <mergeCell ref="Q407:R407"/>
    <mergeCell ref="S407:T407"/>
    <mergeCell ref="U407:V407"/>
    <mergeCell ref="W407:X407"/>
    <mergeCell ref="Y407:Z407"/>
    <mergeCell ref="A402:B402"/>
    <mergeCell ref="C402:E402"/>
    <mergeCell ref="F402:G402"/>
    <mergeCell ref="I402:J402"/>
    <mergeCell ref="K402:L402"/>
    <mergeCell ref="M402:N402"/>
    <mergeCell ref="O402:P402"/>
    <mergeCell ref="Q402:R402"/>
    <mergeCell ref="S402:T402"/>
    <mergeCell ref="U402:V402"/>
    <mergeCell ref="W402:X402"/>
    <mergeCell ref="Y402:Z402"/>
    <mergeCell ref="A403:B403"/>
    <mergeCell ref="C403:E403"/>
    <mergeCell ref="F403:G403"/>
    <mergeCell ref="I403:J403"/>
    <mergeCell ref="K403:L403"/>
    <mergeCell ref="M403:N403"/>
    <mergeCell ref="O403:P403"/>
    <mergeCell ref="Q403:R403"/>
    <mergeCell ref="S403:T403"/>
    <mergeCell ref="U403:V403"/>
    <mergeCell ref="W403:X403"/>
    <mergeCell ref="Y403:Z403"/>
    <mergeCell ref="A404:B404"/>
    <mergeCell ref="C404:E404"/>
    <mergeCell ref="F404:G404"/>
    <mergeCell ref="I404:J404"/>
    <mergeCell ref="K404:L404"/>
    <mergeCell ref="M404:N404"/>
    <mergeCell ref="O404:P404"/>
    <mergeCell ref="Q404:R404"/>
    <mergeCell ref="S404:T404"/>
    <mergeCell ref="U404:V404"/>
    <mergeCell ref="W404:X404"/>
    <mergeCell ref="Y404:Z404"/>
    <mergeCell ref="A399:B399"/>
    <mergeCell ref="C399:E399"/>
    <mergeCell ref="F399:G399"/>
    <mergeCell ref="I399:J399"/>
    <mergeCell ref="K399:L399"/>
    <mergeCell ref="M399:N399"/>
    <mergeCell ref="O399:P399"/>
    <mergeCell ref="Q399:R399"/>
    <mergeCell ref="S399:T399"/>
    <mergeCell ref="U399:V399"/>
    <mergeCell ref="W399:X399"/>
    <mergeCell ref="Y399:Z399"/>
    <mergeCell ref="A400:B400"/>
    <mergeCell ref="C400:E400"/>
    <mergeCell ref="F400:G400"/>
    <mergeCell ref="I400:J400"/>
    <mergeCell ref="K400:L400"/>
    <mergeCell ref="M400:N400"/>
    <mergeCell ref="O400:P400"/>
    <mergeCell ref="Q400:R400"/>
    <mergeCell ref="S400:T400"/>
    <mergeCell ref="U400:V400"/>
    <mergeCell ref="W400:X400"/>
    <mergeCell ref="Y400:Z400"/>
    <mergeCell ref="A401:B401"/>
    <mergeCell ref="C401:E401"/>
    <mergeCell ref="F401:G401"/>
    <mergeCell ref="I401:J401"/>
    <mergeCell ref="K401:L401"/>
    <mergeCell ref="M401:N401"/>
    <mergeCell ref="O401:P401"/>
    <mergeCell ref="Q401:R401"/>
    <mergeCell ref="S401:T401"/>
    <mergeCell ref="U401:V401"/>
    <mergeCell ref="W401:X401"/>
    <mergeCell ref="Y401:Z401"/>
    <mergeCell ref="A396:B396"/>
    <mergeCell ref="C396:E396"/>
    <mergeCell ref="F396:G396"/>
    <mergeCell ref="I396:J396"/>
    <mergeCell ref="K396:L396"/>
    <mergeCell ref="M396:N396"/>
    <mergeCell ref="O396:P396"/>
    <mergeCell ref="Q396:R396"/>
    <mergeCell ref="S396:T396"/>
    <mergeCell ref="U396:V396"/>
    <mergeCell ref="W396:X396"/>
    <mergeCell ref="Y396:Z396"/>
    <mergeCell ref="A397:B397"/>
    <mergeCell ref="C397:E397"/>
    <mergeCell ref="F397:G397"/>
    <mergeCell ref="I397:J397"/>
    <mergeCell ref="K397:L397"/>
    <mergeCell ref="M397:N397"/>
    <mergeCell ref="O397:P397"/>
    <mergeCell ref="Q397:R397"/>
    <mergeCell ref="S397:T397"/>
    <mergeCell ref="U397:V397"/>
    <mergeCell ref="W397:X397"/>
    <mergeCell ref="Y397:Z397"/>
    <mergeCell ref="A398:B398"/>
    <mergeCell ref="C398:E398"/>
    <mergeCell ref="F398:G398"/>
    <mergeCell ref="I398:J398"/>
    <mergeCell ref="K398:L398"/>
    <mergeCell ref="M398:N398"/>
    <mergeCell ref="O398:P398"/>
    <mergeCell ref="Q398:R398"/>
    <mergeCell ref="S398:T398"/>
    <mergeCell ref="U398:V398"/>
    <mergeCell ref="W398:X398"/>
    <mergeCell ref="Y398:Z398"/>
    <mergeCell ref="A393:B393"/>
    <mergeCell ref="C393:E393"/>
    <mergeCell ref="F393:G393"/>
    <mergeCell ref="I393:J393"/>
    <mergeCell ref="K393:L393"/>
    <mergeCell ref="M393:N393"/>
    <mergeCell ref="O393:P393"/>
    <mergeCell ref="Q393:R393"/>
    <mergeCell ref="S393:T393"/>
    <mergeCell ref="U393:V393"/>
    <mergeCell ref="W393:X393"/>
    <mergeCell ref="Y393:Z393"/>
    <mergeCell ref="A394:B394"/>
    <mergeCell ref="C394:E394"/>
    <mergeCell ref="F394:G394"/>
    <mergeCell ref="I394:J394"/>
    <mergeCell ref="K394:L394"/>
    <mergeCell ref="M394:N394"/>
    <mergeCell ref="O394:P394"/>
    <mergeCell ref="Q394:R394"/>
    <mergeCell ref="S394:T394"/>
    <mergeCell ref="U394:V394"/>
    <mergeCell ref="W394:X394"/>
    <mergeCell ref="Y394:Z394"/>
    <mergeCell ref="A395:B395"/>
    <mergeCell ref="C395:E395"/>
    <mergeCell ref="F395:G395"/>
    <mergeCell ref="I395:J395"/>
    <mergeCell ref="K395:L395"/>
    <mergeCell ref="M395:N395"/>
    <mergeCell ref="O395:P395"/>
    <mergeCell ref="Q395:R395"/>
    <mergeCell ref="S395:T395"/>
    <mergeCell ref="U395:V395"/>
    <mergeCell ref="W395:X395"/>
    <mergeCell ref="Y395:Z395"/>
    <mergeCell ref="A390:B390"/>
    <mergeCell ref="C390:E390"/>
    <mergeCell ref="F390:G390"/>
    <mergeCell ref="I390:J390"/>
    <mergeCell ref="K390:L390"/>
    <mergeCell ref="M390:N390"/>
    <mergeCell ref="O390:P390"/>
    <mergeCell ref="Q390:R390"/>
    <mergeCell ref="S390:T390"/>
    <mergeCell ref="U390:V390"/>
    <mergeCell ref="W390:X390"/>
    <mergeCell ref="Y390:Z390"/>
    <mergeCell ref="A391:B391"/>
    <mergeCell ref="C391:E391"/>
    <mergeCell ref="F391:G391"/>
    <mergeCell ref="I391:J391"/>
    <mergeCell ref="K391:L391"/>
    <mergeCell ref="M391:N391"/>
    <mergeCell ref="O391:P391"/>
    <mergeCell ref="Q391:R391"/>
    <mergeCell ref="S391:T391"/>
    <mergeCell ref="U391:V391"/>
    <mergeCell ref="W391:X391"/>
    <mergeCell ref="Y391:Z391"/>
    <mergeCell ref="A392:B392"/>
    <mergeCell ref="C392:E392"/>
    <mergeCell ref="F392:G392"/>
    <mergeCell ref="I392:J392"/>
    <mergeCell ref="K392:L392"/>
    <mergeCell ref="M392:N392"/>
    <mergeCell ref="O392:P392"/>
    <mergeCell ref="Q392:R392"/>
    <mergeCell ref="S392:T392"/>
    <mergeCell ref="U392:V392"/>
    <mergeCell ref="W392:X392"/>
    <mergeCell ref="Y392:Z392"/>
    <mergeCell ref="A387:B387"/>
    <mergeCell ref="C387:E387"/>
    <mergeCell ref="F387:G387"/>
    <mergeCell ref="I387:J387"/>
    <mergeCell ref="K387:L387"/>
    <mergeCell ref="M387:N387"/>
    <mergeCell ref="O387:P387"/>
    <mergeCell ref="Q387:R387"/>
    <mergeCell ref="S387:T387"/>
    <mergeCell ref="U387:V387"/>
    <mergeCell ref="W387:X387"/>
    <mergeCell ref="Y387:Z387"/>
    <mergeCell ref="A388:B388"/>
    <mergeCell ref="C388:E388"/>
    <mergeCell ref="F388:G388"/>
    <mergeCell ref="I388:J388"/>
    <mergeCell ref="K388:L388"/>
    <mergeCell ref="M388:N388"/>
    <mergeCell ref="O388:P388"/>
    <mergeCell ref="Q388:R388"/>
    <mergeCell ref="S388:T388"/>
    <mergeCell ref="U388:V388"/>
    <mergeCell ref="W388:X388"/>
    <mergeCell ref="Y388:Z388"/>
    <mergeCell ref="A389:B389"/>
    <mergeCell ref="C389:E389"/>
    <mergeCell ref="F389:G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Y389:Z389"/>
    <mergeCell ref="A384:B384"/>
    <mergeCell ref="C384:E384"/>
    <mergeCell ref="F384:G384"/>
    <mergeCell ref="I384:J384"/>
    <mergeCell ref="K384:L384"/>
    <mergeCell ref="M384:N384"/>
    <mergeCell ref="O384:P384"/>
    <mergeCell ref="Q384:R384"/>
    <mergeCell ref="S384:T384"/>
    <mergeCell ref="U384:V384"/>
    <mergeCell ref="W384:X384"/>
    <mergeCell ref="Y384:Z384"/>
    <mergeCell ref="A385:B385"/>
    <mergeCell ref="C385:E385"/>
    <mergeCell ref="F385:G385"/>
    <mergeCell ref="I385:J385"/>
    <mergeCell ref="K385:L385"/>
    <mergeCell ref="M385:N385"/>
    <mergeCell ref="O385:P385"/>
    <mergeCell ref="Q385:R385"/>
    <mergeCell ref="S385:T385"/>
    <mergeCell ref="U385:V385"/>
    <mergeCell ref="W385:X385"/>
    <mergeCell ref="Y385:Z385"/>
    <mergeCell ref="A386:B386"/>
    <mergeCell ref="C386:E386"/>
    <mergeCell ref="F386:G386"/>
    <mergeCell ref="I386:J386"/>
    <mergeCell ref="K386:L386"/>
    <mergeCell ref="M386:N386"/>
    <mergeCell ref="O386:P386"/>
    <mergeCell ref="Q386:R386"/>
    <mergeCell ref="S386:T386"/>
    <mergeCell ref="U386:V386"/>
    <mergeCell ref="W386:X386"/>
    <mergeCell ref="Y386:Z386"/>
    <mergeCell ref="A381:B381"/>
    <mergeCell ref="C381:E381"/>
    <mergeCell ref="F381:G381"/>
    <mergeCell ref="I381:J381"/>
    <mergeCell ref="K381:L381"/>
    <mergeCell ref="M381:N381"/>
    <mergeCell ref="O381:P381"/>
    <mergeCell ref="Q381:R381"/>
    <mergeCell ref="S381:T381"/>
    <mergeCell ref="U381:V381"/>
    <mergeCell ref="W381:X381"/>
    <mergeCell ref="Y381:Z381"/>
    <mergeCell ref="A382:B382"/>
    <mergeCell ref="C382:E382"/>
    <mergeCell ref="F382:G382"/>
    <mergeCell ref="I382:J382"/>
    <mergeCell ref="K382:L382"/>
    <mergeCell ref="M382:N382"/>
    <mergeCell ref="O382:P382"/>
    <mergeCell ref="Q382:R382"/>
    <mergeCell ref="S382:T382"/>
    <mergeCell ref="U382:V382"/>
    <mergeCell ref="W382:X382"/>
    <mergeCell ref="Y382:Z382"/>
    <mergeCell ref="A383:B383"/>
    <mergeCell ref="C383:E383"/>
    <mergeCell ref="F383:G383"/>
    <mergeCell ref="I383:J383"/>
    <mergeCell ref="K383:L383"/>
    <mergeCell ref="M383:N383"/>
    <mergeCell ref="O383:P383"/>
    <mergeCell ref="Q383:R383"/>
    <mergeCell ref="S383:T383"/>
    <mergeCell ref="U383:V383"/>
    <mergeCell ref="W383:X383"/>
    <mergeCell ref="Y383:Z383"/>
    <mergeCell ref="A378:B378"/>
    <mergeCell ref="C378:E378"/>
    <mergeCell ref="F378:G378"/>
    <mergeCell ref="I378:J378"/>
    <mergeCell ref="K378:L378"/>
    <mergeCell ref="M378:N378"/>
    <mergeCell ref="O378:P378"/>
    <mergeCell ref="Q378:R378"/>
    <mergeCell ref="S378:T378"/>
    <mergeCell ref="U378:V378"/>
    <mergeCell ref="W378:X378"/>
    <mergeCell ref="Y378:Z378"/>
    <mergeCell ref="A379:B379"/>
    <mergeCell ref="C379:E379"/>
    <mergeCell ref="F379:G379"/>
    <mergeCell ref="I379:J379"/>
    <mergeCell ref="K379:L379"/>
    <mergeCell ref="M379:N379"/>
    <mergeCell ref="O379:P379"/>
    <mergeCell ref="Q379:R379"/>
    <mergeCell ref="S379:T379"/>
    <mergeCell ref="U379:V379"/>
    <mergeCell ref="W379:X379"/>
    <mergeCell ref="Y379:Z379"/>
    <mergeCell ref="A380:B380"/>
    <mergeCell ref="C380:E380"/>
    <mergeCell ref="F380:G380"/>
    <mergeCell ref="I380:J380"/>
    <mergeCell ref="K380:L380"/>
    <mergeCell ref="M380:N380"/>
    <mergeCell ref="O380:P380"/>
    <mergeCell ref="Q380:R380"/>
    <mergeCell ref="S380:T380"/>
    <mergeCell ref="U380:V380"/>
    <mergeCell ref="W380:X380"/>
    <mergeCell ref="Y380:Z380"/>
    <mergeCell ref="A375:B375"/>
    <mergeCell ref="C375:E375"/>
    <mergeCell ref="F375:G375"/>
    <mergeCell ref="I375:J375"/>
    <mergeCell ref="K375:L375"/>
    <mergeCell ref="M375:N375"/>
    <mergeCell ref="O375:P375"/>
    <mergeCell ref="Q375:R375"/>
    <mergeCell ref="S375:T375"/>
    <mergeCell ref="U375:V375"/>
    <mergeCell ref="W375:X375"/>
    <mergeCell ref="Y375:Z375"/>
    <mergeCell ref="A376:B376"/>
    <mergeCell ref="C376:E376"/>
    <mergeCell ref="F376:G376"/>
    <mergeCell ref="I376:J376"/>
    <mergeCell ref="K376:L376"/>
    <mergeCell ref="M376:N376"/>
    <mergeCell ref="O376:P376"/>
    <mergeCell ref="Q376:R376"/>
    <mergeCell ref="S376:T376"/>
    <mergeCell ref="U376:V376"/>
    <mergeCell ref="W376:X376"/>
    <mergeCell ref="Y376:Z376"/>
    <mergeCell ref="A377:B377"/>
    <mergeCell ref="C377:E377"/>
    <mergeCell ref="F377:G377"/>
    <mergeCell ref="I377:J377"/>
    <mergeCell ref="K377:L377"/>
    <mergeCell ref="M377:N377"/>
    <mergeCell ref="O377:P377"/>
    <mergeCell ref="Q377:R377"/>
    <mergeCell ref="S377:T377"/>
    <mergeCell ref="U377:V377"/>
    <mergeCell ref="W377:X377"/>
    <mergeCell ref="Y377:Z377"/>
    <mergeCell ref="A372:B372"/>
    <mergeCell ref="C372:E372"/>
    <mergeCell ref="F372:G372"/>
    <mergeCell ref="I372:J372"/>
    <mergeCell ref="K372:L372"/>
    <mergeCell ref="M372:N372"/>
    <mergeCell ref="O372:P372"/>
    <mergeCell ref="Q372:R372"/>
    <mergeCell ref="S372:T372"/>
    <mergeCell ref="U372:V372"/>
    <mergeCell ref="W372:X372"/>
    <mergeCell ref="Y372:Z372"/>
    <mergeCell ref="A373:B373"/>
    <mergeCell ref="C373:E373"/>
    <mergeCell ref="F373:G373"/>
    <mergeCell ref="I373:J373"/>
    <mergeCell ref="K373:L373"/>
    <mergeCell ref="M373:N373"/>
    <mergeCell ref="O373:P373"/>
    <mergeCell ref="Q373:R373"/>
    <mergeCell ref="S373:T373"/>
    <mergeCell ref="U373:V373"/>
    <mergeCell ref="W373:X373"/>
    <mergeCell ref="Y373:Z373"/>
    <mergeCell ref="A374:B374"/>
    <mergeCell ref="C374:E374"/>
    <mergeCell ref="F374:G374"/>
    <mergeCell ref="I374:J374"/>
    <mergeCell ref="K374:L374"/>
    <mergeCell ref="M374:N374"/>
    <mergeCell ref="O374:P374"/>
    <mergeCell ref="Q374:R374"/>
    <mergeCell ref="S374:T374"/>
    <mergeCell ref="U374:V374"/>
    <mergeCell ref="W374:X374"/>
    <mergeCell ref="Y374:Z374"/>
    <mergeCell ref="A369:B369"/>
    <mergeCell ref="C369:E369"/>
    <mergeCell ref="F369:G369"/>
    <mergeCell ref="I369:J369"/>
    <mergeCell ref="K369:L369"/>
    <mergeCell ref="M369:N369"/>
    <mergeCell ref="O369:P369"/>
    <mergeCell ref="Q369:R369"/>
    <mergeCell ref="S369:T369"/>
    <mergeCell ref="U369:V369"/>
    <mergeCell ref="W369:X369"/>
    <mergeCell ref="Y369:Z369"/>
    <mergeCell ref="A370:B370"/>
    <mergeCell ref="C370:E370"/>
    <mergeCell ref="F370:G370"/>
    <mergeCell ref="I370:J370"/>
    <mergeCell ref="K370:L370"/>
    <mergeCell ref="M370:N370"/>
    <mergeCell ref="O370:P370"/>
    <mergeCell ref="Q370:R370"/>
    <mergeCell ref="S370:T370"/>
    <mergeCell ref="U370:V370"/>
    <mergeCell ref="W370:X370"/>
    <mergeCell ref="Y370:Z370"/>
    <mergeCell ref="A371:B371"/>
    <mergeCell ref="C371:E371"/>
    <mergeCell ref="F371:G371"/>
    <mergeCell ref="I371:J371"/>
    <mergeCell ref="K371:L371"/>
    <mergeCell ref="M371:N371"/>
    <mergeCell ref="O371:P371"/>
    <mergeCell ref="Q371:R371"/>
    <mergeCell ref="S371:T371"/>
    <mergeCell ref="U371:V371"/>
    <mergeCell ref="W371:X371"/>
    <mergeCell ref="Y371:Z371"/>
    <mergeCell ref="A366:B366"/>
    <mergeCell ref="C366:E366"/>
    <mergeCell ref="F366:G366"/>
    <mergeCell ref="I366:J366"/>
    <mergeCell ref="K366:L366"/>
    <mergeCell ref="M366:N366"/>
    <mergeCell ref="O366:P366"/>
    <mergeCell ref="Q366:R366"/>
    <mergeCell ref="S366:T366"/>
    <mergeCell ref="U366:V366"/>
    <mergeCell ref="W366:X366"/>
    <mergeCell ref="Y366:Z366"/>
    <mergeCell ref="A367:B367"/>
    <mergeCell ref="C367:E367"/>
    <mergeCell ref="F367:G367"/>
    <mergeCell ref="I367:J367"/>
    <mergeCell ref="K367:L367"/>
    <mergeCell ref="M367:N367"/>
    <mergeCell ref="O367:P367"/>
    <mergeCell ref="Q367:R367"/>
    <mergeCell ref="S367:T367"/>
    <mergeCell ref="U367:V367"/>
    <mergeCell ref="W367:X367"/>
    <mergeCell ref="Y367:Z367"/>
    <mergeCell ref="A368:B368"/>
    <mergeCell ref="C368:E368"/>
    <mergeCell ref="F368:G368"/>
    <mergeCell ref="I368:J368"/>
    <mergeCell ref="K368:L368"/>
    <mergeCell ref="M368:N368"/>
    <mergeCell ref="O368:P368"/>
    <mergeCell ref="Q368:R368"/>
    <mergeCell ref="S368:T368"/>
    <mergeCell ref="U368:V368"/>
    <mergeCell ref="W368:X368"/>
    <mergeCell ref="Y368:Z368"/>
    <mergeCell ref="A363:B363"/>
    <mergeCell ref="C363:E363"/>
    <mergeCell ref="F363:G363"/>
    <mergeCell ref="I363:J363"/>
    <mergeCell ref="K363:L363"/>
    <mergeCell ref="M363:N363"/>
    <mergeCell ref="O363:P363"/>
    <mergeCell ref="Q363:R363"/>
    <mergeCell ref="S363:T363"/>
    <mergeCell ref="U363:V363"/>
    <mergeCell ref="W363:X363"/>
    <mergeCell ref="Y363:Z363"/>
    <mergeCell ref="A364:B364"/>
    <mergeCell ref="C364:E364"/>
    <mergeCell ref="F364:G364"/>
    <mergeCell ref="I364:J364"/>
    <mergeCell ref="K364:L364"/>
    <mergeCell ref="M364:N364"/>
    <mergeCell ref="O364:P364"/>
    <mergeCell ref="Q364:R364"/>
    <mergeCell ref="S364:T364"/>
    <mergeCell ref="U364:V364"/>
    <mergeCell ref="W364:X364"/>
    <mergeCell ref="Y364:Z364"/>
    <mergeCell ref="A365:B365"/>
    <mergeCell ref="C365:E365"/>
    <mergeCell ref="F365:G365"/>
    <mergeCell ref="I365:J365"/>
    <mergeCell ref="K365:L365"/>
    <mergeCell ref="M365:N365"/>
    <mergeCell ref="O365:P365"/>
    <mergeCell ref="Q365:R365"/>
    <mergeCell ref="S365:T365"/>
    <mergeCell ref="U365:V365"/>
    <mergeCell ref="W365:X365"/>
    <mergeCell ref="Y365:Z365"/>
    <mergeCell ref="A360:B360"/>
    <mergeCell ref="C360:E360"/>
    <mergeCell ref="F360:G360"/>
    <mergeCell ref="I360:J360"/>
    <mergeCell ref="K360:L360"/>
    <mergeCell ref="M360:N360"/>
    <mergeCell ref="O360:P360"/>
    <mergeCell ref="Q360:R360"/>
    <mergeCell ref="S360:T360"/>
    <mergeCell ref="U360:V360"/>
    <mergeCell ref="W360:X360"/>
    <mergeCell ref="Y360:Z360"/>
    <mergeCell ref="A361:B361"/>
    <mergeCell ref="C361:E361"/>
    <mergeCell ref="F361:G361"/>
    <mergeCell ref="I361:J361"/>
    <mergeCell ref="K361:L361"/>
    <mergeCell ref="M361:N361"/>
    <mergeCell ref="O361:P361"/>
    <mergeCell ref="Q361:R361"/>
    <mergeCell ref="S361:T361"/>
    <mergeCell ref="U361:V361"/>
    <mergeCell ref="W361:X361"/>
    <mergeCell ref="Y361:Z361"/>
    <mergeCell ref="A362:B362"/>
    <mergeCell ref="C362:E362"/>
    <mergeCell ref="F362:G362"/>
    <mergeCell ref="I362:J362"/>
    <mergeCell ref="K362:L362"/>
    <mergeCell ref="M362:N362"/>
    <mergeCell ref="O362:P362"/>
    <mergeCell ref="Q362:R362"/>
    <mergeCell ref="S362:T362"/>
    <mergeCell ref="U362:V362"/>
    <mergeCell ref="W362:X362"/>
    <mergeCell ref="Y362:Z362"/>
    <mergeCell ref="A357:B357"/>
    <mergeCell ref="C357:E357"/>
    <mergeCell ref="F357:G357"/>
    <mergeCell ref="I357:J357"/>
    <mergeCell ref="K357:L357"/>
    <mergeCell ref="M357:N357"/>
    <mergeCell ref="O357:P357"/>
    <mergeCell ref="Q357:R357"/>
    <mergeCell ref="S357:T357"/>
    <mergeCell ref="U357:V357"/>
    <mergeCell ref="W357:X357"/>
    <mergeCell ref="Y357:Z357"/>
    <mergeCell ref="A358:B358"/>
    <mergeCell ref="C358:E358"/>
    <mergeCell ref="F358:G358"/>
    <mergeCell ref="I358:J358"/>
    <mergeCell ref="K358:L358"/>
    <mergeCell ref="M358:N358"/>
    <mergeCell ref="O358:P358"/>
    <mergeCell ref="Q358:R358"/>
    <mergeCell ref="S358:T358"/>
    <mergeCell ref="U358:V358"/>
    <mergeCell ref="W358:X358"/>
    <mergeCell ref="Y358:Z358"/>
    <mergeCell ref="A359:B359"/>
    <mergeCell ref="C359:E359"/>
    <mergeCell ref="F359:G359"/>
    <mergeCell ref="I359:J359"/>
    <mergeCell ref="K359:L359"/>
    <mergeCell ref="M359:N359"/>
    <mergeCell ref="O359:P359"/>
    <mergeCell ref="Q359:R359"/>
    <mergeCell ref="S359:T359"/>
    <mergeCell ref="U359:V359"/>
    <mergeCell ref="W359:X359"/>
    <mergeCell ref="Y359:Z359"/>
    <mergeCell ref="A354:B354"/>
    <mergeCell ref="C354:E354"/>
    <mergeCell ref="F354:G354"/>
    <mergeCell ref="I354:J354"/>
    <mergeCell ref="K354:L354"/>
    <mergeCell ref="M354:N354"/>
    <mergeCell ref="O354:P354"/>
    <mergeCell ref="Q354:R354"/>
    <mergeCell ref="S354:T354"/>
    <mergeCell ref="U354:V354"/>
    <mergeCell ref="W354:X354"/>
    <mergeCell ref="Y354:Z354"/>
    <mergeCell ref="A355:B355"/>
    <mergeCell ref="C355:E355"/>
    <mergeCell ref="F355:G355"/>
    <mergeCell ref="I355:J355"/>
    <mergeCell ref="K355:L355"/>
    <mergeCell ref="M355:N355"/>
    <mergeCell ref="O355:P355"/>
    <mergeCell ref="Q355:R355"/>
    <mergeCell ref="S355:T355"/>
    <mergeCell ref="U355:V355"/>
    <mergeCell ref="W355:X355"/>
    <mergeCell ref="Y355:Z355"/>
    <mergeCell ref="A356:B356"/>
    <mergeCell ref="C356:E356"/>
    <mergeCell ref="F356:G356"/>
    <mergeCell ref="I356:J356"/>
    <mergeCell ref="K356:L356"/>
    <mergeCell ref="M356:N356"/>
    <mergeCell ref="O356:P356"/>
    <mergeCell ref="Q356:R356"/>
    <mergeCell ref="S356:T356"/>
    <mergeCell ref="U356:V356"/>
    <mergeCell ref="W356:X356"/>
    <mergeCell ref="Y356:Z356"/>
    <mergeCell ref="A351:B351"/>
    <mergeCell ref="C351:E351"/>
    <mergeCell ref="F351:G351"/>
    <mergeCell ref="I351:J351"/>
    <mergeCell ref="K351:L351"/>
    <mergeCell ref="M351:N351"/>
    <mergeCell ref="O351:P351"/>
    <mergeCell ref="Q351:R351"/>
    <mergeCell ref="S351:T351"/>
    <mergeCell ref="U351:V351"/>
    <mergeCell ref="W351:X351"/>
    <mergeCell ref="Y351:Z351"/>
    <mergeCell ref="A352:B352"/>
    <mergeCell ref="C352:E352"/>
    <mergeCell ref="F352:G352"/>
    <mergeCell ref="I352:J352"/>
    <mergeCell ref="K352:L352"/>
    <mergeCell ref="M352:N352"/>
    <mergeCell ref="O352:P352"/>
    <mergeCell ref="Q352:R352"/>
    <mergeCell ref="S352:T352"/>
    <mergeCell ref="U352:V352"/>
    <mergeCell ref="W352:X352"/>
    <mergeCell ref="Y352:Z352"/>
    <mergeCell ref="A353:B353"/>
    <mergeCell ref="C353:E353"/>
    <mergeCell ref="F353:G353"/>
    <mergeCell ref="I353:J353"/>
    <mergeCell ref="K353:L353"/>
    <mergeCell ref="M353:N353"/>
    <mergeCell ref="O353:P353"/>
    <mergeCell ref="Q353:R353"/>
    <mergeCell ref="S353:T353"/>
    <mergeCell ref="U353:V353"/>
    <mergeCell ref="W353:X353"/>
    <mergeCell ref="Y353:Z353"/>
    <mergeCell ref="A348:B348"/>
    <mergeCell ref="C348:E348"/>
    <mergeCell ref="F348:G348"/>
    <mergeCell ref="I348:J348"/>
    <mergeCell ref="K348:L348"/>
    <mergeCell ref="M348:N348"/>
    <mergeCell ref="O348:P348"/>
    <mergeCell ref="Q348:R348"/>
    <mergeCell ref="S348:T348"/>
    <mergeCell ref="U348:V348"/>
    <mergeCell ref="W348:X348"/>
    <mergeCell ref="Y348:Z348"/>
    <mergeCell ref="A349:B349"/>
    <mergeCell ref="C349:E349"/>
    <mergeCell ref="F349:G349"/>
    <mergeCell ref="I349:J349"/>
    <mergeCell ref="K349:L349"/>
    <mergeCell ref="M349:N349"/>
    <mergeCell ref="O349:P349"/>
    <mergeCell ref="Q349:R349"/>
    <mergeCell ref="S349:T349"/>
    <mergeCell ref="U349:V349"/>
    <mergeCell ref="W349:X349"/>
    <mergeCell ref="Y349:Z349"/>
    <mergeCell ref="A350:B350"/>
    <mergeCell ref="C350:E350"/>
    <mergeCell ref="F350:G350"/>
    <mergeCell ref="I350:J350"/>
    <mergeCell ref="K350:L350"/>
    <mergeCell ref="M350:N350"/>
    <mergeCell ref="O350:P350"/>
    <mergeCell ref="Q350:R350"/>
    <mergeCell ref="S350:T350"/>
    <mergeCell ref="U350:V350"/>
    <mergeCell ref="W350:X350"/>
    <mergeCell ref="Y350:Z350"/>
    <mergeCell ref="A345:B345"/>
    <mergeCell ref="C345:E345"/>
    <mergeCell ref="F345:G345"/>
    <mergeCell ref="I345:J345"/>
    <mergeCell ref="K345:L345"/>
    <mergeCell ref="M345:N345"/>
    <mergeCell ref="O345:P345"/>
    <mergeCell ref="Q345:R345"/>
    <mergeCell ref="S345:T345"/>
    <mergeCell ref="U345:V345"/>
    <mergeCell ref="W345:X345"/>
    <mergeCell ref="Y345:Z345"/>
    <mergeCell ref="A346:B346"/>
    <mergeCell ref="C346:E346"/>
    <mergeCell ref="F346:G346"/>
    <mergeCell ref="I346:J346"/>
    <mergeCell ref="K346:L346"/>
    <mergeCell ref="M346:N346"/>
    <mergeCell ref="O346:P346"/>
    <mergeCell ref="Q346:R346"/>
    <mergeCell ref="S346:T346"/>
    <mergeCell ref="U346:V346"/>
    <mergeCell ref="W346:X346"/>
    <mergeCell ref="Y346:Z346"/>
    <mergeCell ref="A347:B347"/>
    <mergeCell ref="C347:E347"/>
    <mergeCell ref="F347:G347"/>
    <mergeCell ref="I347:J347"/>
    <mergeCell ref="K347:L347"/>
    <mergeCell ref="M347:N347"/>
    <mergeCell ref="O347:P347"/>
    <mergeCell ref="Q347:R347"/>
    <mergeCell ref="S347:T347"/>
    <mergeCell ref="U347:V347"/>
    <mergeCell ref="W347:X347"/>
    <mergeCell ref="Y347:Z347"/>
    <mergeCell ref="A342:B342"/>
    <mergeCell ref="C342:E342"/>
    <mergeCell ref="F342:G342"/>
    <mergeCell ref="I342:J342"/>
    <mergeCell ref="K342:L342"/>
    <mergeCell ref="M342:N342"/>
    <mergeCell ref="O342:P342"/>
    <mergeCell ref="Q342:R342"/>
    <mergeCell ref="S342:T342"/>
    <mergeCell ref="U342:V342"/>
    <mergeCell ref="W342:X342"/>
    <mergeCell ref="Y342:Z342"/>
    <mergeCell ref="A343:B343"/>
    <mergeCell ref="C343:E343"/>
    <mergeCell ref="F343:G343"/>
    <mergeCell ref="I343:J343"/>
    <mergeCell ref="K343:L343"/>
    <mergeCell ref="M343:N343"/>
    <mergeCell ref="O343:P343"/>
    <mergeCell ref="Q343:R343"/>
    <mergeCell ref="S343:T343"/>
    <mergeCell ref="U343:V343"/>
    <mergeCell ref="W343:X343"/>
    <mergeCell ref="Y343:Z343"/>
    <mergeCell ref="A344:B344"/>
    <mergeCell ref="C344:E344"/>
    <mergeCell ref="F344:G344"/>
    <mergeCell ref="I344:J344"/>
    <mergeCell ref="K344:L344"/>
    <mergeCell ref="M344:N344"/>
    <mergeCell ref="O344:P344"/>
    <mergeCell ref="Q344:R344"/>
    <mergeCell ref="S344:T344"/>
    <mergeCell ref="U344:V344"/>
    <mergeCell ref="W344:X344"/>
    <mergeCell ref="Y344:Z344"/>
    <mergeCell ref="A339:B339"/>
    <mergeCell ref="C339:E339"/>
    <mergeCell ref="F339:G339"/>
    <mergeCell ref="I339:J339"/>
    <mergeCell ref="K339:L339"/>
    <mergeCell ref="M339:N339"/>
    <mergeCell ref="O339:P339"/>
    <mergeCell ref="Q339:R339"/>
    <mergeCell ref="S339:T339"/>
    <mergeCell ref="U339:V339"/>
    <mergeCell ref="W339:X339"/>
    <mergeCell ref="Y339:Z339"/>
    <mergeCell ref="A340:B340"/>
    <mergeCell ref="C340:E340"/>
    <mergeCell ref="F340:G340"/>
    <mergeCell ref="I340:J340"/>
    <mergeCell ref="K340:L340"/>
    <mergeCell ref="M340:N340"/>
    <mergeCell ref="O340:P340"/>
    <mergeCell ref="Q340:R340"/>
    <mergeCell ref="S340:T340"/>
    <mergeCell ref="U340:V340"/>
    <mergeCell ref="W340:X340"/>
    <mergeCell ref="Y340:Z340"/>
    <mergeCell ref="A341:B341"/>
    <mergeCell ref="C341:E341"/>
    <mergeCell ref="F341:G341"/>
    <mergeCell ref="I341:J341"/>
    <mergeCell ref="K341:L341"/>
    <mergeCell ref="M341:N341"/>
    <mergeCell ref="O341:P341"/>
    <mergeCell ref="Q341:R341"/>
    <mergeCell ref="S341:T341"/>
    <mergeCell ref="U341:V341"/>
    <mergeCell ref="W341:X341"/>
    <mergeCell ref="Y341:Z341"/>
    <mergeCell ref="A336:B336"/>
    <mergeCell ref="C336:E336"/>
    <mergeCell ref="F336:G336"/>
    <mergeCell ref="I336:J336"/>
    <mergeCell ref="K336:L336"/>
    <mergeCell ref="M336:N336"/>
    <mergeCell ref="O336:P336"/>
    <mergeCell ref="Q336:R336"/>
    <mergeCell ref="S336:T336"/>
    <mergeCell ref="U336:V336"/>
    <mergeCell ref="W336:X336"/>
    <mergeCell ref="Y336:Z336"/>
    <mergeCell ref="A337:B337"/>
    <mergeCell ref="C337:E337"/>
    <mergeCell ref="F337:G337"/>
    <mergeCell ref="I337:J337"/>
    <mergeCell ref="K337:L337"/>
    <mergeCell ref="M337:N337"/>
    <mergeCell ref="O337:P337"/>
    <mergeCell ref="Q337:R337"/>
    <mergeCell ref="S337:T337"/>
    <mergeCell ref="U337:V337"/>
    <mergeCell ref="W337:X337"/>
    <mergeCell ref="Y337:Z337"/>
    <mergeCell ref="A338:B338"/>
    <mergeCell ref="C338:E338"/>
    <mergeCell ref="F338:G338"/>
    <mergeCell ref="I338:J338"/>
    <mergeCell ref="K338:L338"/>
    <mergeCell ref="M338:N338"/>
    <mergeCell ref="O338:P338"/>
    <mergeCell ref="Q338:R338"/>
    <mergeCell ref="S338:T338"/>
    <mergeCell ref="U338:V338"/>
    <mergeCell ref="W338:X338"/>
    <mergeCell ref="Y338:Z338"/>
    <mergeCell ref="A333:B333"/>
    <mergeCell ref="C333:E333"/>
    <mergeCell ref="F333:G333"/>
    <mergeCell ref="I333:J333"/>
    <mergeCell ref="K333:L333"/>
    <mergeCell ref="M333:N333"/>
    <mergeCell ref="O333:P333"/>
    <mergeCell ref="Q333:R333"/>
    <mergeCell ref="S333:T333"/>
    <mergeCell ref="U333:V333"/>
    <mergeCell ref="W333:X333"/>
    <mergeCell ref="Y333:Z333"/>
    <mergeCell ref="A334:B334"/>
    <mergeCell ref="C334:E334"/>
    <mergeCell ref="F334:G334"/>
    <mergeCell ref="I334:J334"/>
    <mergeCell ref="K334:L334"/>
    <mergeCell ref="M334:N334"/>
    <mergeCell ref="O334:P334"/>
    <mergeCell ref="Q334:R334"/>
    <mergeCell ref="S334:T334"/>
    <mergeCell ref="U334:V334"/>
    <mergeCell ref="W334:X334"/>
    <mergeCell ref="Y334:Z334"/>
    <mergeCell ref="A335:B335"/>
    <mergeCell ref="C335:E335"/>
    <mergeCell ref="F335:G335"/>
    <mergeCell ref="I335:J335"/>
    <mergeCell ref="K335:L335"/>
    <mergeCell ref="M335:N335"/>
    <mergeCell ref="O335:P335"/>
    <mergeCell ref="Q335:R335"/>
    <mergeCell ref="S335:T335"/>
    <mergeCell ref="U335:V335"/>
    <mergeCell ref="W335:X335"/>
    <mergeCell ref="Y335:Z335"/>
    <mergeCell ref="A330:B330"/>
    <mergeCell ref="C330:E330"/>
    <mergeCell ref="F330:G330"/>
    <mergeCell ref="I330:J330"/>
    <mergeCell ref="K330:L330"/>
    <mergeCell ref="M330:N330"/>
    <mergeCell ref="O330:P330"/>
    <mergeCell ref="Q330:R330"/>
    <mergeCell ref="S330:T330"/>
    <mergeCell ref="U330:V330"/>
    <mergeCell ref="W330:X330"/>
    <mergeCell ref="Y330:Z330"/>
    <mergeCell ref="A331:B331"/>
    <mergeCell ref="C331:E331"/>
    <mergeCell ref="F331:G331"/>
    <mergeCell ref="I331:J331"/>
    <mergeCell ref="K331:L331"/>
    <mergeCell ref="M331:N331"/>
    <mergeCell ref="O331:P331"/>
    <mergeCell ref="Q331:R331"/>
    <mergeCell ref="S331:T331"/>
    <mergeCell ref="U331:V331"/>
    <mergeCell ref="W331:X331"/>
    <mergeCell ref="Y331:Z331"/>
    <mergeCell ref="A332:B332"/>
    <mergeCell ref="C332:E332"/>
    <mergeCell ref="F332:G332"/>
    <mergeCell ref="I332:J332"/>
    <mergeCell ref="K332:L332"/>
    <mergeCell ref="M332:N332"/>
    <mergeCell ref="O332:P332"/>
    <mergeCell ref="Q332:R332"/>
    <mergeCell ref="S332:T332"/>
    <mergeCell ref="U332:V332"/>
    <mergeCell ref="W332:X332"/>
    <mergeCell ref="Y332:Z332"/>
    <mergeCell ref="A327:B327"/>
    <mergeCell ref="C327:E327"/>
    <mergeCell ref="F327:G327"/>
    <mergeCell ref="I327:J327"/>
    <mergeCell ref="K327:L327"/>
    <mergeCell ref="M327:N327"/>
    <mergeCell ref="O327:P327"/>
    <mergeCell ref="Q327:R327"/>
    <mergeCell ref="S327:T327"/>
    <mergeCell ref="U327:V327"/>
    <mergeCell ref="W327:X327"/>
    <mergeCell ref="Y327:Z327"/>
    <mergeCell ref="A328:B328"/>
    <mergeCell ref="C328:E328"/>
    <mergeCell ref="F328:G328"/>
    <mergeCell ref="I328:J328"/>
    <mergeCell ref="K328:L328"/>
    <mergeCell ref="M328:N328"/>
    <mergeCell ref="O328:P328"/>
    <mergeCell ref="Q328:R328"/>
    <mergeCell ref="S328:T328"/>
    <mergeCell ref="U328:V328"/>
    <mergeCell ref="W328:X328"/>
    <mergeCell ref="Y328:Z328"/>
    <mergeCell ref="A329:B329"/>
    <mergeCell ref="C329:E329"/>
    <mergeCell ref="F329:G329"/>
    <mergeCell ref="I329:J329"/>
    <mergeCell ref="K329:L329"/>
    <mergeCell ref="M329:N329"/>
    <mergeCell ref="O329:P329"/>
    <mergeCell ref="Q329:R329"/>
    <mergeCell ref="S329:T329"/>
    <mergeCell ref="U329:V329"/>
    <mergeCell ref="W329:X329"/>
    <mergeCell ref="Y329:Z329"/>
    <mergeCell ref="A324:B324"/>
    <mergeCell ref="C324:E324"/>
    <mergeCell ref="F324:G324"/>
    <mergeCell ref="I324:J324"/>
    <mergeCell ref="K324:L324"/>
    <mergeCell ref="M324:N324"/>
    <mergeCell ref="O324:P324"/>
    <mergeCell ref="Q324:R324"/>
    <mergeCell ref="S324:T324"/>
    <mergeCell ref="U324:V324"/>
    <mergeCell ref="W324:X324"/>
    <mergeCell ref="Y324:Z324"/>
    <mergeCell ref="A325:B325"/>
    <mergeCell ref="C325:E325"/>
    <mergeCell ref="F325:G325"/>
    <mergeCell ref="I325:J325"/>
    <mergeCell ref="K325:L325"/>
    <mergeCell ref="M325:N325"/>
    <mergeCell ref="O325:P325"/>
    <mergeCell ref="Q325:R325"/>
    <mergeCell ref="S325:T325"/>
    <mergeCell ref="U325:V325"/>
    <mergeCell ref="W325:X325"/>
    <mergeCell ref="Y325:Z325"/>
    <mergeCell ref="A326:B326"/>
    <mergeCell ref="C326:E326"/>
    <mergeCell ref="F326:G326"/>
    <mergeCell ref="I326:J326"/>
    <mergeCell ref="K326:L326"/>
    <mergeCell ref="M326:N326"/>
    <mergeCell ref="O326:P326"/>
    <mergeCell ref="Q326:R326"/>
    <mergeCell ref="S326:T326"/>
    <mergeCell ref="U326:V326"/>
    <mergeCell ref="W326:X326"/>
    <mergeCell ref="Y326:Z326"/>
    <mergeCell ref="A321:B321"/>
    <mergeCell ref="C321:E321"/>
    <mergeCell ref="F321:G321"/>
    <mergeCell ref="I321:J321"/>
    <mergeCell ref="K321:L321"/>
    <mergeCell ref="M321:N321"/>
    <mergeCell ref="O321:P321"/>
    <mergeCell ref="Q321:R321"/>
    <mergeCell ref="S321:T321"/>
    <mergeCell ref="U321:V321"/>
    <mergeCell ref="W321:X321"/>
    <mergeCell ref="Y321:Z321"/>
    <mergeCell ref="A322:B322"/>
    <mergeCell ref="C322:E322"/>
    <mergeCell ref="F322:G322"/>
    <mergeCell ref="I322:J322"/>
    <mergeCell ref="K322:L322"/>
    <mergeCell ref="M322:N322"/>
    <mergeCell ref="O322:P322"/>
    <mergeCell ref="Q322:R322"/>
    <mergeCell ref="S322:T322"/>
    <mergeCell ref="U322:V322"/>
    <mergeCell ref="W322:X322"/>
    <mergeCell ref="Y322:Z322"/>
    <mergeCell ref="A323:B323"/>
    <mergeCell ref="C323:E323"/>
    <mergeCell ref="F323:G323"/>
    <mergeCell ref="I323:J323"/>
    <mergeCell ref="K323:L323"/>
    <mergeCell ref="M323:N323"/>
    <mergeCell ref="O323:P323"/>
    <mergeCell ref="Q323:R323"/>
    <mergeCell ref="S323:T323"/>
    <mergeCell ref="U323:V323"/>
    <mergeCell ref="W323:X323"/>
    <mergeCell ref="Y323:Z323"/>
    <mergeCell ref="A318:B318"/>
    <mergeCell ref="C318:E318"/>
    <mergeCell ref="F318:G318"/>
    <mergeCell ref="I318:J318"/>
    <mergeCell ref="K318:L318"/>
    <mergeCell ref="M318:N318"/>
    <mergeCell ref="O318:P318"/>
    <mergeCell ref="Q318:R318"/>
    <mergeCell ref="S318:T318"/>
    <mergeCell ref="U318:V318"/>
    <mergeCell ref="W318:X318"/>
    <mergeCell ref="Y318:Z318"/>
    <mergeCell ref="A319:B319"/>
    <mergeCell ref="C319:E319"/>
    <mergeCell ref="F319:G319"/>
    <mergeCell ref="I319:J319"/>
    <mergeCell ref="K319:L319"/>
    <mergeCell ref="M319:N319"/>
    <mergeCell ref="O319:P319"/>
    <mergeCell ref="Q319:R319"/>
    <mergeCell ref="S319:T319"/>
    <mergeCell ref="U319:V319"/>
    <mergeCell ref="W319:X319"/>
    <mergeCell ref="Y319:Z319"/>
    <mergeCell ref="A320:B320"/>
    <mergeCell ref="C320:E320"/>
    <mergeCell ref="F320:G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Y320:Z320"/>
    <mergeCell ref="A315:B315"/>
    <mergeCell ref="C315:E315"/>
    <mergeCell ref="F315:G315"/>
    <mergeCell ref="I315:J315"/>
    <mergeCell ref="K315:L315"/>
    <mergeCell ref="M315:N315"/>
    <mergeCell ref="O315:P315"/>
    <mergeCell ref="Q315:R315"/>
    <mergeCell ref="S315:T315"/>
    <mergeCell ref="U315:V315"/>
    <mergeCell ref="W315:X315"/>
    <mergeCell ref="Y315:Z315"/>
    <mergeCell ref="A316:B316"/>
    <mergeCell ref="C316:E316"/>
    <mergeCell ref="F316:G316"/>
    <mergeCell ref="I316:J316"/>
    <mergeCell ref="K316:L316"/>
    <mergeCell ref="M316:N316"/>
    <mergeCell ref="O316:P316"/>
    <mergeCell ref="Q316:R316"/>
    <mergeCell ref="S316:T316"/>
    <mergeCell ref="U316:V316"/>
    <mergeCell ref="W316:X316"/>
    <mergeCell ref="Y316:Z316"/>
    <mergeCell ref="A317:B317"/>
    <mergeCell ref="C317:E317"/>
    <mergeCell ref="F317:G317"/>
    <mergeCell ref="I317:J317"/>
    <mergeCell ref="K317:L317"/>
    <mergeCell ref="M317:N317"/>
    <mergeCell ref="O317:P317"/>
    <mergeCell ref="Q317:R317"/>
    <mergeCell ref="S317:T317"/>
    <mergeCell ref="U317:V317"/>
    <mergeCell ref="W317:X317"/>
    <mergeCell ref="Y317:Z317"/>
    <mergeCell ref="A312:B312"/>
    <mergeCell ref="C312:E312"/>
    <mergeCell ref="F312:G312"/>
    <mergeCell ref="I312:J312"/>
    <mergeCell ref="K312:L312"/>
    <mergeCell ref="M312:N312"/>
    <mergeCell ref="O312:P312"/>
    <mergeCell ref="Q312:R312"/>
    <mergeCell ref="S312:T312"/>
    <mergeCell ref="U312:V312"/>
    <mergeCell ref="W312:X312"/>
    <mergeCell ref="Y312:Z312"/>
    <mergeCell ref="A313:B313"/>
    <mergeCell ref="C313:E313"/>
    <mergeCell ref="F313:G313"/>
    <mergeCell ref="I313:J313"/>
    <mergeCell ref="K313:L313"/>
    <mergeCell ref="M313:N313"/>
    <mergeCell ref="O313:P313"/>
    <mergeCell ref="Q313:R313"/>
    <mergeCell ref="S313:T313"/>
    <mergeCell ref="U313:V313"/>
    <mergeCell ref="W313:X313"/>
    <mergeCell ref="Y313:Z313"/>
    <mergeCell ref="A314:B314"/>
    <mergeCell ref="C314:E314"/>
    <mergeCell ref="F314:G314"/>
    <mergeCell ref="I314:J314"/>
    <mergeCell ref="K314:L314"/>
    <mergeCell ref="M314:N314"/>
    <mergeCell ref="O314:P314"/>
    <mergeCell ref="Q314:R314"/>
    <mergeCell ref="S314:T314"/>
    <mergeCell ref="U314:V314"/>
    <mergeCell ref="W314:X314"/>
    <mergeCell ref="Y314:Z314"/>
    <mergeCell ref="A309:B309"/>
    <mergeCell ref="C309:E309"/>
    <mergeCell ref="F309:G309"/>
    <mergeCell ref="I309:J309"/>
    <mergeCell ref="K309:L309"/>
    <mergeCell ref="M309:N309"/>
    <mergeCell ref="O309:P309"/>
    <mergeCell ref="Q309:R309"/>
    <mergeCell ref="S309:T309"/>
    <mergeCell ref="U309:V309"/>
    <mergeCell ref="W309:X309"/>
    <mergeCell ref="Y309:Z309"/>
    <mergeCell ref="A310:B310"/>
    <mergeCell ref="C310:E310"/>
    <mergeCell ref="F310:G310"/>
    <mergeCell ref="I310:J310"/>
    <mergeCell ref="K310:L310"/>
    <mergeCell ref="M310:N310"/>
    <mergeCell ref="O310:P310"/>
    <mergeCell ref="Q310:R310"/>
    <mergeCell ref="S310:T310"/>
    <mergeCell ref="U310:V310"/>
    <mergeCell ref="W310:X310"/>
    <mergeCell ref="Y310:Z310"/>
    <mergeCell ref="A311:B311"/>
    <mergeCell ref="C311:E311"/>
    <mergeCell ref="F311:G311"/>
    <mergeCell ref="I311:J311"/>
    <mergeCell ref="K311:L311"/>
    <mergeCell ref="M311:N311"/>
    <mergeCell ref="O311:P311"/>
    <mergeCell ref="Q311:R311"/>
    <mergeCell ref="S311:T311"/>
    <mergeCell ref="U311:V311"/>
    <mergeCell ref="W311:X311"/>
    <mergeCell ref="Y311:Z311"/>
    <mergeCell ref="A306:B306"/>
    <mergeCell ref="C306:E306"/>
    <mergeCell ref="F306:G306"/>
    <mergeCell ref="I306:J306"/>
    <mergeCell ref="K306:L306"/>
    <mergeCell ref="M306:N306"/>
    <mergeCell ref="O306:P306"/>
    <mergeCell ref="Q306:R306"/>
    <mergeCell ref="S306:T306"/>
    <mergeCell ref="U306:V306"/>
    <mergeCell ref="W306:X306"/>
    <mergeCell ref="Y306:Z306"/>
    <mergeCell ref="A307:B307"/>
    <mergeCell ref="C307:E307"/>
    <mergeCell ref="F307:G307"/>
    <mergeCell ref="I307:J307"/>
    <mergeCell ref="K307:L307"/>
    <mergeCell ref="M307:N307"/>
    <mergeCell ref="O307:P307"/>
    <mergeCell ref="Q307:R307"/>
    <mergeCell ref="S307:T307"/>
    <mergeCell ref="U307:V307"/>
    <mergeCell ref="W307:X307"/>
    <mergeCell ref="Y307:Z307"/>
    <mergeCell ref="A308:B308"/>
    <mergeCell ref="C308:E308"/>
    <mergeCell ref="F308:G308"/>
    <mergeCell ref="I308:J308"/>
    <mergeCell ref="K308:L308"/>
    <mergeCell ref="M308:N308"/>
    <mergeCell ref="O308:P308"/>
    <mergeCell ref="Q308:R308"/>
    <mergeCell ref="S308:T308"/>
    <mergeCell ref="U308:V308"/>
    <mergeCell ref="W308:X308"/>
    <mergeCell ref="Y308:Z308"/>
    <mergeCell ref="A303:B303"/>
    <mergeCell ref="C303:E303"/>
    <mergeCell ref="F303:G303"/>
    <mergeCell ref="I303:J303"/>
    <mergeCell ref="K303:L303"/>
    <mergeCell ref="M303:N303"/>
    <mergeCell ref="O303:P303"/>
    <mergeCell ref="Q303:R303"/>
    <mergeCell ref="S303:T303"/>
    <mergeCell ref="U303:V303"/>
    <mergeCell ref="W303:X303"/>
    <mergeCell ref="Y303:Z303"/>
    <mergeCell ref="A304:B304"/>
    <mergeCell ref="C304:E304"/>
    <mergeCell ref="F304:G304"/>
    <mergeCell ref="I304:J304"/>
    <mergeCell ref="K304:L304"/>
    <mergeCell ref="M304:N304"/>
    <mergeCell ref="O304:P304"/>
    <mergeCell ref="Q304:R304"/>
    <mergeCell ref="S304:T304"/>
    <mergeCell ref="U304:V304"/>
    <mergeCell ref="W304:X304"/>
    <mergeCell ref="Y304:Z304"/>
    <mergeCell ref="A305:B305"/>
    <mergeCell ref="C305:E305"/>
    <mergeCell ref="F305:G305"/>
    <mergeCell ref="I305:J305"/>
    <mergeCell ref="K305:L305"/>
    <mergeCell ref="M305:N305"/>
    <mergeCell ref="O305:P305"/>
    <mergeCell ref="Q305:R305"/>
    <mergeCell ref="S305:T305"/>
    <mergeCell ref="U305:V305"/>
    <mergeCell ref="W305:X305"/>
    <mergeCell ref="Y305:Z305"/>
    <mergeCell ref="A300:B300"/>
    <mergeCell ref="C300:E300"/>
    <mergeCell ref="F300:G300"/>
    <mergeCell ref="I300:J300"/>
    <mergeCell ref="K300:L300"/>
    <mergeCell ref="M300:N300"/>
    <mergeCell ref="O300:P300"/>
    <mergeCell ref="Q300:R300"/>
    <mergeCell ref="S300:T300"/>
    <mergeCell ref="U300:V300"/>
    <mergeCell ref="W300:X300"/>
    <mergeCell ref="Y300:Z300"/>
    <mergeCell ref="A301:B301"/>
    <mergeCell ref="C301:E301"/>
    <mergeCell ref="F301:G301"/>
    <mergeCell ref="I301:J301"/>
    <mergeCell ref="K301:L301"/>
    <mergeCell ref="M301:N301"/>
    <mergeCell ref="O301:P301"/>
    <mergeCell ref="Q301:R301"/>
    <mergeCell ref="S301:T301"/>
    <mergeCell ref="U301:V301"/>
    <mergeCell ref="W301:X301"/>
    <mergeCell ref="Y301:Z301"/>
    <mergeCell ref="A302:B302"/>
    <mergeCell ref="C302:E302"/>
    <mergeCell ref="F302:G302"/>
    <mergeCell ref="I302:J302"/>
    <mergeCell ref="K302:L302"/>
    <mergeCell ref="M302:N302"/>
    <mergeCell ref="O302:P302"/>
    <mergeCell ref="Q302:R302"/>
    <mergeCell ref="S302:T302"/>
    <mergeCell ref="U302:V302"/>
    <mergeCell ref="W302:X302"/>
    <mergeCell ref="Y302:Z302"/>
    <mergeCell ref="A297:B297"/>
    <mergeCell ref="C297:E297"/>
    <mergeCell ref="F297:G297"/>
    <mergeCell ref="I297:J297"/>
    <mergeCell ref="K297:L297"/>
    <mergeCell ref="M297:N297"/>
    <mergeCell ref="O297:P297"/>
    <mergeCell ref="Q297:R297"/>
    <mergeCell ref="S297:T297"/>
    <mergeCell ref="U297:V297"/>
    <mergeCell ref="W297:X297"/>
    <mergeCell ref="Y297:Z297"/>
    <mergeCell ref="A298:B298"/>
    <mergeCell ref="C298:E298"/>
    <mergeCell ref="F298:G298"/>
    <mergeCell ref="I298:J298"/>
    <mergeCell ref="K298:L298"/>
    <mergeCell ref="M298:N298"/>
    <mergeCell ref="O298:P298"/>
    <mergeCell ref="Q298:R298"/>
    <mergeCell ref="S298:T298"/>
    <mergeCell ref="U298:V298"/>
    <mergeCell ref="W298:X298"/>
    <mergeCell ref="Y298:Z298"/>
    <mergeCell ref="A299:B299"/>
    <mergeCell ref="C299:E299"/>
    <mergeCell ref="F299:G299"/>
    <mergeCell ref="I299:J299"/>
    <mergeCell ref="K299:L299"/>
    <mergeCell ref="M299:N299"/>
    <mergeCell ref="O299:P299"/>
    <mergeCell ref="Q299:R299"/>
    <mergeCell ref="S299:T299"/>
    <mergeCell ref="U299:V299"/>
    <mergeCell ref="W299:X299"/>
    <mergeCell ref="Y299:Z299"/>
    <mergeCell ref="A294:B294"/>
    <mergeCell ref="C294:E294"/>
    <mergeCell ref="F294:G294"/>
    <mergeCell ref="I294:J294"/>
    <mergeCell ref="K294:L294"/>
    <mergeCell ref="M294:N294"/>
    <mergeCell ref="O294:P294"/>
    <mergeCell ref="Q294:R294"/>
    <mergeCell ref="S294:T294"/>
    <mergeCell ref="U294:V294"/>
    <mergeCell ref="W294:X294"/>
    <mergeCell ref="Y294:Z294"/>
    <mergeCell ref="A295:B295"/>
    <mergeCell ref="C295:E295"/>
    <mergeCell ref="F295:G295"/>
    <mergeCell ref="I295:J295"/>
    <mergeCell ref="K295:L295"/>
    <mergeCell ref="M295:N295"/>
    <mergeCell ref="O295:P295"/>
    <mergeCell ref="Q295:R295"/>
    <mergeCell ref="S295:T295"/>
    <mergeCell ref="U295:V295"/>
    <mergeCell ref="W295:X295"/>
    <mergeCell ref="Y295:Z295"/>
    <mergeCell ref="A296:B296"/>
    <mergeCell ref="C296:E296"/>
    <mergeCell ref="F296:G296"/>
    <mergeCell ref="I296:J296"/>
    <mergeCell ref="K296:L296"/>
    <mergeCell ref="M296:N296"/>
    <mergeCell ref="O296:P296"/>
    <mergeCell ref="Q296:R296"/>
    <mergeCell ref="S296:T296"/>
    <mergeCell ref="U296:V296"/>
    <mergeCell ref="W296:X296"/>
    <mergeCell ref="Y296:Z296"/>
    <mergeCell ref="A291:B291"/>
    <mergeCell ref="C291:E291"/>
    <mergeCell ref="F291:G291"/>
    <mergeCell ref="I291:J291"/>
    <mergeCell ref="K291:L291"/>
    <mergeCell ref="M291:N291"/>
    <mergeCell ref="O291:P291"/>
    <mergeCell ref="Q291:R291"/>
    <mergeCell ref="S291:T291"/>
    <mergeCell ref="U291:V291"/>
    <mergeCell ref="W291:X291"/>
    <mergeCell ref="Y291:Z291"/>
    <mergeCell ref="A292:B292"/>
    <mergeCell ref="C292:E292"/>
    <mergeCell ref="F292:G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293:B293"/>
    <mergeCell ref="C293:E293"/>
    <mergeCell ref="F293:G293"/>
    <mergeCell ref="I293:J293"/>
    <mergeCell ref="K293:L293"/>
    <mergeCell ref="M293:N293"/>
    <mergeCell ref="O293:P293"/>
    <mergeCell ref="Q293:R293"/>
    <mergeCell ref="S293:T293"/>
    <mergeCell ref="U293:V293"/>
    <mergeCell ref="W293:X293"/>
    <mergeCell ref="Y293:Z293"/>
    <mergeCell ref="A288:B288"/>
    <mergeCell ref="C288:E288"/>
    <mergeCell ref="F288:G288"/>
    <mergeCell ref="I288:J288"/>
    <mergeCell ref="K288:L288"/>
    <mergeCell ref="M288:N288"/>
    <mergeCell ref="O288:P288"/>
    <mergeCell ref="Q288:R288"/>
    <mergeCell ref="S288:T288"/>
    <mergeCell ref="U288:V288"/>
    <mergeCell ref="W288:X288"/>
    <mergeCell ref="Y288:Z288"/>
    <mergeCell ref="A289:B289"/>
    <mergeCell ref="C289:E289"/>
    <mergeCell ref="F289:G289"/>
    <mergeCell ref="I289:J289"/>
    <mergeCell ref="K289:L289"/>
    <mergeCell ref="M289:N289"/>
    <mergeCell ref="O289:P289"/>
    <mergeCell ref="Q289:R289"/>
    <mergeCell ref="S289:T289"/>
    <mergeCell ref="U289:V289"/>
    <mergeCell ref="W289:X289"/>
    <mergeCell ref="Y289:Z289"/>
    <mergeCell ref="A290:B290"/>
    <mergeCell ref="C290:E290"/>
    <mergeCell ref="F290:G290"/>
    <mergeCell ref="I290:J290"/>
    <mergeCell ref="K290:L290"/>
    <mergeCell ref="M290:N290"/>
    <mergeCell ref="O290:P290"/>
    <mergeCell ref="Q290:R290"/>
    <mergeCell ref="S290:T290"/>
    <mergeCell ref="U290:V290"/>
    <mergeCell ref="W290:X290"/>
    <mergeCell ref="Y290:Z290"/>
    <mergeCell ref="A285:B285"/>
    <mergeCell ref="C285:E285"/>
    <mergeCell ref="F285:G285"/>
    <mergeCell ref="I285:J285"/>
    <mergeCell ref="K285:L285"/>
    <mergeCell ref="M285:N285"/>
    <mergeCell ref="O285:P285"/>
    <mergeCell ref="Q285:R285"/>
    <mergeCell ref="S285:T285"/>
    <mergeCell ref="U285:V285"/>
    <mergeCell ref="W285:X285"/>
    <mergeCell ref="Y285:Z285"/>
    <mergeCell ref="A286:B286"/>
    <mergeCell ref="C286:E286"/>
    <mergeCell ref="F286:G286"/>
    <mergeCell ref="I286:J286"/>
    <mergeCell ref="K286:L286"/>
    <mergeCell ref="M286:N286"/>
    <mergeCell ref="O286:P286"/>
    <mergeCell ref="Q286:R286"/>
    <mergeCell ref="S286:T286"/>
    <mergeCell ref="U286:V286"/>
    <mergeCell ref="W286:X286"/>
    <mergeCell ref="Y286:Z286"/>
    <mergeCell ref="A287:B287"/>
    <mergeCell ref="C287:E287"/>
    <mergeCell ref="F287:G287"/>
    <mergeCell ref="I287:J287"/>
    <mergeCell ref="K287:L287"/>
    <mergeCell ref="M287:N287"/>
    <mergeCell ref="O287:P287"/>
    <mergeCell ref="Q287:R287"/>
    <mergeCell ref="S287:T287"/>
    <mergeCell ref="U287:V287"/>
    <mergeCell ref="W287:X287"/>
    <mergeCell ref="Y287:Z287"/>
    <mergeCell ref="A282:B282"/>
    <mergeCell ref="C282:E282"/>
    <mergeCell ref="F282:G282"/>
    <mergeCell ref="I282:J282"/>
    <mergeCell ref="K282:L282"/>
    <mergeCell ref="M282:N282"/>
    <mergeCell ref="O282:P282"/>
    <mergeCell ref="Q282:R282"/>
    <mergeCell ref="S282:T282"/>
    <mergeCell ref="U282:V282"/>
    <mergeCell ref="W282:X282"/>
    <mergeCell ref="Y282:Z282"/>
    <mergeCell ref="A283:B283"/>
    <mergeCell ref="C283:E283"/>
    <mergeCell ref="F283:G283"/>
    <mergeCell ref="I283:J283"/>
    <mergeCell ref="K283:L283"/>
    <mergeCell ref="M283:N283"/>
    <mergeCell ref="O283:P283"/>
    <mergeCell ref="Q283:R283"/>
    <mergeCell ref="S283:T283"/>
    <mergeCell ref="U283:V283"/>
    <mergeCell ref="W283:X283"/>
    <mergeCell ref="Y283:Z283"/>
    <mergeCell ref="A284:B284"/>
    <mergeCell ref="C284:E284"/>
    <mergeCell ref="F284:G284"/>
    <mergeCell ref="I284:J284"/>
    <mergeCell ref="K284:L284"/>
    <mergeCell ref="M284:N284"/>
    <mergeCell ref="O284:P284"/>
    <mergeCell ref="Q284:R284"/>
    <mergeCell ref="S284:T284"/>
    <mergeCell ref="U284:V284"/>
    <mergeCell ref="W284:X284"/>
    <mergeCell ref="Y284:Z284"/>
    <mergeCell ref="A279:B279"/>
    <mergeCell ref="C279:E279"/>
    <mergeCell ref="F279:G279"/>
    <mergeCell ref="I279:J279"/>
    <mergeCell ref="K279:L279"/>
    <mergeCell ref="M279:N279"/>
    <mergeCell ref="O279:P279"/>
    <mergeCell ref="Q279:R279"/>
    <mergeCell ref="S279:T279"/>
    <mergeCell ref="U279:V279"/>
    <mergeCell ref="W279:X279"/>
    <mergeCell ref="Y279:Z279"/>
    <mergeCell ref="A280:B280"/>
    <mergeCell ref="C280:E280"/>
    <mergeCell ref="F280:G280"/>
    <mergeCell ref="I280:J280"/>
    <mergeCell ref="K280:L280"/>
    <mergeCell ref="M280:N280"/>
    <mergeCell ref="O280:P280"/>
    <mergeCell ref="Q280:R280"/>
    <mergeCell ref="S280:T280"/>
    <mergeCell ref="U280:V280"/>
    <mergeCell ref="W280:X280"/>
    <mergeCell ref="Y280:Z280"/>
    <mergeCell ref="A281:B281"/>
    <mergeCell ref="C281:E281"/>
    <mergeCell ref="F281:G281"/>
    <mergeCell ref="I281:J281"/>
    <mergeCell ref="K281:L281"/>
    <mergeCell ref="M281:N281"/>
    <mergeCell ref="O281:P281"/>
    <mergeCell ref="Q281:R281"/>
    <mergeCell ref="S281:T281"/>
    <mergeCell ref="U281:V281"/>
    <mergeCell ref="W281:X281"/>
    <mergeCell ref="Y281:Z281"/>
    <mergeCell ref="A276:B276"/>
    <mergeCell ref="C276:E276"/>
    <mergeCell ref="F276:G276"/>
    <mergeCell ref="I276:J276"/>
    <mergeCell ref="K276:L276"/>
    <mergeCell ref="M276:N276"/>
    <mergeCell ref="O276:P276"/>
    <mergeCell ref="Q276:R276"/>
    <mergeCell ref="S276:T276"/>
    <mergeCell ref="U276:V276"/>
    <mergeCell ref="W276:X276"/>
    <mergeCell ref="Y276:Z276"/>
    <mergeCell ref="A277:B277"/>
    <mergeCell ref="C277:E277"/>
    <mergeCell ref="F277:G277"/>
    <mergeCell ref="I277:J277"/>
    <mergeCell ref="K277:L277"/>
    <mergeCell ref="M277:N277"/>
    <mergeCell ref="O277:P277"/>
    <mergeCell ref="Q277:R277"/>
    <mergeCell ref="S277:T277"/>
    <mergeCell ref="U277:V277"/>
    <mergeCell ref="W277:X277"/>
    <mergeCell ref="Y277:Z277"/>
    <mergeCell ref="A278:B278"/>
    <mergeCell ref="C278:E278"/>
    <mergeCell ref="F278:G278"/>
    <mergeCell ref="I278:J278"/>
    <mergeCell ref="K278:L278"/>
    <mergeCell ref="M278:N278"/>
    <mergeCell ref="O278:P278"/>
    <mergeCell ref="Q278:R278"/>
    <mergeCell ref="S278:T278"/>
    <mergeCell ref="U278:V278"/>
    <mergeCell ref="W278:X278"/>
    <mergeCell ref="Y278:Z278"/>
    <mergeCell ref="A273:B273"/>
    <mergeCell ref="C273:E273"/>
    <mergeCell ref="F273:G273"/>
    <mergeCell ref="I273:J273"/>
    <mergeCell ref="K273:L273"/>
    <mergeCell ref="M273:N273"/>
    <mergeCell ref="O273:P273"/>
    <mergeCell ref="Q273:R273"/>
    <mergeCell ref="S273:T273"/>
    <mergeCell ref="U273:V273"/>
    <mergeCell ref="W273:X273"/>
    <mergeCell ref="Y273:Z273"/>
    <mergeCell ref="A274:B274"/>
    <mergeCell ref="C274:E274"/>
    <mergeCell ref="F274:G274"/>
    <mergeCell ref="I274:J274"/>
    <mergeCell ref="K274:L274"/>
    <mergeCell ref="M274:N274"/>
    <mergeCell ref="O274:P274"/>
    <mergeCell ref="Q274:R274"/>
    <mergeCell ref="S274:T274"/>
    <mergeCell ref="U274:V274"/>
    <mergeCell ref="W274:X274"/>
    <mergeCell ref="Y274:Z274"/>
    <mergeCell ref="A275:B275"/>
    <mergeCell ref="C275:E275"/>
    <mergeCell ref="F275:G275"/>
    <mergeCell ref="I275:J275"/>
    <mergeCell ref="K275:L275"/>
    <mergeCell ref="M275:N275"/>
    <mergeCell ref="O275:P275"/>
    <mergeCell ref="Q275:R275"/>
    <mergeCell ref="S275:T275"/>
    <mergeCell ref="U275:V275"/>
    <mergeCell ref="W275:X275"/>
    <mergeCell ref="Y275:Z275"/>
    <mergeCell ref="A270:B270"/>
    <mergeCell ref="C270:E270"/>
    <mergeCell ref="F270:G270"/>
    <mergeCell ref="I270:J270"/>
    <mergeCell ref="K270:L270"/>
    <mergeCell ref="M270:N270"/>
    <mergeCell ref="O270:P270"/>
    <mergeCell ref="Q270:R270"/>
    <mergeCell ref="S270:T270"/>
    <mergeCell ref="U270:V270"/>
    <mergeCell ref="W270:X270"/>
    <mergeCell ref="Y270:Z270"/>
    <mergeCell ref="A271:B271"/>
    <mergeCell ref="C271:E271"/>
    <mergeCell ref="F271:G271"/>
    <mergeCell ref="I271:J271"/>
    <mergeCell ref="K271:L271"/>
    <mergeCell ref="M271:N271"/>
    <mergeCell ref="O271:P271"/>
    <mergeCell ref="Q271:R271"/>
    <mergeCell ref="S271:T271"/>
    <mergeCell ref="U271:V271"/>
    <mergeCell ref="W271:X271"/>
    <mergeCell ref="Y271:Z271"/>
    <mergeCell ref="A272:B272"/>
    <mergeCell ref="C272:E272"/>
    <mergeCell ref="F272:G272"/>
    <mergeCell ref="I272:J272"/>
    <mergeCell ref="K272:L272"/>
    <mergeCell ref="M272:N272"/>
    <mergeCell ref="O272:P272"/>
    <mergeCell ref="Q272:R272"/>
    <mergeCell ref="S272:T272"/>
    <mergeCell ref="U272:V272"/>
    <mergeCell ref="W272:X272"/>
    <mergeCell ref="Y272:Z272"/>
    <mergeCell ref="A267:B267"/>
    <mergeCell ref="C267:E267"/>
    <mergeCell ref="F267:G267"/>
    <mergeCell ref="I267:J267"/>
    <mergeCell ref="K267:L267"/>
    <mergeCell ref="M267:N267"/>
    <mergeCell ref="O267:P267"/>
    <mergeCell ref="Q267:R267"/>
    <mergeCell ref="S267:T267"/>
    <mergeCell ref="U267:V267"/>
    <mergeCell ref="W267:X267"/>
    <mergeCell ref="Y267:Z267"/>
    <mergeCell ref="A268:B268"/>
    <mergeCell ref="C268:E268"/>
    <mergeCell ref="F268:G268"/>
    <mergeCell ref="I268:J268"/>
    <mergeCell ref="K268:L268"/>
    <mergeCell ref="M268:N268"/>
    <mergeCell ref="O268:P268"/>
    <mergeCell ref="Q268:R268"/>
    <mergeCell ref="S268:T268"/>
    <mergeCell ref="U268:V268"/>
    <mergeCell ref="W268:X268"/>
    <mergeCell ref="Y268:Z268"/>
    <mergeCell ref="A269:B269"/>
    <mergeCell ref="C269:E269"/>
    <mergeCell ref="F269:G269"/>
    <mergeCell ref="I269:J269"/>
    <mergeCell ref="K269:L269"/>
    <mergeCell ref="M269:N269"/>
    <mergeCell ref="O269:P269"/>
    <mergeCell ref="Q269:R269"/>
    <mergeCell ref="S269:T269"/>
    <mergeCell ref="U269:V269"/>
    <mergeCell ref="W269:X269"/>
    <mergeCell ref="Y269:Z269"/>
    <mergeCell ref="A264:B264"/>
    <mergeCell ref="C264:E264"/>
    <mergeCell ref="F264:G264"/>
    <mergeCell ref="I264:J264"/>
    <mergeCell ref="K264:L264"/>
    <mergeCell ref="M264:N264"/>
    <mergeCell ref="O264:P264"/>
    <mergeCell ref="Q264:R264"/>
    <mergeCell ref="S264:T264"/>
    <mergeCell ref="U264:V264"/>
    <mergeCell ref="W264:X264"/>
    <mergeCell ref="Y264:Z264"/>
    <mergeCell ref="A265:B265"/>
    <mergeCell ref="C265:E265"/>
    <mergeCell ref="F265:G265"/>
    <mergeCell ref="I265:J265"/>
    <mergeCell ref="K265:L265"/>
    <mergeCell ref="M265:N265"/>
    <mergeCell ref="O265:P265"/>
    <mergeCell ref="Q265:R265"/>
    <mergeCell ref="S265:T265"/>
    <mergeCell ref="U265:V265"/>
    <mergeCell ref="W265:X265"/>
    <mergeCell ref="Y265:Z265"/>
    <mergeCell ref="A266:B266"/>
    <mergeCell ref="C266:E266"/>
    <mergeCell ref="F266:G266"/>
    <mergeCell ref="I266:J266"/>
    <mergeCell ref="K266:L266"/>
    <mergeCell ref="M266:N266"/>
    <mergeCell ref="O266:P266"/>
    <mergeCell ref="Q266:R266"/>
    <mergeCell ref="S266:T266"/>
    <mergeCell ref="U266:V266"/>
    <mergeCell ref="W266:X266"/>
    <mergeCell ref="Y266:Z266"/>
    <mergeCell ref="A261:B261"/>
    <mergeCell ref="C261:E261"/>
    <mergeCell ref="F261:G261"/>
    <mergeCell ref="I261:J261"/>
    <mergeCell ref="K261:L261"/>
    <mergeCell ref="M261:N261"/>
    <mergeCell ref="O261:P261"/>
    <mergeCell ref="Q261:R261"/>
    <mergeCell ref="S261:T261"/>
    <mergeCell ref="U261:V261"/>
    <mergeCell ref="W261:X261"/>
    <mergeCell ref="Y261:Z261"/>
    <mergeCell ref="A262:B262"/>
    <mergeCell ref="C262:E262"/>
    <mergeCell ref="F262:G262"/>
    <mergeCell ref="I262:J262"/>
    <mergeCell ref="K262:L262"/>
    <mergeCell ref="M262:N262"/>
    <mergeCell ref="O262:P262"/>
    <mergeCell ref="Q262:R262"/>
    <mergeCell ref="S262:T262"/>
    <mergeCell ref="U262:V262"/>
    <mergeCell ref="W262:X262"/>
    <mergeCell ref="Y262:Z262"/>
    <mergeCell ref="A263:B263"/>
    <mergeCell ref="C263:E263"/>
    <mergeCell ref="F263:G263"/>
    <mergeCell ref="I263:J263"/>
    <mergeCell ref="K263:L263"/>
    <mergeCell ref="M263:N263"/>
    <mergeCell ref="O263:P263"/>
    <mergeCell ref="Q263:R263"/>
    <mergeCell ref="S263:T263"/>
    <mergeCell ref="U263:V263"/>
    <mergeCell ref="W263:X263"/>
    <mergeCell ref="Y263:Z263"/>
    <mergeCell ref="A258:B258"/>
    <mergeCell ref="C258:E258"/>
    <mergeCell ref="F258:G258"/>
    <mergeCell ref="I258:J258"/>
    <mergeCell ref="K258:L258"/>
    <mergeCell ref="M258:N258"/>
    <mergeCell ref="O258:P258"/>
    <mergeCell ref="Q258:R258"/>
    <mergeCell ref="S258:T258"/>
    <mergeCell ref="U258:V258"/>
    <mergeCell ref="W258:X258"/>
    <mergeCell ref="Y258:Z258"/>
    <mergeCell ref="A259:B259"/>
    <mergeCell ref="C259:E259"/>
    <mergeCell ref="F259:G259"/>
    <mergeCell ref="I259:J259"/>
    <mergeCell ref="K259:L259"/>
    <mergeCell ref="M259:N259"/>
    <mergeCell ref="O259:P259"/>
    <mergeCell ref="Q259:R259"/>
    <mergeCell ref="S259:T259"/>
    <mergeCell ref="U259:V259"/>
    <mergeCell ref="W259:X259"/>
    <mergeCell ref="Y259:Z259"/>
    <mergeCell ref="A260:B260"/>
    <mergeCell ref="C260:E260"/>
    <mergeCell ref="F260:G260"/>
    <mergeCell ref="I260:J260"/>
    <mergeCell ref="K260:L260"/>
    <mergeCell ref="M260:N260"/>
    <mergeCell ref="O260:P260"/>
    <mergeCell ref="Q260:R260"/>
    <mergeCell ref="S260:T260"/>
    <mergeCell ref="U260:V260"/>
    <mergeCell ref="W260:X260"/>
    <mergeCell ref="Y260:Z260"/>
    <mergeCell ref="A255:B255"/>
    <mergeCell ref="C255:E255"/>
    <mergeCell ref="F255:G255"/>
    <mergeCell ref="I255:J255"/>
    <mergeCell ref="K255:L255"/>
    <mergeCell ref="M255:N255"/>
    <mergeCell ref="O255:P255"/>
    <mergeCell ref="Q255:R255"/>
    <mergeCell ref="S255:T255"/>
    <mergeCell ref="U255:V255"/>
    <mergeCell ref="W255:X255"/>
    <mergeCell ref="Y255:Z255"/>
    <mergeCell ref="A256:B256"/>
    <mergeCell ref="C256:E256"/>
    <mergeCell ref="F256:G256"/>
    <mergeCell ref="I256:J256"/>
    <mergeCell ref="K256:L256"/>
    <mergeCell ref="M256:N256"/>
    <mergeCell ref="O256:P256"/>
    <mergeCell ref="Q256:R256"/>
    <mergeCell ref="S256:T256"/>
    <mergeCell ref="U256:V256"/>
    <mergeCell ref="W256:X256"/>
    <mergeCell ref="Y256:Z256"/>
    <mergeCell ref="A257:B257"/>
    <mergeCell ref="C257:E257"/>
    <mergeCell ref="F257:G257"/>
    <mergeCell ref="I257:J257"/>
    <mergeCell ref="K257:L257"/>
    <mergeCell ref="M257:N257"/>
    <mergeCell ref="O257:P257"/>
    <mergeCell ref="Q257:R257"/>
    <mergeCell ref="S257:T257"/>
    <mergeCell ref="U257:V257"/>
    <mergeCell ref="W257:X257"/>
    <mergeCell ref="Y257:Z257"/>
    <mergeCell ref="A252:B252"/>
    <mergeCell ref="C252:E252"/>
    <mergeCell ref="F252:G252"/>
    <mergeCell ref="I252:J252"/>
    <mergeCell ref="K252:L252"/>
    <mergeCell ref="M252:N252"/>
    <mergeCell ref="O252:P252"/>
    <mergeCell ref="Q252:R252"/>
    <mergeCell ref="S252:T252"/>
    <mergeCell ref="U252:V252"/>
    <mergeCell ref="W252:X252"/>
    <mergeCell ref="Y252:Z252"/>
    <mergeCell ref="A253:B253"/>
    <mergeCell ref="C253:E253"/>
    <mergeCell ref="F253:G253"/>
    <mergeCell ref="I253:J253"/>
    <mergeCell ref="K253:L253"/>
    <mergeCell ref="M253:N253"/>
    <mergeCell ref="O253:P253"/>
    <mergeCell ref="Q253:R253"/>
    <mergeCell ref="S253:T253"/>
    <mergeCell ref="U253:V253"/>
    <mergeCell ref="W253:X253"/>
    <mergeCell ref="Y253:Z253"/>
    <mergeCell ref="A254:B254"/>
    <mergeCell ref="C254:E254"/>
    <mergeCell ref="F254:G254"/>
    <mergeCell ref="I254:J254"/>
    <mergeCell ref="K254:L254"/>
    <mergeCell ref="M254:N254"/>
    <mergeCell ref="O254:P254"/>
    <mergeCell ref="Q254:R254"/>
    <mergeCell ref="S254:T254"/>
    <mergeCell ref="U254:V254"/>
    <mergeCell ref="W254:X254"/>
    <mergeCell ref="Y254:Z254"/>
    <mergeCell ref="A249:B249"/>
    <mergeCell ref="C249:E249"/>
    <mergeCell ref="F249:G249"/>
    <mergeCell ref="I249:J249"/>
    <mergeCell ref="K249:L249"/>
    <mergeCell ref="M249:N249"/>
    <mergeCell ref="O249:P249"/>
    <mergeCell ref="Q249:R249"/>
    <mergeCell ref="S249:T249"/>
    <mergeCell ref="U249:V249"/>
    <mergeCell ref="W249:X249"/>
    <mergeCell ref="Y249:Z249"/>
    <mergeCell ref="A250:B250"/>
    <mergeCell ref="C250:E250"/>
    <mergeCell ref="F250:G250"/>
    <mergeCell ref="I250:J250"/>
    <mergeCell ref="K250:L250"/>
    <mergeCell ref="M250:N250"/>
    <mergeCell ref="O250:P250"/>
    <mergeCell ref="Q250:R250"/>
    <mergeCell ref="S250:T250"/>
    <mergeCell ref="U250:V250"/>
    <mergeCell ref="W250:X250"/>
    <mergeCell ref="Y250:Z250"/>
    <mergeCell ref="A251:B251"/>
    <mergeCell ref="C251:E251"/>
    <mergeCell ref="F251:G251"/>
    <mergeCell ref="I251:J251"/>
    <mergeCell ref="K251:L251"/>
    <mergeCell ref="M251:N251"/>
    <mergeCell ref="O251:P251"/>
    <mergeCell ref="Q251:R251"/>
    <mergeCell ref="S251:T251"/>
    <mergeCell ref="U251:V251"/>
    <mergeCell ref="W251:X251"/>
    <mergeCell ref="Y251:Z251"/>
    <mergeCell ref="A246:B246"/>
    <mergeCell ref="C246:E246"/>
    <mergeCell ref="F246:G246"/>
    <mergeCell ref="I246:J246"/>
    <mergeCell ref="K246:L246"/>
    <mergeCell ref="M246:N246"/>
    <mergeCell ref="O246:P246"/>
    <mergeCell ref="Q246:R246"/>
    <mergeCell ref="S246:T246"/>
    <mergeCell ref="U246:V246"/>
    <mergeCell ref="W246:X246"/>
    <mergeCell ref="Y246:Z246"/>
    <mergeCell ref="A247:B247"/>
    <mergeCell ref="C247:E247"/>
    <mergeCell ref="F247:G247"/>
    <mergeCell ref="I247:J247"/>
    <mergeCell ref="K247:L247"/>
    <mergeCell ref="M247:N247"/>
    <mergeCell ref="O247:P247"/>
    <mergeCell ref="Q247:R247"/>
    <mergeCell ref="S247:T247"/>
    <mergeCell ref="U247:V247"/>
    <mergeCell ref="W247:X247"/>
    <mergeCell ref="Y247:Z247"/>
    <mergeCell ref="A248:B248"/>
    <mergeCell ref="C248:E248"/>
    <mergeCell ref="F248:G248"/>
    <mergeCell ref="I248:J248"/>
    <mergeCell ref="K248:L248"/>
    <mergeCell ref="M248:N248"/>
    <mergeCell ref="O248:P248"/>
    <mergeCell ref="Q248:R248"/>
    <mergeCell ref="S248:T248"/>
    <mergeCell ref="U248:V248"/>
    <mergeCell ref="W248:X248"/>
    <mergeCell ref="Y248:Z248"/>
    <mergeCell ref="A243:B243"/>
    <mergeCell ref="C243:E243"/>
    <mergeCell ref="F243:G243"/>
    <mergeCell ref="I243:J243"/>
    <mergeCell ref="K243:L243"/>
    <mergeCell ref="M243:N243"/>
    <mergeCell ref="O243:P243"/>
    <mergeCell ref="Q243:R243"/>
    <mergeCell ref="S243:T243"/>
    <mergeCell ref="U243:V243"/>
    <mergeCell ref="W243:X243"/>
    <mergeCell ref="Y243:Z243"/>
    <mergeCell ref="A244:B244"/>
    <mergeCell ref="C244:E244"/>
    <mergeCell ref="F244:G244"/>
    <mergeCell ref="I244:J244"/>
    <mergeCell ref="K244:L244"/>
    <mergeCell ref="M244:N244"/>
    <mergeCell ref="O244:P244"/>
    <mergeCell ref="Q244:R244"/>
    <mergeCell ref="S244:T244"/>
    <mergeCell ref="U244:V244"/>
    <mergeCell ref="W244:X244"/>
    <mergeCell ref="Y244:Z244"/>
    <mergeCell ref="A245:B245"/>
    <mergeCell ref="C245:E245"/>
    <mergeCell ref="F245:G245"/>
    <mergeCell ref="I245:J245"/>
    <mergeCell ref="K245:L245"/>
    <mergeCell ref="M245:N245"/>
    <mergeCell ref="O245:P245"/>
    <mergeCell ref="Q245:R245"/>
    <mergeCell ref="S245:T245"/>
    <mergeCell ref="U245:V245"/>
    <mergeCell ref="W245:X245"/>
    <mergeCell ref="Y245:Z245"/>
    <mergeCell ref="A240:B240"/>
    <mergeCell ref="C240:E240"/>
    <mergeCell ref="F240:G240"/>
    <mergeCell ref="I240:J240"/>
    <mergeCell ref="K240:L240"/>
    <mergeCell ref="M240:N240"/>
    <mergeCell ref="O240:P240"/>
    <mergeCell ref="Q240:R240"/>
    <mergeCell ref="S240:T240"/>
    <mergeCell ref="U240:V240"/>
    <mergeCell ref="W240:X240"/>
    <mergeCell ref="Y240:Z240"/>
    <mergeCell ref="A241:B241"/>
    <mergeCell ref="C241:E241"/>
    <mergeCell ref="F241:G241"/>
    <mergeCell ref="I241:J241"/>
    <mergeCell ref="K241:L241"/>
    <mergeCell ref="M241:N241"/>
    <mergeCell ref="O241:P241"/>
    <mergeCell ref="Q241:R241"/>
    <mergeCell ref="S241:T241"/>
    <mergeCell ref="U241:V241"/>
    <mergeCell ref="W241:X241"/>
    <mergeCell ref="Y241:Z241"/>
    <mergeCell ref="A242:B242"/>
    <mergeCell ref="C242:E242"/>
    <mergeCell ref="F242:G242"/>
    <mergeCell ref="I242:J242"/>
    <mergeCell ref="K242:L242"/>
    <mergeCell ref="M242:N242"/>
    <mergeCell ref="O242:P242"/>
    <mergeCell ref="Q242:R242"/>
    <mergeCell ref="S242:T242"/>
    <mergeCell ref="U242:V242"/>
    <mergeCell ref="W242:X242"/>
    <mergeCell ref="Y242:Z242"/>
    <mergeCell ref="A237:B237"/>
    <mergeCell ref="C237:E237"/>
    <mergeCell ref="F237:G237"/>
    <mergeCell ref="I237:J237"/>
    <mergeCell ref="K237:L237"/>
    <mergeCell ref="M237:N237"/>
    <mergeCell ref="O237:P237"/>
    <mergeCell ref="Q237:R237"/>
    <mergeCell ref="S237:T237"/>
    <mergeCell ref="U237:V237"/>
    <mergeCell ref="W237:X237"/>
    <mergeCell ref="Y237:Z237"/>
    <mergeCell ref="A238:B238"/>
    <mergeCell ref="C238:E238"/>
    <mergeCell ref="F238:G238"/>
    <mergeCell ref="I238:J238"/>
    <mergeCell ref="K238:L238"/>
    <mergeCell ref="M238:N238"/>
    <mergeCell ref="O238:P238"/>
    <mergeCell ref="Q238:R238"/>
    <mergeCell ref="S238:T238"/>
    <mergeCell ref="U238:V238"/>
    <mergeCell ref="W238:X238"/>
    <mergeCell ref="Y238:Z238"/>
    <mergeCell ref="A239:B239"/>
    <mergeCell ref="C239:E239"/>
    <mergeCell ref="F239:G239"/>
    <mergeCell ref="I239:J239"/>
    <mergeCell ref="K239:L239"/>
    <mergeCell ref="M239:N239"/>
    <mergeCell ref="O239:P239"/>
    <mergeCell ref="Q239:R239"/>
    <mergeCell ref="S239:T239"/>
    <mergeCell ref="U239:V239"/>
    <mergeCell ref="W239:X239"/>
    <mergeCell ref="Y239:Z239"/>
    <mergeCell ref="A234:B234"/>
    <mergeCell ref="C234:E234"/>
    <mergeCell ref="F234:G234"/>
    <mergeCell ref="I234:J234"/>
    <mergeCell ref="K234:L234"/>
    <mergeCell ref="M234:N234"/>
    <mergeCell ref="O234:P234"/>
    <mergeCell ref="Q234:R234"/>
    <mergeCell ref="S234:T234"/>
    <mergeCell ref="U234:V234"/>
    <mergeCell ref="W234:X234"/>
    <mergeCell ref="Y234:Z234"/>
    <mergeCell ref="A235:B235"/>
    <mergeCell ref="C235:E235"/>
    <mergeCell ref="F235:G235"/>
    <mergeCell ref="I235:J235"/>
    <mergeCell ref="K235:L235"/>
    <mergeCell ref="M235:N235"/>
    <mergeCell ref="O235:P235"/>
    <mergeCell ref="Q235:R235"/>
    <mergeCell ref="S235:T235"/>
    <mergeCell ref="U235:V235"/>
    <mergeCell ref="W235:X235"/>
    <mergeCell ref="Y235:Z235"/>
    <mergeCell ref="A236:B236"/>
    <mergeCell ref="C236:E236"/>
    <mergeCell ref="F236:G236"/>
    <mergeCell ref="I236:J236"/>
    <mergeCell ref="K236:L236"/>
    <mergeCell ref="M236:N236"/>
    <mergeCell ref="O236:P236"/>
    <mergeCell ref="Q236:R236"/>
    <mergeCell ref="S236:T236"/>
    <mergeCell ref="U236:V236"/>
    <mergeCell ref="W236:X236"/>
    <mergeCell ref="Y236:Z236"/>
    <mergeCell ref="A231:B231"/>
    <mergeCell ref="C231:E231"/>
    <mergeCell ref="F231:G231"/>
    <mergeCell ref="I231:J231"/>
    <mergeCell ref="K231:L231"/>
    <mergeCell ref="M231:N231"/>
    <mergeCell ref="O231:P231"/>
    <mergeCell ref="Q231:R231"/>
    <mergeCell ref="S231:T231"/>
    <mergeCell ref="U231:V231"/>
    <mergeCell ref="W231:X231"/>
    <mergeCell ref="Y231:Z231"/>
    <mergeCell ref="A232:B232"/>
    <mergeCell ref="C232:E232"/>
    <mergeCell ref="F232:G232"/>
    <mergeCell ref="I232:J232"/>
    <mergeCell ref="K232:L232"/>
    <mergeCell ref="M232:N232"/>
    <mergeCell ref="O232:P232"/>
    <mergeCell ref="Q232:R232"/>
    <mergeCell ref="S232:T232"/>
    <mergeCell ref="U232:V232"/>
    <mergeCell ref="W232:X232"/>
    <mergeCell ref="Y232:Z232"/>
    <mergeCell ref="A233:B233"/>
    <mergeCell ref="C233:E233"/>
    <mergeCell ref="F233:G233"/>
    <mergeCell ref="I233:J233"/>
    <mergeCell ref="K233:L233"/>
    <mergeCell ref="M233:N233"/>
    <mergeCell ref="O233:P233"/>
    <mergeCell ref="Q233:R233"/>
    <mergeCell ref="S233:T233"/>
    <mergeCell ref="U233:V233"/>
    <mergeCell ref="W233:X233"/>
    <mergeCell ref="Y233:Z233"/>
    <mergeCell ref="A228:B228"/>
    <mergeCell ref="C228:E228"/>
    <mergeCell ref="F228:G228"/>
    <mergeCell ref="I228:J228"/>
    <mergeCell ref="K228:L228"/>
    <mergeCell ref="M228:N228"/>
    <mergeCell ref="O228:P228"/>
    <mergeCell ref="Q228:R228"/>
    <mergeCell ref="S228:T228"/>
    <mergeCell ref="U228:V228"/>
    <mergeCell ref="W228:X228"/>
    <mergeCell ref="Y228:Z228"/>
    <mergeCell ref="A229:B229"/>
    <mergeCell ref="C229:E229"/>
    <mergeCell ref="F229:G229"/>
    <mergeCell ref="I229:J229"/>
    <mergeCell ref="K229:L229"/>
    <mergeCell ref="M229:N229"/>
    <mergeCell ref="O229:P229"/>
    <mergeCell ref="Q229:R229"/>
    <mergeCell ref="S229:T229"/>
    <mergeCell ref="U229:V229"/>
    <mergeCell ref="W229:X229"/>
    <mergeCell ref="Y229:Z229"/>
    <mergeCell ref="A230:B230"/>
    <mergeCell ref="C230:E230"/>
    <mergeCell ref="F230:G230"/>
    <mergeCell ref="I230:J230"/>
    <mergeCell ref="K230:L230"/>
    <mergeCell ref="M230:N230"/>
    <mergeCell ref="O230:P230"/>
    <mergeCell ref="Q230:R230"/>
    <mergeCell ref="S230:T230"/>
    <mergeCell ref="U230:V230"/>
    <mergeCell ref="W230:X230"/>
    <mergeCell ref="Y230:Z230"/>
    <mergeCell ref="A225:B225"/>
    <mergeCell ref="C225:E225"/>
    <mergeCell ref="F225:G225"/>
    <mergeCell ref="I225:J225"/>
    <mergeCell ref="K225:L225"/>
    <mergeCell ref="M225:N225"/>
    <mergeCell ref="O225:P225"/>
    <mergeCell ref="Q225:R225"/>
    <mergeCell ref="S225:T225"/>
    <mergeCell ref="U225:V225"/>
    <mergeCell ref="W225:X225"/>
    <mergeCell ref="Y225:Z225"/>
    <mergeCell ref="A226:B226"/>
    <mergeCell ref="C226:E226"/>
    <mergeCell ref="F226:G226"/>
    <mergeCell ref="I226:J226"/>
    <mergeCell ref="K226:L226"/>
    <mergeCell ref="M226:N226"/>
    <mergeCell ref="O226:P226"/>
    <mergeCell ref="Q226:R226"/>
    <mergeCell ref="S226:T226"/>
    <mergeCell ref="U226:V226"/>
    <mergeCell ref="W226:X226"/>
    <mergeCell ref="Y226:Z226"/>
    <mergeCell ref="A227:B227"/>
    <mergeCell ref="C227:E227"/>
    <mergeCell ref="F227:G227"/>
    <mergeCell ref="I227:J227"/>
    <mergeCell ref="K227:L227"/>
    <mergeCell ref="M227:N227"/>
    <mergeCell ref="O227:P227"/>
    <mergeCell ref="Q227:R227"/>
    <mergeCell ref="S227:T227"/>
    <mergeCell ref="U227:V227"/>
    <mergeCell ref="W227:X227"/>
    <mergeCell ref="Y227:Z227"/>
    <mergeCell ref="A222:B222"/>
    <mergeCell ref="C222:E222"/>
    <mergeCell ref="F222:G222"/>
    <mergeCell ref="I222:J222"/>
    <mergeCell ref="K222:L222"/>
    <mergeCell ref="M222:N222"/>
    <mergeCell ref="O222:P222"/>
    <mergeCell ref="Q222:R222"/>
    <mergeCell ref="S222:T222"/>
    <mergeCell ref="U222:V222"/>
    <mergeCell ref="W222:X222"/>
    <mergeCell ref="Y222:Z222"/>
    <mergeCell ref="A223:B223"/>
    <mergeCell ref="C223:E223"/>
    <mergeCell ref="F223:G223"/>
    <mergeCell ref="I223:J223"/>
    <mergeCell ref="K223:L223"/>
    <mergeCell ref="M223:N223"/>
    <mergeCell ref="O223:P223"/>
    <mergeCell ref="Q223:R223"/>
    <mergeCell ref="S223:T223"/>
    <mergeCell ref="U223:V223"/>
    <mergeCell ref="W223:X223"/>
    <mergeCell ref="Y223:Z223"/>
    <mergeCell ref="A224:B224"/>
    <mergeCell ref="C224:E224"/>
    <mergeCell ref="F224:G224"/>
    <mergeCell ref="I224:J224"/>
    <mergeCell ref="K224:L224"/>
    <mergeCell ref="M224:N224"/>
    <mergeCell ref="O224:P224"/>
    <mergeCell ref="Q224:R224"/>
    <mergeCell ref="S224:T224"/>
    <mergeCell ref="U224:V224"/>
    <mergeCell ref="W224:X224"/>
    <mergeCell ref="Y224:Z224"/>
    <mergeCell ref="A219:B219"/>
    <mergeCell ref="C219:E219"/>
    <mergeCell ref="F219:G219"/>
    <mergeCell ref="I219:J219"/>
    <mergeCell ref="K219:L219"/>
    <mergeCell ref="M219:N219"/>
    <mergeCell ref="O219:P219"/>
    <mergeCell ref="Q219:R219"/>
    <mergeCell ref="S219:T219"/>
    <mergeCell ref="U219:V219"/>
    <mergeCell ref="W219:X219"/>
    <mergeCell ref="Y219:Z219"/>
    <mergeCell ref="A220:B220"/>
    <mergeCell ref="C220:E220"/>
    <mergeCell ref="F220:G220"/>
    <mergeCell ref="I220:J220"/>
    <mergeCell ref="K220:L220"/>
    <mergeCell ref="M220:N220"/>
    <mergeCell ref="O220:P220"/>
    <mergeCell ref="Q220:R220"/>
    <mergeCell ref="S220:T220"/>
    <mergeCell ref="U220:V220"/>
    <mergeCell ref="W220:X220"/>
    <mergeCell ref="Y220:Z220"/>
    <mergeCell ref="A221:B221"/>
    <mergeCell ref="C221:E221"/>
    <mergeCell ref="F221:G221"/>
    <mergeCell ref="I221:J221"/>
    <mergeCell ref="K221:L221"/>
    <mergeCell ref="M221:N221"/>
    <mergeCell ref="O221:P221"/>
    <mergeCell ref="Q221:R221"/>
    <mergeCell ref="S221:T221"/>
    <mergeCell ref="U221:V221"/>
    <mergeCell ref="W221:X221"/>
    <mergeCell ref="Y221:Z221"/>
    <mergeCell ref="A216:B216"/>
    <mergeCell ref="C216:E216"/>
    <mergeCell ref="F216:G216"/>
    <mergeCell ref="I216:J216"/>
    <mergeCell ref="K216:L216"/>
    <mergeCell ref="M216:N216"/>
    <mergeCell ref="O216:P216"/>
    <mergeCell ref="Q216:R216"/>
    <mergeCell ref="S216:T216"/>
    <mergeCell ref="U216:V216"/>
    <mergeCell ref="W216:X216"/>
    <mergeCell ref="Y216:Z216"/>
    <mergeCell ref="A217:B217"/>
    <mergeCell ref="C217:E217"/>
    <mergeCell ref="F217:G217"/>
    <mergeCell ref="I217:J217"/>
    <mergeCell ref="K217:L217"/>
    <mergeCell ref="M217:N217"/>
    <mergeCell ref="O217:P217"/>
    <mergeCell ref="Q217:R217"/>
    <mergeCell ref="S217:T217"/>
    <mergeCell ref="U217:V217"/>
    <mergeCell ref="W217:X217"/>
    <mergeCell ref="Y217:Z217"/>
    <mergeCell ref="A218:B218"/>
    <mergeCell ref="C218:E218"/>
    <mergeCell ref="F218:G218"/>
    <mergeCell ref="I218:J218"/>
    <mergeCell ref="K218:L218"/>
    <mergeCell ref="M218:N218"/>
    <mergeCell ref="O218:P218"/>
    <mergeCell ref="Q218:R218"/>
    <mergeCell ref="S218:T218"/>
    <mergeCell ref="U218:V218"/>
    <mergeCell ref="W218:X218"/>
    <mergeCell ref="Y218:Z218"/>
    <mergeCell ref="A213:B213"/>
    <mergeCell ref="C213:E213"/>
    <mergeCell ref="F213:G213"/>
    <mergeCell ref="I213:J213"/>
    <mergeCell ref="K213:L213"/>
    <mergeCell ref="M213:N213"/>
    <mergeCell ref="O213:P213"/>
    <mergeCell ref="Q213:R213"/>
    <mergeCell ref="S213:T213"/>
    <mergeCell ref="U213:V213"/>
    <mergeCell ref="W213:X213"/>
    <mergeCell ref="Y213:Z213"/>
    <mergeCell ref="A214:B214"/>
    <mergeCell ref="C214:E214"/>
    <mergeCell ref="F214:G214"/>
    <mergeCell ref="I214:J214"/>
    <mergeCell ref="K214:L214"/>
    <mergeCell ref="M214:N214"/>
    <mergeCell ref="O214:P214"/>
    <mergeCell ref="Q214:R214"/>
    <mergeCell ref="S214:T214"/>
    <mergeCell ref="U214:V214"/>
    <mergeCell ref="W214:X214"/>
    <mergeCell ref="Y214:Z214"/>
    <mergeCell ref="A215:B215"/>
    <mergeCell ref="C215:E215"/>
    <mergeCell ref="F215:G215"/>
    <mergeCell ref="I215:J215"/>
    <mergeCell ref="K215:L215"/>
    <mergeCell ref="M215:N215"/>
    <mergeCell ref="O215:P215"/>
    <mergeCell ref="Q215:R215"/>
    <mergeCell ref="S215:T215"/>
    <mergeCell ref="U215:V215"/>
    <mergeCell ref="W215:X215"/>
    <mergeCell ref="Y215:Z215"/>
    <mergeCell ref="A210:B210"/>
    <mergeCell ref="C210:E210"/>
    <mergeCell ref="F210:G210"/>
    <mergeCell ref="I210:J210"/>
    <mergeCell ref="K210:L210"/>
    <mergeCell ref="M210:N210"/>
    <mergeCell ref="O210:P210"/>
    <mergeCell ref="Q210:R210"/>
    <mergeCell ref="S210:T210"/>
    <mergeCell ref="U210:V210"/>
    <mergeCell ref="W210:X210"/>
    <mergeCell ref="Y210:Z210"/>
    <mergeCell ref="A211:B211"/>
    <mergeCell ref="C211:E211"/>
    <mergeCell ref="F211:G211"/>
    <mergeCell ref="I211:J211"/>
    <mergeCell ref="K211:L211"/>
    <mergeCell ref="M211:N211"/>
    <mergeCell ref="O211:P211"/>
    <mergeCell ref="Q211:R211"/>
    <mergeCell ref="S211:T211"/>
    <mergeCell ref="U211:V211"/>
    <mergeCell ref="W211:X211"/>
    <mergeCell ref="Y211:Z211"/>
    <mergeCell ref="A212:B212"/>
    <mergeCell ref="C212:E212"/>
    <mergeCell ref="F212:G212"/>
    <mergeCell ref="I212:J212"/>
    <mergeCell ref="K212:L212"/>
    <mergeCell ref="M212:N212"/>
    <mergeCell ref="O212:P212"/>
    <mergeCell ref="Q212:R212"/>
    <mergeCell ref="S212:T212"/>
    <mergeCell ref="U212:V212"/>
    <mergeCell ref="W212:X212"/>
    <mergeCell ref="Y212:Z212"/>
    <mergeCell ref="A207:B207"/>
    <mergeCell ref="C207:E207"/>
    <mergeCell ref="F207:G207"/>
    <mergeCell ref="I207:J207"/>
    <mergeCell ref="K207:L207"/>
    <mergeCell ref="M207:N207"/>
    <mergeCell ref="O207:P207"/>
    <mergeCell ref="Q207:R207"/>
    <mergeCell ref="S207:T207"/>
    <mergeCell ref="U207:V207"/>
    <mergeCell ref="W207:X207"/>
    <mergeCell ref="Y207:Z207"/>
    <mergeCell ref="A208:B208"/>
    <mergeCell ref="C208:E208"/>
    <mergeCell ref="F208:G208"/>
    <mergeCell ref="I208:J208"/>
    <mergeCell ref="K208:L208"/>
    <mergeCell ref="M208:N208"/>
    <mergeCell ref="O208:P208"/>
    <mergeCell ref="Q208:R208"/>
    <mergeCell ref="S208:T208"/>
    <mergeCell ref="U208:V208"/>
    <mergeCell ref="W208:X208"/>
    <mergeCell ref="Y208:Z208"/>
    <mergeCell ref="A209:B209"/>
    <mergeCell ref="C209:E209"/>
    <mergeCell ref="F209:G209"/>
    <mergeCell ref="I209:J209"/>
    <mergeCell ref="K209:L209"/>
    <mergeCell ref="M209:N209"/>
    <mergeCell ref="O209:P209"/>
    <mergeCell ref="Q209:R209"/>
    <mergeCell ref="S209:T209"/>
    <mergeCell ref="U209:V209"/>
    <mergeCell ref="W209:X209"/>
    <mergeCell ref="Y209:Z209"/>
    <mergeCell ref="A204:B204"/>
    <mergeCell ref="C204:E204"/>
    <mergeCell ref="F204:G204"/>
    <mergeCell ref="I204:J204"/>
    <mergeCell ref="K204:L204"/>
    <mergeCell ref="M204:N204"/>
    <mergeCell ref="O204:P204"/>
    <mergeCell ref="Q204:R204"/>
    <mergeCell ref="S204:T204"/>
    <mergeCell ref="U204:V204"/>
    <mergeCell ref="W204:X204"/>
    <mergeCell ref="Y204:Z204"/>
    <mergeCell ref="A205:B205"/>
    <mergeCell ref="C205:E205"/>
    <mergeCell ref="F205:G205"/>
    <mergeCell ref="I205:J205"/>
    <mergeCell ref="K205:L205"/>
    <mergeCell ref="M205:N205"/>
    <mergeCell ref="O205:P205"/>
    <mergeCell ref="Q205:R205"/>
    <mergeCell ref="S205:T205"/>
    <mergeCell ref="U205:V205"/>
    <mergeCell ref="W205:X205"/>
    <mergeCell ref="Y205:Z205"/>
    <mergeCell ref="A206:B206"/>
    <mergeCell ref="C206:E206"/>
    <mergeCell ref="F206:G206"/>
    <mergeCell ref="I206:J206"/>
    <mergeCell ref="K206:L206"/>
    <mergeCell ref="M206:N206"/>
    <mergeCell ref="O206:P206"/>
    <mergeCell ref="Q206:R206"/>
    <mergeCell ref="S206:T206"/>
    <mergeCell ref="U206:V206"/>
    <mergeCell ref="W206:X206"/>
    <mergeCell ref="Y206:Z206"/>
    <mergeCell ref="A201:B201"/>
    <mergeCell ref="C201:E201"/>
    <mergeCell ref="F201:G201"/>
    <mergeCell ref="I201:J201"/>
    <mergeCell ref="K201:L201"/>
    <mergeCell ref="M201:N201"/>
    <mergeCell ref="O201:P201"/>
    <mergeCell ref="Q201:R201"/>
    <mergeCell ref="S201:T201"/>
    <mergeCell ref="U201:V201"/>
    <mergeCell ref="W201:X201"/>
    <mergeCell ref="Y201:Z201"/>
    <mergeCell ref="A202:B202"/>
    <mergeCell ref="C202:E202"/>
    <mergeCell ref="F202:G202"/>
    <mergeCell ref="I202:J202"/>
    <mergeCell ref="K202:L202"/>
    <mergeCell ref="M202:N202"/>
    <mergeCell ref="O202:P202"/>
    <mergeCell ref="Q202:R202"/>
    <mergeCell ref="S202:T202"/>
    <mergeCell ref="U202:V202"/>
    <mergeCell ref="W202:X202"/>
    <mergeCell ref="Y202:Z202"/>
    <mergeCell ref="A203:B203"/>
    <mergeCell ref="C203:E203"/>
    <mergeCell ref="F203:G203"/>
    <mergeCell ref="I203:J203"/>
    <mergeCell ref="K203:L203"/>
    <mergeCell ref="M203:N203"/>
    <mergeCell ref="O203:P203"/>
    <mergeCell ref="Q203:R203"/>
    <mergeCell ref="S203:T203"/>
    <mergeCell ref="U203:V203"/>
    <mergeCell ref="W203:X203"/>
    <mergeCell ref="Y203:Z203"/>
    <mergeCell ref="A198:B198"/>
    <mergeCell ref="C198:E198"/>
    <mergeCell ref="F198:G198"/>
    <mergeCell ref="I198:J198"/>
    <mergeCell ref="K198:L198"/>
    <mergeCell ref="M198:N198"/>
    <mergeCell ref="O198:P198"/>
    <mergeCell ref="Q198:R198"/>
    <mergeCell ref="S198:T198"/>
    <mergeCell ref="U198:V198"/>
    <mergeCell ref="W198:X198"/>
    <mergeCell ref="Y198:Z198"/>
    <mergeCell ref="A199:B199"/>
    <mergeCell ref="C199:E199"/>
    <mergeCell ref="F199:G199"/>
    <mergeCell ref="I199:J199"/>
    <mergeCell ref="K199:L199"/>
    <mergeCell ref="M199:N199"/>
    <mergeCell ref="O199:P199"/>
    <mergeCell ref="Q199:R199"/>
    <mergeCell ref="S199:T199"/>
    <mergeCell ref="U199:V199"/>
    <mergeCell ref="W199:X199"/>
    <mergeCell ref="Y199:Z199"/>
    <mergeCell ref="A200:B200"/>
    <mergeCell ref="C200:E200"/>
    <mergeCell ref="F200:G200"/>
    <mergeCell ref="I200:J200"/>
    <mergeCell ref="K200:L200"/>
    <mergeCell ref="M200:N200"/>
    <mergeCell ref="O200:P200"/>
    <mergeCell ref="Q200:R200"/>
    <mergeCell ref="S200:T200"/>
    <mergeCell ref="U200:V200"/>
    <mergeCell ref="W200:X200"/>
    <mergeCell ref="Y200:Z200"/>
    <mergeCell ref="A195:B195"/>
    <mergeCell ref="C195:E195"/>
    <mergeCell ref="F195:G195"/>
    <mergeCell ref="I195:J195"/>
    <mergeCell ref="K195:L195"/>
    <mergeCell ref="M195:N195"/>
    <mergeCell ref="O195:P195"/>
    <mergeCell ref="Q195:R195"/>
    <mergeCell ref="S195:T195"/>
    <mergeCell ref="U195:V195"/>
    <mergeCell ref="W195:X195"/>
    <mergeCell ref="Y195:Z195"/>
    <mergeCell ref="A196:B196"/>
    <mergeCell ref="C196:E196"/>
    <mergeCell ref="F196:G196"/>
    <mergeCell ref="I196:J196"/>
    <mergeCell ref="K196:L196"/>
    <mergeCell ref="M196:N196"/>
    <mergeCell ref="O196:P196"/>
    <mergeCell ref="Q196:R196"/>
    <mergeCell ref="S196:T196"/>
    <mergeCell ref="U196:V196"/>
    <mergeCell ref="W196:X196"/>
    <mergeCell ref="Y196:Z196"/>
    <mergeCell ref="A197:B197"/>
    <mergeCell ref="C197:E197"/>
    <mergeCell ref="F197:G197"/>
    <mergeCell ref="I197:J197"/>
    <mergeCell ref="K197:L197"/>
    <mergeCell ref="M197:N197"/>
    <mergeCell ref="O197:P197"/>
    <mergeCell ref="Q197:R197"/>
    <mergeCell ref="S197:T197"/>
    <mergeCell ref="U197:V197"/>
    <mergeCell ref="W197:X197"/>
    <mergeCell ref="Y197:Z197"/>
    <mergeCell ref="A192:B192"/>
    <mergeCell ref="C192:E192"/>
    <mergeCell ref="F192:G192"/>
    <mergeCell ref="I192:J192"/>
    <mergeCell ref="K192:L192"/>
    <mergeCell ref="M192:N192"/>
    <mergeCell ref="O192:P192"/>
    <mergeCell ref="Q192:R192"/>
    <mergeCell ref="S192:T192"/>
    <mergeCell ref="U192:V192"/>
    <mergeCell ref="W192:X192"/>
    <mergeCell ref="Y192:Z192"/>
    <mergeCell ref="A193:B193"/>
    <mergeCell ref="C193:E193"/>
    <mergeCell ref="F193:G193"/>
    <mergeCell ref="I193:J193"/>
    <mergeCell ref="K193:L193"/>
    <mergeCell ref="M193:N193"/>
    <mergeCell ref="O193:P193"/>
    <mergeCell ref="Q193:R193"/>
    <mergeCell ref="S193:T193"/>
    <mergeCell ref="U193:V193"/>
    <mergeCell ref="W193:X193"/>
    <mergeCell ref="Y193:Z193"/>
    <mergeCell ref="A194:B194"/>
    <mergeCell ref="C194:E194"/>
    <mergeCell ref="F194:G194"/>
    <mergeCell ref="I194:J194"/>
    <mergeCell ref="K194:L194"/>
    <mergeCell ref="M194:N194"/>
    <mergeCell ref="O194:P194"/>
    <mergeCell ref="Q194:R194"/>
    <mergeCell ref="S194:T194"/>
    <mergeCell ref="U194:V194"/>
    <mergeCell ref="W194:X194"/>
    <mergeCell ref="Y194:Z194"/>
    <mergeCell ref="A189:B189"/>
    <mergeCell ref="C189:E189"/>
    <mergeCell ref="F189:G189"/>
    <mergeCell ref="I189:J189"/>
    <mergeCell ref="K189:L189"/>
    <mergeCell ref="M189:N189"/>
    <mergeCell ref="O189:P189"/>
    <mergeCell ref="Q189:R189"/>
    <mergeCell ref="S189:T189"/>
    <mergeCell ref="U189:V189"/>
    <mergeCell ref="W189:X189"/>
    <mergeCell ref="Y189:Z189"/>
    <mergeCell ref="A190:B190"/>
    <mergeCell ref="C190:E190"/>
    <mergeCell ref="F190:G190"/>
    <mergeCell ref="I190:J190"/>
    <mergeCell ref="K190:L190"/>
    <mergeCell ref="M190:N190"/>
    <mergeCell ref="O190:P190"/>
    <mergeCell ref="Q190:R190"/>
    <mergeCell ref="S190:T190"/>
    <mergeCell ref="U190:V190"/>
    <mergeCell ref="W190:X190"/>
    <mergeCell ref="Y190:Z190"/>
    <mergeCell ref="A191:B191"/>
    <mergeCell ref="C191:E191"/>
    <mergeCell ref="F191:G191"/>
    <mergeCell ref="I191:J191"/>
    <mergeCell ref="K191:L191"/>
    <mergeCell ref="M191:N191"/>
    <mergeCell ref="O191:P191"/>
    <mergeCell ref="Q191:R191"/>
    <mergeCell ref="S191:T191"/>
    <mergeCell ref="U191:V191"/>
    <mergeCell ref="W191:X191"/>
    <mergeCell ref="Y191:Z191"/>
    <mergeCell ref="A186:B186"/>
    <mergeCell ref="C186:E186"/>
    <mergeCell ref="F186:G186"/>
    <mergeCell ref="I186:J186"/>
    <mergeCell ref="K186:L186"/>
    <mergeCell ref="M186:N186"/>
    <mergeCell ref="O186:P186"/>
    <mergeCell ref="Q186:R186"/>
    <mergeCell ref="S186:T186"/>
    <mergeCell ref="U186:V186"/>
    <mergeCell ref="W186:X186"/>
    <mergeCell ref="Y186:Z186"/>
    <mergeCell ref="A187:B187"/>
    <mergeCell ref="C187:E187"/>
    <mergeCell ref="F187:G187"/>
    <mergeCell ref="I187:J187"/>
    <mergeCell ref="K187:L187"/>
    <mergeCell ref="M187:N187"/>
    <mergeCell ref="O187:P187"/>
    <mergeCell ref="Q187:R187"/>
    <mergeCell ref="S187:T187"/>
    <mergeCell ref="U187:V187"/>
    <mergeCell ref="W187:X187"/>
    <mergeCell ref="Y187:Z187"/>
    <mergeCell ref="A188:B188"/>
    <mergeCell ref="C188:E188"/>
    <mergeCell ref="F188:G188"/>
    <mergeCell ref="I188:J188"/>
    <mergeCell ref="K188:L188"/>
    <mergeCell ref="M188:N188"/>
    <mergeCell ref="O188:P188"/>
    <mergeCell ref="Q188:R188"/>
    <mergeCell ref="S188:T188"/>
    <mergeCell ref="U188:V188"/>
    <mergeCell ref="W188:X188"/>
    <mergeCell ref="Y188:Z188"/>
    <mergeCell ref="A183:B183"/>
    <mergeCell ref="C183:E183"/>
    <mergeCell ref="F183:G183"/>
    <mergeCell ref="I183:J183"/>
    <mergeCell ref="K183:L183"/>
    <mergeCell ref="M183:N183"/>
    <mergeCell ref="O183:P183"/>
    <mergeCell ref="Q183:R183"/>
    <mergeCell ref="S183:T183"/>
    <mergeCell ref="U183:V183"/>
    <mergeCell ref="W183:X183"/>
    <mergeCell ref="Y183:Z183"/>
    <mergeCell ref="A184:B184"/>
    <mergeCell ref="C184:E184"/>
    <mergeCell ref="F184:G184"/>
    <mergeCell ref="I184:J184"/>
    <mergeCell ref="K184:L184"/>
    <mergeCell ref="M184:N184"/>
    <mergeCell ref="O184:P184"/>
    <mergeCell ref="Q184:R184"/>
    <mergeCell ref="S184:T184"/>
    <mergeCell ref="U184:V184"/>
    <mergeCell ref="W184:X184"/>
    <mergeCell ref="Y184:Z184"/>
    <mergeCell ref="A185:B185"/>
    <mergeCell ref="C185:E185"/>
    <mergeCell ref="F185:G185"/>
    <mergeCell ref="I185:J185"/>
    <mergeCell ref="K185:L185"/>
    <mergeCell ref="M185:N185"/>
    <mergeCell ref="O185:P185"/>
    <mergeCell ref="Q185:R185"/>
    <mergeCell ref="S185:T185"/>
    <mergeCell ref="U185:V185"/>
    <mergeCell ref="W185:X185"/>
    <mergeCell ref="Y185:Z185"/>
    <mergeCell ref="A180:B180"/>
    <mergeCell ref="C180:E180"/>
    <mergeCell ref="F180:G180"/>
    <mergeCell ref="I180:J180"/>
    <mergeCell ref="K180:L180"/>
    <mergeCell ref="M180:N180"/>
    <mergeCell ref="O180:P180"/>
    <mergeCell ref="Q180:R180"/>
    <mergeCell ref="S180:T180"/>
    <mergeCell ref="U180:V180"/>
    <mergeCell ref="W180:X180"/>
    <mergeCell ref="Y180:Z180"/>
    <mergeCell ref="A181:B181"/>
    <mergeCell ref="C181:E181"/>
    <mergeCell ref="F181:G181"/>
    <mergeCell ref="I181:J181"/>
    <mergeCell ref="K181:L181"/>
    <mergeCell ref="M181:N181"/>
    <mergeCell ref="O181:P181"/>
    <mergeCell ref="Q181:R181"/>
    <mergeCell ref="S181:T181"/>
    <mergeCell ref="U181:V181"/>
    <mergeCell ref="W181:X181"/>
    <mergeCell ref="Y181:Z181"/>
    <mergeCell ref="A182:B182"/>
    <mergeCell ref="C182:E182"/>
    <mergeCell ref="F182:G182"/>
    <mergeCell ref="I182:J182"/>
    <mergeCell ref="K182:L182"/>
    <mergeCell ref="M182:N182"/>
    <mergeCell ref="O182:P182"/>
    <mergeCell ref="Q182:R182"/>
    <mergeCell ref="S182:T182"/>
    <mergeCell ref="U182:V182"/>
    <mergeCell ref="W182:X182"/>
    <mergeCell ref="Y182:Z182"/>
    <mergeCell ref="A177:B177"/>
    <mergeCell ref="C177:E177"/>
    <mergeCell ref="F177:G177"/>
    <mergeCell ref="I177:J177"/>
    <mergeCell ref="K177:L177"/>
    <mergeCell ref="M177:N177"/>
    <mergeCell ref="O177:P177"/>
    <mergeCell ref="Q177:R177"/>
    <mergeCell ref="S177:T177"/>
    <mergeCell ref="U177:V177"/>
    <mergeCell ref="W177:X177"/>
    <mergeCell ref="Y177:Z177"/>
    <mergeCell ref="A178:B178"/>
    <mergeCell ref="C178:E178"/>
    <mergeCell ref="F178:G178"/>
    <mergeCell ref="I178:J178"/>
    <mergeCell ref="K178:L178"/>
    <mergeCell ref="M178:N178"/>
    <mergeCell ref="O178:P178"/>
    <mergeCell ref="Q178:R178"/>
    <mergeCell ref="S178:T178"/>
    <mergeCell ref="U178:V178"/>
    <mergeCell ref="W178:X178"/>
    <mergeCell ref="Y178:Z178"/>
    <mergeCell ref="A179:B179"/>
    <mergeCell ref="C179:E179"/>
    <mergeCell ref="F179:G179"/>
    <mergeCell ref="I179:J179"/>
    <mergeCell ref="K179:L179"/>
    <mergeCell ref="M179:N179"/>
    <mergeCell ref="O179:P179"/>
    <mergeCell ref="Q179:R179"/>
    <mergeCell ref="S179:T179"/>
    <mergeCell ref="U179:V179"/>
    <mergeCell ref="W179:X179"/>
    <mergeCell ref="Y179:Z179"/>
    <mergeCell ref="A174:B174"/>
    <mergeCell ref="C174:E174"/>
    <mergeCell ref="F174:G174"/>
    <mergeCell ref="I174:J174"/>
    <mergeCell ref="K174:L174"/>
    <mergeCell ref="M174:N174"/>
    <mergeCell ref="O174:P174"/>
    <mergeCell ref="Q174:R174"/>
    <mergeCell ref="S174:T174"/>
    <mergeCell ref="U174:V174"/>
    <mergeCell ref="W174:X174"/>
    <mergeCell ref="Y174:Z174"/>
    <mergeCell ref="A175:B175"/>
    <mergeCell ref="C175:E175"/>
    <mergeCell ref="F175:G175"/>
    <mergeCell ref="I175:J175"/>
    <mergeCell ref="K175:L175"/>
    <mergeCell ref="M175:N175"/>
    <mergeCell ref="O175:P175"/>
    <mergeCell ref="Q175:R175"/>
    <mergeCell ref="S175:T175"/>
    <mergeCell ref="U175:V175"/>
    <mergeCell ref="W175:X175"/>
    <mergeCell ref="Y175:Z175"/>
    <mergeCell ref="A176:B176"/>
    <mergeCell ref="C176:E176"/>
    <mergeCell ref="F176:G176"/>
    <mergeCell ref="I176:J176"/>
    <mergeCell ref="K176:L176"/>
    <mergeCell ref="M176:N176"/>
    <mergeCell ref="O176:P176"/>
    <mergeCell ref="Q176:R176"/>
    <mergeCell ref="S176:T176"/>
    <mergeCell ref="U176:V176"/>
    <mergeCell ref="W176:X176"/>
    <mergeCell ref="Y176:Z176"/>
    <mergeCell ref="A171:B171"/>
    <mergeCell ref="C171:E171"/>
    <mergeCell ref="F171:G171"/>
    <mergeCell ref="I171:J171"/>
    <mergeCell ref="K171:L171"/>
    <mergeCell ref="M171:N171"/>
    <mergeCell ref="O171:P171"/>
    <mergeCell ref="Q171:R171"/>
    <mergeCell ref="S171:T171"/>
    <mergeCell ref="U171:V171"/>
    <mergeCell ref="W171:X171"/>
    <mergeCell ref="Y171:Z171"/>
    <mergeCell ref="A172:B172"/>
    <mergeCell ref="C172:E172"/>
    <mergeCell ref="F172:G172"/>
    <mergeCell ref="I172:J172"/>
    <mergeCell ref="K172:L172"/>
    <mergeCell ref="M172:N172"/>
    <mergeCell ref="O172:P172"/>
    <mergeCell ref="Q172:R172"/>
    <mergeCell ref="S172:T172"/>
    <mergeCell ref="U172:V172"/>
    <mergeCell ref="W172:X172"/>
    <mergeCell ref="Y172:Z172"/>
    <mergeCell ref="A173:B173"/>
    <mergeCell ref="C173:E173"/>
    <mergeCell ref="F173:G173"/>
    <mergeCell ref="I173:J173"/>
    <mergeCell ref="K173:L173"/>
    <mergeCell ref="M173:N173"/>
    <mergeCell ref="O173:P173"/>
    <mergeCell ref="Q173:R173"/>
    <mergeCell ref="S173:T173"/>
    <mergeCell ref="U173:V173"/>
    <mergeCell ref="W173:X173"/>
    <mergeCell ref="Y173:Z173"/>
    <mergeCell ref="A168:B168"/>
    <mergeCell ref="C168:E168"/>
    <mergeCell ref="F168:G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169:B169"/>
    <mergeCell ref="C169:E169"/>
    <mergeCell ref="F169:G169"/>
    <mergeCell ref="I169:J169"/>
    <mergeCell ref="K169:L169"/>
    <mergeCell ref="M169:N169"/>
    <mergeCell ref="O169:P169"/>
    <mergeCell ref="Q169:R169"/>
    <mergeCell ref="S169:T169"/>
    <mergeCell ref="U169:V169"/>
    <mergeCell ref="W169:X169"/>
    <mergeCell ref="Y169:Z169"/>
    <mergeCell ref="A170:B170"/>
    <mergeCell ref="C170:E170"/>
    <mergeCell ref="F170:G170"/>
    <mergeCell ref="I170:J170"/>
    <mergeCell ref="K170:L170"/>
    <mergeCell ref="M170:N170"/>
    <mergeCell ref="O170:P170"/>
    <mergeCell ref="Q170:R170"/>
    <mergeCell ref="S170:T170"/>
    <mergeCell ref="U170:V170"/>
    <mergeCell ref="W170:X170"/>
    <mergeCell ref="Y170:Z170"/>
    <mergeCell ref="A165:B165"/>
    <mergeCell ref="C165:E165"/>
    <mergeCell ref="F165:G165"/>
    <mergeCell ref="I165:J165"/>
    <mergeCell ref="K165:L165"/>
    <mergeCell ref="M165:N165"/>
    <mergeCell ref="O165:P165"/>
    <mergeCell ref="Q165:R165"/>
    <mergeCell ref="S165:T165"/>
    <mergeCell ref="U165:V165"/>
    <mergeCell ref="W165:X165"/>
    <mergeCell ref="Y165:Z165"/>
    <mergeCell ref="A166:B166"/>
    <mergeCell ref="C166:E166"/>
    <mergeCell ref="F166:G166"/>
    <mergeCell ref="I166:J166"/>
    <mergeCell ref="K166:L166"/>
    <mergeCell ref="M166:N166"/>
    <mergeCell ref="O166:P166"/>
    <mergeCell ref="Q166:R166"/>
    <mergeCell ref="S166:T166"/>
    <mergeCell ref="U166:V166"/>
    <mergeCell ref="W166:X166"/>
    <mergeCell ref="Y166:Z166"/>
    <mergeCell ref="A167:B167"/>
    <mergeCell ref="C167:E167"/>
    <mergeCell ref="F167:G167"/>
    <mergeCell ref="I167:J167"/>
    <mergeCell ref="K167:L167"/>
    <mergeCell ref="M167:N167"/>
    <mergeCell ref="O167:P167"/>
    <mergeCell ref="Q167:R167"/>
    <mergeCell ref="S167:T167"/>
    <mergeCell ref="U167:V167"/>
    <mergeCell ref="W167:X167"/>
    <mergeCell ref="Y167:Z167"/>
    <mergeCell ref="A162:B162"/>
    <mergeCell ref="C162:E162"/>
    <mergeCell ref="F162:G162"/>
    <mergeCell ref="I162:J162"/>
    <mergeCell ref="K162:L162"/>
    <mergeCell ref="M162:N162"/>
    <mergeCell ref="O162:P162"/>
    <mergeCell ref="Q162:R162"/>
    <mergeCell ref="S162:T162"/>
    <mergeCell ref="U162:V162"/>
    <mergeCell ref="W162:X162"/>
    <mergeCell ref="Y162:Z162"/>
    <mergeCell ref="A163:B163"/>
    <mergeCell ref="C163:E163"/>
    <mergeCell ref="F163:G163"/>
    <mergeCell ref="I163:J163"/>
    <mergeCell ref="K163:L163"/>
    <mergeCell ref="M163:N163"/>
    <mergeCell ref="O163:P163"/>
    <mergeCell ref="Q163:R163"/>
    <mergeCell ref="S163:T163"/>
    <mergeCell ref="U163:V163"/>
    <mergeCell ref="W163:X163"/>
    <mergeCell ref="Y163:Z163"/>
    <mergeCell ref="A164:B164"/>
    <mergeCell ref="C164:E164"/>
    <mergeCell ref="F164:G164"/>
    <mergeCell ref="I164:J164"/>
    <mergeCell ref="K164:L164"/>
    <mergeCell ref="M164:N164"/>
    <mergeCell ref="O164:P164"/>
    <mergeCell ref="Q164:R164"/>
    <mergeCell ref="S164:T164"/>
    <mergeCell ref="U164:V164"/>
    <mergeCell ref="W164:X164"/>
    <mergeCell ref="Y164:Z164"/>
    <mergeCell ref="A159:B159"/>
    <mergeCell ref="C159:E159"/>
    <mergeCell ref="F159:G159"/>
    <mergeCell ref="I159:J159"/>
    <mergeCell ref="K159:L159"/>
    <mergeCell ref="M159:N159"/>
    <mergeCell ref="O159:P159"/>
    <mergeCell ref="Q159:R159"/>
    <mergeCell ref="S159:T159"/>
    <mergeCell ref="U159:V159"/>
    <mergeCell ref="W159:X159"/>
    <mergeCell ref="Y159:Z159"/>
    <mergeCell ref="A160:B160"/>
    <mergeCell ref="C160:E160"/>
    <mergeCell ref="F160:G160"/>
    <mergeCell ref="I160:J160"/>
    <mergeCell ref="K160:L160"/>
    <mergeCell ref="M160:N160"/>
    <mergeCell ref="O160:P160"/>
    <mergeCell ref="Q160:R160"/>
    <mergeCell ref="S160:T160"/>
    <mergeCell ref="U160:V160"/>
    <mergeCell ref="W160:X160"/>
    <mergeCell ref="Y160:Z160"/>
    <mergeCell ref="A161:B161"/>
    <mergeCell ref="C161:E161"/>
    <mergeCell ref="F161:G161"/>
    <mergeCell ref="I161:J161"/>
    <mergeCell ref="K161:L161"/>
    <mergeCell ref="M161:N161"/>
    <mergeCell ref="O161:P161"/>
    <mergeCell ref="Q161:R161"/>
    <mergeCell ref="S161:T161"/>
    <mergeCell ref="U161:V161"/>
    <mergeCell ref="W161:X161"/>
    <mergeCell ref="Y161:Z161"/>
    <mergeCell ref="A156:B156"/>
    <mergeCell ref="C156:E156"/>
    <mergeCell ref="F156:G156"/>
    <mergeCell ref="I156:J156"/>
    <mergeCell ref="K156:L156"/>
    <mergeCell ref="M156:N156"/>
    <mergeCell ref="O156:P156"/>
    <mergeCell ref="Q156:R156"/>
    <mergeCell ref="S156:T156"/>
    <mergeCell ref="U156:V156"/>
    <mergeCell ref="W156:X156"/>
    <mergeCell ref="Y156:Z156"/>
    <mergeCell ref="A157:B157"/>
    <mergeCell ref="C157:E157"/>
    <mergeCell ref="F157:G157"/>
    <mergeCell ref="I157:J157"/>
    <mergeCell ref="K157:L157"/>
    <mergeCell ref="M157:N157"/>
    <mergeCell ref="O157:P157"/>
    <mergeCell ref="Q157:R157"/>
    <mergeCell ref="S157:T157"/>
    <mergeCell ref="U157:V157"/>
    <mergeCell ref="W157:X157"/>
    <mergeCell ref="Y157:Z157"/>
    <mergeCell ref="A158:B158"/>
    <mergeCell ref="C158:E158"/>
    <mergeCell ref="F158:G158"/>
    <mergeCell ref="I158:J158"/>
    <mergeCell ref="K158:L158"/>
    <mergeCell ref="M158:N158"/>
    <mergeCell ref="O158:P158"/>
    <mergeCell ref="Q158:R158"/>
    <mergeCell ref="S158:T158"/>
    <mergeCell ref="U158:V158"/>
    <mergeCell ref="W158:X158"/>
    <mergeCell ref="Y158:Z158"/>
    <mergeCell ref="A153:B153"/>
    <mergeCell ref="C153:E153"/>
    <mergeCell ref="F153:G153"/>
    <mergeCell ref="I153:J153"/>
    <mergeCell ref="K153:L153"/>
    <mergeCell ref="M153:N153"/>
    <mergeCell ref="O153:P153"/>
    <mergeCell ref="Q153:R153"/>
    <mergeCell ref="S153:T153"/>
    <mergeCell ref="U153:V153"/>
    <mergeCell ref="W153:X153"/>
    <mergeCell ref="Y153:Z153"/>
    <mergeCell ref="A154:B154"/>
    <mergeCell ref="C154:E154"/>
    <mergeCell ref="F154:G154"/>
    <mergeCell ref="I154:J154"/>
    <mergeCell ref="K154:L154"/>
    <mergeCell ref="M154:N154"/>
    <mergeCell ref="O154:P154"/>
    <mergeCell ref="Q154:R154"/>
    <mergeCell ref="S154:T154"/>
    <mergeCell ref="U154:V154"/>
    <mergeCell ref="W154:X154"/>
    <mergeCell ref="Y154:Z154"/>
    <mergeCell ref="A155:B155"/>
    <mergeCell ref="C155:E155"/>
    <mergeCell ref="F155:G155"/>
    <mergeCell ref="I155:J155"/>
    <mergeCell ref="K155:L155"/>
    <mergeCell ref="M155:N155"/>
    <mergeCell ref="O155:P155"/>
    <mergeCell ref="Q155:R155"/>
    <mergeCell ref="S155:T155"/>
    <mergeCell ref="U155:V155"/>
    <mergeCell ref="W155:X155"/>
    <mergeCell ref="Y155:Z155"/>
    <mergeCell ref="A150:B150"/>
    <mergeCell ref="C150:E150"/>
    <mergeCell ref="F150:G150"/>
    <mergeCell ref="I150:J150"/>
    <mergeCell ref="K150:L150"/>
    <mergeCell ref="M150:N150"/>
    <mergeCell ref="O150:P150"/>
    <mergeCell ref="Q150:R150"/>
    <mergeCell ref="S150:T150"/>
    <mergeCell ref="U150:V150"/>
    <mergeCell ref="W150:X150"/>
    <mergeCell ref="Y150:Z150"/>
    <mergeCell ref="A151:B151"/>
    <mergeCell ref="C151:E151"/>
    <mergeCell ref="F151:G151"/>
    <mergeCell ref="I151:J151"/>
    <mergeCell ref="K151:L151"/>
    <mergeCell ref="M151:N151"/>
    <mergeCell ref="O151:P151"/>
    <mergeCell ref="Q151:R151"/>
    <mergeCell ref="S151:T151"/>
    <mergeCell ref="U151:V151"/>
    <mergeCell ref="W151:X151"/>
    <mergeCell ref="Y151:Z151"/>
    <mergeCell ref="A152:B152"/>
    <mergeCell ref="C152:E152"/>
    <mergeCell ref="F152:G152"/>
    <mergeCell ref="I152:J152"/>
    <mergeCell ref="K152:L152"/>
    <mergeCell ref="M152:N152"/>
    <mergeCell ref="O152:P152"/>
    <mergeCell ref="Q152:R152"/>
    <mergeCell ref="S152:T152"/>
    <mergeCell ref="U152:V152"/>
    <mergeCell ref="W152:X152"/>
    <mergeCell ref="Y152:Z152"/>
    <mergeCell ref="A147:B147"/>
    <mergeCell ref="C147:E147"/>
    <mergeCell ref="F147:G147"/>
    <mergeCell ref="I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148:B148"/>
    <mergeCell ref="C148:E148"/>
    <mergeCell ref="F148:G148"/>
    <mergeCell ref="I148:J148"/>
    <mergeCell ref="K148:L148"/>
    <mergeCell ref="M148:N148"/>
    <mergeCell ref="O148:P148"/>
    <mergeCell ref="Q148:R148"/>
    <mergeCell ref="S148:T148"/>
    <mergeCell ref="U148:V148"/>
    <mergeCell ref="W148:X148"/>
    <mergeCell ref="Y148:Z148"/>
    <mergeCell ref="A149:B149"/>
    <mergeCell ref="C149:E149"/>
    <mergeCell ref="F149:G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Y149:Z149"/>
    <mergeCell ref="A144:B144"/>
    <mergeCell ref="C144:E144"/>
    <mergeCell ref="F144:G144"/>
    <mergeCell ref="I144:J144"/>
    <mergeCell ref="K144:L144"/>
    <mergeCell ref="M144:N144"/>
    <mergeCell ref="O144:P144"/>
    <mergeCell ref="Q144:R144"/>
    <mergeCell ref="S144:T144"/>
    <mergeCell ref="U144:V144"/>
    <mergeCell ref="W144:X144"/>
    <mergeCell ref="Y144:Z144"/>
    <mergeCell ref="A145:B145"/>
    <mergeCell ref="C145:E145"/>
    <mergeCell ref="F145:G145"/>
    <mergeCell ref="I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A146:B146"/>
    <mergeCell ref="C146:E146"/>
    <mergeCell ref="F146:G146"/>
    <mergeCell ref="I146:J146"/>
    <mergeCell ref="K146:L146"/>
    <mergeCell ref="M146:N146"/>
    <mergeCell ref="O146:P146"/>
    <mergeCell ref="Q146:R146"/>
    <mergeCell ref="S146:T146"/>
    <mergeCell ref="U146:V146"/>
    <mergeCell ref="W146:X146"/>
    <mergeCell ref="Y146:Z146"/>
    <mergeCell ref="A141:B141"/>
    <mergeCell ref="C141:E141"/>
    <mergeCell ref="F141:G141"/>
    <mergeCell ref="I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142:B142"/>
    <mergeCell ref="C142:E142"/>
    <mergeCell ref="F142:G142"/>
    <mergeCell ref="I142:J142"/>
    <mergeCell ref="K142:L142"/>
    <mergeCell ref="M142:N142"/>
    <mergeCell ref="O142:P142"/>
    <mergeCell ref="Q142:R142"/>
    <mergeCell ref="S142:T142"/>
    <mergeCell ref="U142:V142"/>
    <mergeCell ref="W142:X142"/>
    <mergeCell ref="Y142:Z142"/>
    <mergeCell ref="A143:B143"/>
    <mergeCell ref="C143:E143"/>
    <mergeCell ref="F143:G143"/>
    <mergeCell ref="I143:J143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138:B138"/>
    <mergeCell ref="C138:E138"/>
    <mergeCell ref="F138:G138"/>
    <mergeCell ref="I138:J138"/>
    <mergeCell ref="K138:L138"/>
    <mergeCell ref="M138:N138"/>
    <mergeCell ref="O138:P138"/>
    <mergeCell ref="Q138:R138"/>
    <mergeCell ref="S138:T138"/>
    <mergeCell ref="U138:V138"/>
    <mergeCell ref="W138:X138"/>
    <mergeCell ref="Y138:Z138"/>
    <mergeCell ref="A139:B139"/>
    <mergeCell ref="C139:E139"/>
    <mergeCell ref="F139:G139"/>
    <mergeCell ref="I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140:B140"/>
    <mergeCell ref="C140:E140"/>
    <mergeCell ref="F140:G140"/>
    <mergeCell ref="I140:J140"/>
    <mergeCell ref="K140:L140"/>
    <mergeCell ref="M140:N140"/>
    <mergeCell ref="O140:P140"/>
    <mergeCell ref="Q140:R140"/>
    <mergeCell ref="S140:T140"/>
    <mergeCell ref="U140:V140"/>
    <mergeCell ref="W140:X140"/>
    <mergeCell ref="Y140:Z140"/>
    <mergeCell ref="A135:B135"/>
    <mergeCell ref="C135:E135"/>
    <mergeCell ref="F135:G135"/>
    <mergeCell ref="I135:J135"/>
    <mergeCell ref="K135:L135"/>
    <mergeCell ref="M135:N135"/>
    <mergeCell ref="O135:P135"/>
    <mergeCell ref="Q135:R135"/>
    <mergeCell ref="S135:T135"/>
    <mergeCell ref="U135:V135"/>
    <mergeCell ref="W135:X135"/>
    <mergeCell ref="Y135:Z135"/>
    <mergeCell ref="A136:B136"/>
    <mergeCell ref="C136:E136"/>
    <mergeCell ref="F136:G136"/>
    <mergeCell ref="I136:J136"/>
    <mergeCell ref="K136:L136"/>
    <mergeCell ref="M136:N136"/>
    <mergeCell ref="O136:P136"/>
    <mergeCell ref="Q136:R136"/>
    <mergeCell ref="S136:T136"/>
    <mergeCell ref="U136:V136"/>
    <mergeCell ref="W136:X136"/>
    <mergeCell ref="Y136:Z136"/>
    <mergeCell ref="A137:B137"/>
    <mergeCell ref="C137:E137"/>
    <mergeCell ref="F137:G137"/>
    <mergeCell ref="I137:J137"/>
    <mergeCell ref="K137:L137"/>
    <mergeCell ref="M137:N137"/>
    <mergeCell ref="O137:P137"/>
    <mergeCell ref="Q137:R137"/>
    <mergeCell ref="S137:T137"/>
    <mergeCell ref="U137:V137"/>
    <mergeCell ref="W137:X137"/>
    <mergeCell ref="Y137:Z137"/>
    <mergeCell ref="A132:B132"/>
    <mergeCell ref="C132:E132"/>
    <mergeCell ref="F132:G132"/>
    <mergeCell ref="I132:J132"/>
    <mergeCell ref="K132:L132"/>
    <mergeCell ref="M132:N132"/>
    <mergeCell ref="O132:P132"/>
    <mergeCell ref="Q132:R132"/>
    <mergeCell ref="S132:T132"/>
    <mergeCell ref="U132:V132"/>
    <mergeCell ref="W132:X132"/>
    <mergeCell ref="Y132:Z132"/>
    <mergeCell ref="A133:B133"/>
    <mergeCell ref="C133:E133"/>
    <mergeCell ref="F133:G133"/>
    <mergeCell ref="I133:J133"/>
    <mergeCell ref="K133:L133"/>
    <mergeCell ref="M133:N133"/>
    <mergeCell ref="O133:P133"/>
    <mergeCell ref="Q133:R133"/>
    <mergeCell ref="S133:T133"/>
    <mergeCell ref="U133:V133"/>
    <mergeCell ref="W133:X133"/>
    <mergeCell ref="Y133:Z133"/>
    <mergeCell ref="A134:B134"/>
    <mergeCell ref="C134:E134"/>
    <mergeCell ref="F134:G134"/>
    <mergeCell ref="I134:J134"/>
    <mergeCell ref="K134:L134"/>
    <mergeCell ref="M134:N134"/>
    <mergeCell ref="O134:P134"/>
    <mergeCell ref="Q134:R134"/>
    <mergeCell ref="S134:T134"/>
    <mergeCell ref="U134:V134"/>
    <mergeCell ref="W134:X134"/>
    <mergeCell ref="Y134:Z134"/>
    <mergeCell ref="A129:B129"/>
    <mergeCell ref="C129:E129"/>
    <mergeCell ref="F129:G129"/>
    <mergeCell ref="I129:J129"/>
    <mergeCell ref="K129:L129"/>
    <mergeCell ref="M129:N129"/>
    <mergeCell ref="O129:P129"/>
    <mergeCell ref="Q129:R129"/>
    <mergeCell ref="S129:T129"/>
    <mergeCell ref="U129:V129"/>
    <mergeCell ref="W129:X129"/>
    <mergeCell ref="Y129:Z129"/>
    <mergeCell ref="A130:B130"/>
    <mergeCell ref="C130:E130"/>
    <mergeCell ref="F130:G130"/>
    <mergeCell ref="I130:J130"/>
    <mergeCell ref="K130:L130"/>
    <mergeCell ref="M130:N130"/>
    <mergeCell ref="O130:P130"/>
    <mergeCell ref="Q130:R130"/>
    <mergeCell ref="S130:T130"/>
    <mergeCell ref="U130:V130"/>
    <mergeCell ref="W130:X130"/>
    <mergeCell ref="Y130:Z130"/>
    <mergeCell ref="A131:B131"/>
    <mergeCell ref="C131:E131"/>
    <mergeCell ref="F131:G131"/>
    <mergeCell ref="I131:J131"/>
    <mergeCell ref="K131:L131"/>
    <mergeCell ref="M131:N131"/>
    <mergeCell ref="O131:P131"/>
    <mergeCell ref="Q131:R131"/>
    <mergeCell ref="S131:T131"/>
    <mergeCell ref="U131:V131"/>
    <mergeCell ref="W131:X131"/>
    <mergeCell ref="Y131:Z131"/>
    <mergeCell ref="A126:B126"/>
    <mergeCell ref="C126:E126"/>
    <mergeCell ref="F126:G126"/>
    <mergeCell ref="I126:J126"/>
    <mergeCell ref="K126:L126"/>
    <mergeCell ref="M126:N126"/>
    <mergeCell ref="O126:P126"/>
    <mergeCell ref="Q126:R126"/>
    <mergeCell ref="S126:T126"/>
    <mergeCell ref="U126:V126"/>
    <mergeCell ref="W126:X126"/>
    <mergeCell ref="Y126:Z126"/>
    <mergeCell ref="A127:B127"/>
    <mergeCell ref="C127:E127"/>
    <mergeCell ref="F127:G127"/>
    <mergeCell ref="I127:J127"/>
    <mergeCell ref="K127:L127"/>
    <mergeCell ref="M127:N127"/>
    <mergeCell ref="O127:P127"/>
    <mergeCell ref="Q127:R127"/>
    <mergeCell ref="S127:T127"/>
    <mergeCell ref="U127:V127"/>
    <mergeCell ref="W127:X127"/>
    <mergeCell ref="Y127:Z127"/>
    <mergeCell ref="A128:B128"/>
    <mergeCell ref="C128:E128"/>
    <mergeCell ref="F128:G128"/>
    <mergeCell ref="I128:J128"/>
    <mergeCell ref="K128:L128"/>
    <mergeCell ref="M128:N128"/>
    <mergeCell ref="O128:P128"/>
    <mergeCell ref="Q128:R128"/>
    <mergeCell ref="S128:T128"/>
    <mergeCell ref="U128:V128"/>
    <mergeCell ref="W128:X128"/>
    <mergeCell ref="Y128:Z128"/>
    <mergeCell ref="A123:B123"/>
    <mergeCell ref="C123:E123"/>
    <mergeCell ref="F123:G123"/>
    <mergeCell ref="I123:J123"/>
    <mergeCell ref="K123:L123"/>
    <mergeCell ref="M123:N123"/>
    <mergeCell ref="O123:P123"/>
    <mergeCell ref="Q123:R123"/>
    <mergeCell ref="S123:T123"/>
    <mergeCell ref="U123:V123"/>
    <mergeCell ref="W123:X123"/>
    <mergeCell ref="Y123:Z123"/>
    <mergeCell ref="A124:B124"/>
    <mergeCell ref="C124:E124"/>
    <mergeCell ref="F124:G124"/>
    <mergeCell ref="I124:J124"/>
    <mergeCell ref="K124:L124"/>
    <mergeCell ref="M124:N124"/>
    <mergeCell ref="O124:P124"/>
    <mergeCell ref="Q124:R124"/>
    <mergeCell ref="S124:T124"/>
    <mergeCell ref="U124:V124"/>
    <mergeCell ref="W124:X124"/>
    <mergeCell ref="Y124:Z124"/>
    <mergeCell ref="A125:B125"/>
    <mergeCell ref="C125:E125"/>
    <mergeCell ref="F125:G125"/>
    <mergeCell ref="I125:J125"/>
    <mergeCell ref="K125:L125"/>
    <mergeCell ref="M125:N125"/>
    <mergeCell ref="O125:P125"/>
    <mergeCell ref="Q125:R125"/>
    <mergeCell ref="S125:T125"/>
    <mergeCell ref="U125:V125"/>
    <mergeCell ref="W125:X125"/>
    <mergeCell ref="Y125:Z125"/>
    <mergeCell ref="A120:B120"/>
    <mergeCell ref="C120:E120"/>
    <mergeCell ref="F120:G120"/>
    <mergeCell ref="I120:J120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121:B121"/>
    <mergeCell ref="C121:E121"/>
    <mergeCell ref="F121:G121"/>
    <mergeCell ref="I121:J121"/>
    <mergeCell ref="K121:L121"/>
    <mergeCell ref="M121:N121"/>
    <mergeCell ref="O121:P121"/>
    <mergeCell ref="Q121:R121"/>
    <mergeCell ref="S121:T121"/>
    <mergeCell ref="U121:V121"/>
    <mergeCell ref="W121:X121"/>
    <mergeCell ref="Y121:Z121"/>
    <mergeCell ref="A122:B122"/>
    <mergeCell ref="C122:E122"/>
    <mergeCell ref="F122:G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117:B117"/>
    <mergeCell ref="C117:E117"/>
    <mergeCell ref="F117:G117"/>
    <mergeCell ref="I117:J117"/>
    <mergeCell ref="K117:L117"/>
    <mergeCell ref="M117:N117"/>
    <mergeCell ref="O117:P117"/>
    <mergeCell ref="Q117:R117"/>
    <mergeCell ref="S117:T117"/>
    <mergeCell ref="U117:V117"/>
    <mergeCell ref="W117:X117"/>
    <mergeCell ref="Y117:Z117"/>
    <mergeCell ref="A118:B118"/>
    <mergeCell ref="C118:E118"/>
    <mergeCell ref="F118:G118"/>
    <mergeCell ref="I118:J118"/>
    <mergeCell ref="K118:L118"/>
    <mergeCell ref="M118:N118"/>
    <mergeCell ref="O118:P118"/>
    <mergeCell ref="Q118:R118"/>
    <mergeCell ref="S118:T118"/>
    <mergeCell ref="U118:V118"/>
    <mergeCell ref="W118:X118"/>
    <mergeCell ref="Y118:Z118"/>
    <mergeCell ref="A119:B119"/>
    <mergeCell ref="C119:E119"/>
    <mergeCell ref="F119:G119"/>
    <mergeCell ref="I119:J119"/>
    <mergeCell ref="K119:L119"/>
    <mergeCell ref="M119:N119"/>
    <mergeCell ref="O119:P119"/>
    <mergeCell ref="Q119:R119"/>
    <mergeCell ref="S119:T119"/>
    <mergeCell ref="U119:V119"/>
    <mergeCell ref="W119:X119"/>
    <mergeCell ref="Y119:Z119"/>
    <mergeCell ref="A114:B114"/>
    <mergeCell ref="C114:E114"/>
    <mergeCell ref="F114:G114"/>
    <mergeCell ref="I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115:B115"/>
    <mergeCell ref="C115:E115"/>
    <mergeCell ref="F115:G115"/>
    <mergeCell ref="I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116:B116"/>
    <mergeCell ref="C116:E116"/>
    <mergeCell ref="F116:G116"/>
    <mergeCell ref="I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111:B111"/>
    <mergeCell ref="C111:E111"/>
    <mergeCell ref="F111:G111"/>
    <mergeCell ref="I111:J111"/>
    <mergeCell ref="K111:L111"/>
    <mergeCell ref="M111:N111"/>
    <mergeCell ref="O111:P111"/>
    <mergeCell ref="Q111:R111"/>
    <mergeCell ref="S111:T111"/>
    <mergeCell ref="U111:V111"/>
    <mergeCell ref="W111:X111"/>
    <mergeCell ref="Y111:Z111"/>
    <mergeCell ref="A112:B112"/>
    <mergeCell ref="C112:E112"/>
    <mergeCell ref="F112:G112"/>
    <mergeCell ref="I112:J112"/>
    <mergeCell ref="K112:L112"/>
    <mergeCell ref="M112:N112"/>
    <mergeCell ref="O112:P112"/>
    <mergeCell ref="Q112:R112"/>
    <mergeCell ref="S112:T112"/>
    <mergeCell ref="U112:V112"/>
    <mergeCell ref="W112:X112"/>
    <mergeCell ref="Y112:Z112"/>
    <mergeCell ref="A113:B113"/>
    <mergeCell ref="C113:E113"/>
    <mergeCell ref="F113:G113"/>
    <mergeCell ref="I113:J113"/>
    <mergeCell ref="K113:L113"/>
    <mergeCell ref="M113:N113"/>
    <mergeCell ref="O113:P113"/>
    <mergeCell ref="Q113:R113"/>
    <mergeCell ref="S113:T113"/>
    <mergeCell ref="U113:V113"/>
    <mergeCell ref="W113:X113"/>
    <mergeCell ref="Y113:Z113"/>
    <mergeCell ref="A108:B108"/>
    <mergeCell ref="C108:E108"/>
    <mergeCell ref="F108:G108"/>
    <mergeCell ref="I108:J108"/>
    <mergeCell ref="K108:L108"/>
    <mergeCell ref="M108:N108"/>
    <mergeCell ref="O108:P108"/>
    <mergeCell ref="Q108:R108"/>
    <mergeCell ref="S108:T108"/>
    <mergeCell ref="U108:V108"/>
    <mergeCell ref="W108:X108"/>
    <mergeCell ref="Y108:Z108"/>
    <mergeCell ref="A109:B109"/>
    <mergeCell ref="C109:E109"/>
    <mergeCell ref="F109:G109"/>
    <mergeCell ref="I109:J109"/>
    <mergeCell ref="K109:L109"/>
    <mergeCell ref="M109:N109"/>
    <mergeCell ref="O109:P109"/>
    <mergeCell ref="Q109:R109"/>
    <mergeCell ref="S109:T109"/>
    <mergeCell ref="U109:V109"/>
    <mergeCell ref="W109:X109"/>
    <mergeCell ref="Y109:Z109"/>
    <mergeCell ref="A110:B110"/>
    <mergeCell ref="C110:E110"/>
    <mergeCell ref="F110:G110"/>
    <mergeCell ref="I110:J110"/>
    <mergeCell ref="K110:L110"/>
    <mergeCell ref="M110:N110"/>
    <mergeCell ref="O110:P110"/>
    <mergeCell ref="Q110:R110"/>
    <mergeCell ref="S110:T110"/>
    <mergeCell ref="U110:V110"/>
    <mergeCell ref="W110:X110"/>
    <mergeCell ref="Y110:Z110"/>
    <mergeCell ref="A105:B105"/>
    <mergeCell ref="C105:E105"/>
    <mergeCell ref="F105:G105"/>
    <mergeCell ref="I105:J105"/>
    <mergeCell ref="K105:L105"/>
    <mergeCell ref="M105:N105"/>
    <mergeCell ref="O105:P105"/>
    <mergeCell ref="Q105:R105"/>
    <mergeCell ref="S105:T105"/>
    <mergeCell ref="U105:V105"/>
    <mergeCell ref="W105:X105"/>
    <mergeCell ref="Y105:Z105"/>
    <mergeCell ref="A106:B106"/>
    <mergeCell ref="C106:E106"/>
    <mergeCell ref="F106:G106"/>
    <mergeCell ref="I106:J106"/>
    <mergeCell ref="K106:L106"/>
    <mergeCell ref="M106:N106"/>
    <mergeCell ref="O106:P106"/>
    <mergeCell ref="Q106:R106"/>
    <mergeCell ref="S106:T106"/>
    <mergeCell ref="U106:V106"/>
    <mergeCell ref="W106:X106"/>
    <mergeCell ref="Y106:Z106"/>
    <mergeCell ref="A107:B107"/>
    <mergeCell ref="C107:E107"/>
    <mergeCell ref="F107:G107"/>
    <mergeCell ref="I107:J107"/>
    <mergeCell ref="K107:L107"/>
    <mergeCell ref="M107:N107"/>
    <mergeCell ref="O107:P107"/>
    <mergeCell ref="Q107:R107"/>
    <mergeCell ref="S107:T107"/>
    <mergeCell ref="U107:V107"/>
    <mergeCell ref="W107:X107"/>
    <mergeCell ref="Y107:Z107"/>
    <mergeCell ref="A102:B102"/>
    <mergeCell ref="C102:E102"/>
    <mergeCell ref="F102:G102"/>
    <mergeCell ref="I102:J102"/>
    <mergeCell ref="K102:L102"/>
    <mergeCell ref="M102:N102"/>
    <mergeCell ref="O102:P102"/>
    <mergeCell ref="Q102:R102"/>
    <mergeCell ref="S102:T102"/>
    <mergeCell ref="U102:V102"/>
    <mergeCell ref="W102:X102"/>
    <mergeCell ref="Y102:Z102"/>
    <mergeCell ref="A103:B103"/>
    <mergeCell ref="C103:E103"/>
    <mergeCell ref="F103:G103"/>
    <mergeCell ref="I103:J103"/>
    <mergeCell ref="K103:L103"/>
    <mergeCell ref="M103:N103"/>
    <mergeCell ref="O103:P103"/>
    <mergeCell ref="Q103:R103"/>
    <mergeCell ref="S103:T103"/>
    <mergeCell ref="U103:V103"/>
    <mergeCell ref="W103:X103"/>
    <mergeCell ref="Y103:Z103"/>
    <mergeCell ref="A104:B104"/>
    <mergeCell ref="C104:E104"/>
    <mergeCell ref="F104:G104"/>
    <mergeCell ref="I104:J104"/>
    <mergeCell ref="K104:L104"/>
    <mergeCell ref="M104:N104"/>
    <mergeCell ref="O104:P104"/>
    <mergeCell ref="Q104:R104"/>
    <mergeCell ref="S104:T104"/>
    <mergeCell ref="U104:V104"/>
    <mergeCell ref="W104:X104"/>
    <mergeCell ref="Y104:Z104"/>
    <mergeCell ref="A99:B99"/>
    <mergeCell ref="C99:E99"/>
    <mergeCell ref="F99:G99"/>
    <mergeCell ref="I99:J99"/>
    <mergeCell ref="K99:L99"/>
    <mergeCell ref="M99:N99"/>
    <mergeCell ref="O99:P99"/>
    <mergeCell ref="Q99:R99"/>
    <mergeCell ref="S99:T99"/>
    <mergeCell ref="U99:V99"/>
    <mergeCell ref="W99:X99"/>
    <mergeCell ref="Y99:Z99"/>
    <mergeCell ref="A100:B100"/>
    <mergeCell ref="C100:E100"/>
    <mergeCell ref="F100:G100"/>
    <mergeCell ref="I100:J100"/>
    <mergeCell ref="K100:L100"/>
    <mergeCell ref="M100:N100"/>
    <mergeCell ref="O100:P100"/>
    <mergeCell ref="Q100:R100"/>
    <mergeCell ref="S100:T100"/>
    <mergeCell ref="U100:V100"/>
    <mergeCell ref="W100:X100"/>
    <mergeCell ref="Y100:Z100"/>
    <mergeCell ref="A101:B101"/>
    <mergeCell ref="C101:E101"/>
    <mergeCell ref="F101:G101"/>
    <mergeCell ref="I101:J101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96:B96"/>
    <mergeCell ref="C96:E96"/>
    <mergeCell ref="F96:G96"/>
    <mergeCell ref="I96:J96"/>
    <mergeCell ref="K96:L96"/>
    <mergeCell ref="M96:N96"/>
    <mergeCell ref="O96:P96"/>
    <mergeCell ref="Q96:R96"/>
    <mergeCell ref="S96:T96"/>
    <mergeCell ref="U96:V96"/>
    <mergeCell ref="W96:X96"/>
    <mergeCell ref="Y96:Z96"/>
    <mergeCell ref="A97:B97"/>
    <mergeCell ref="C97:E97"/>
    <mergeCell ref="F97:G97"/>
    <mergeCell ref="I97:J97"/>
    <mergeCell ref="K97:L97"/>
    <mergeCell ref="M97:N97"/>
    <mergeCell ref="O97:P97"/>
    <mergeCell ref="Q97:R97"/>
    <mergeCell ref="S97:T97"/>
    <mergeCell ref="U97:V97"/>
    <mergeCell ref="W97:X97"/>
    <mergeCell ref="Y97:Z97"/>
    <mergeCell ref="A98:B98"/>
    <mergeCell ref="C98:E98"/>
    <mergeCell ref="F98:G98"/>
    <mergeCell ref="I98:J98"/>
    <mergeCell ref="K98:L98"/>
    <mergeCell ref="M98:N98"/>
    <mergeCell ref="O98:P98"/>
    <mergeCell ref="Q98:R98"/>
    <mergeCell ref="S98:T98"/>
    <mergeCell ref="U98:V98"/>
    <mergeCell ref="W98:X98"/>
    <mergeCell ref="Y98:Z98"/>
    <mergeCell ref="A93:B93"/>
    <mergeCell ref="C93:E93"/>
    <mergeCell ref="F93:G93"/>
    <mergeCell ref="I93:J93"/>
    <mergeCell ref="K93:L93"/>
    <mergeCell ref="M93:N93"/>
    <mergeCell ref="O93:P93"/>
    <mergeCell ref="Q93:R93"/>
    <mergeCell ref="S93:T93"/>
    <mergeCell ref="U93:V93"/>
    <mergeCell ref="W93:X93"/>
    <mergeCell ref="Y93:Z93"/>
    <mergeCell ref="A94:B94"/>
    <mergeCell ref="C94:E94"/>
    <mergeCell ref="F94:G94"/>
    <mergeCell ref="I94:J94"/>
    <mergeCell ref="K94:L94"/>
    <mergeCell ref="M94:N94"/>
    <mergeCell ref="O94:P94"/>
    <mergeCell ref="Q94:R94"/>
    <mergeCell ref="S94:T94"/>
    <mergeCell ref="U94:V94"/>
    <mergeCell ref="W94:X94"/>
    <mergeCell ref="Y94:Z94"/>
    <mergeCell ref="A95:B95"/>
    <mergeCell ref="C95:E95"/>
    <mergeCell ref="F95:G95"/>
    <mergeCell ref="I95:J95"/>
    <mergeCell ref="K95:L95"/>
    <mergeCell ref="M95:N95"/>
    <mergeCell ref="O95:P95"/>
    <mergeCell ref="Q95:R95"/>
    <mergeCell ref="S95:T95"/>
    <mergeCell ref="U95:V95"/>
    <mergeCell ref="W95:X95"/>
    <mergeCell ref="Y95:Z95"/>
    <mergeCell ref="A90:B90"/>
    <mergeCell ref="C90:E90"/>
    <mergeCell ref="F90:G90"/>
    <mergeCell ref="I90:J90"/>
    <mergeCell ref="K90:L90"/>
    <mergeCell ref="M90:N90"/>
    <mergeCell ref="O90:P90"/>
    <mergeCell ref="Q90:R90"/>
    <mergeCell ref="S90:T90"/>
    <mergeCell ref="U90:V90"/>
    <mergeCell ref="W90:X90"/>
    <mergeCell ref="Y90:Z90"/>
    <mergeCell ref="A91:B91"/>
    <mergeCell ref="C91:E91"/>
    <mergeCell ref="F91:G91"/>
    <mergeCell ref="I91:J91"/>
    <mergeCell ref="K91:L91"/>
    <mergeCell ref="M91:N91"/>
    <mergeCell ref="O91:P91"/>
    <mergeCell ref="Q91:R91"/>
    <mergeCell ref="S91:T91"/>
    <mergeCell ref="U91:V91"/>
    <mergeCell ref="W91:X91"/>
    <mergeCell ref="Y91:Z91"/>
    <mergeCell ref="A92:B92"/>
    <mergeCell ref="C92:E92"/>
    <mergeCell ref="F92:G92"/>
    <mergeCell ref="I92:J92"/>
    <mergeCell ref="K92:L92"/>
    <mergeCell ref="M92:N92"/>
    <mergeCell ref="O92:P92"/>
    <mergeCell ref="Q92:R92"/>
    <mergeCell ref="S92:T92"/>
    <mergeCell ref="U92:V92"/>
    <mergeCell ref="W92:X92"/>
    <mergeCell ref="Y92:Z92"/>
    <mergeCell ref="A87:B87"/>
    <mergeCell ref="C87:E87"/>
    <mergeCell ref="F87:G87"/>
    <mergeCell ref="I87:J87"/>
    <mergeCell ref="K87:L87"/>
    <mergeCell ref="M87:N87"/>
    <mergeCell ref="O87:P87"/>
    <mergeCell ref="Q87:R87"/>
    <mergeCell ref="S87:T87"/>
    <mergeCell ref="U87:V87"/>
    <mergeCell ref="W87:X87"/>
    <mergeCell ref="Y87:Z87"/>
    <mergeCell ref="A88:B88"/>
    <mergeCell ref="C88:E88"/>
    <mergeCell ref="F88:G88"/>
    <mergeCell ref="I88:J88"/>
    <mergeCell ref="K88:L88"/>
    <mergeCell ref="M88:N88"/>
    <mergeCell ref="O88:P88"/>
    <mergeCell ref="Q88:R88"/>
    <mergeCell ref="S88:T88"/>
    <mergeCell ref="U88:V88"/>
    <mergeCell ref="W88:X88"/>
    <mergeCell ref="Y88:Z88"/>
    <mergeCell ref="A89:B89"/>
    <mergeCell ref="C89:E89"/>
    <mergeCell ref="F89:G89"/>
    <mergeCell ref="I89:J89"/>
    <mergeCell ref="K89:L89"/>
    <mergeCell ref="M89:N89"/>
    <mergeCell ref="O89:P89"/>
    <mergeCell ref="Q89:R89"/>
    <mergeCell ref="S89:T89"/>
    <mergeCell ref="U89:V89"/>
    <mergeCell ref="W89:X89"/>
    <mergeCell ref="Y89:Z89"/>
    <mergeCell ref="A84:B84"/>
    <mergeCell ref="C84:E84"/>
    <mergeCell ref="F84:G84"/>
    <mergeCell ref="I84:J84"/>
    <mergeCell ref="K84:L84"/>
    <mergeCell ref="M84:N84"/>
    <mergeCell ref="O84:P84"/>
    <mergeCell ref="Q84:R84"/>
    <mergeCell ref="S84:T84"/>
    <mergeCell ref="U84:V84"/>
    <mergeCell ref="W84:X84"/>
    <mergeCell ref="Y84:Z84"/>
    <mergeCell ref="A85:B85"/>
    <mergeCell ref="C85:E85"/>
    <mergeCell ref="F85:G85"/>
    <mergeCell ref="I85:J85"/>
    <mergeCell ref="K85:L85"/>
    <mergeCell ref="M85:N85"/>
    <mergeCell ref="O85:P85"/>
    <mergeCell ref="Q85:R85"/>
    <mergeCell ref="S85:T85"/>
    <mergeCell ref="U85:V85"/>
    <mergeCell ref="W85:X85"/>
    <mergeCell ref="Y85:Z85"/>
    <mergeCell ref="A86:B86"/>
    <mergeCell ref="C86:E86"/>
    <mergeCell ref="F86:G86"/>
    <mergeCell ref="I86:J86"/>
    <mergeCell ref="K86:L86"/>
    <mergeCell ref="M86:N86"/>
    <mergeCell ref="O86:P86"/>
    <mergeCell ref="Q86:R86"/>
    <mergeCell ref="S86:T86"/>
    <mergeCell ref="U86:V86"/>
    <mergeCell ref="W86:X86"/>
    <mergeCell ref="Y86:Z86"/>
    <mergeCell ref="A81:B81"/>
    <mergeCell ref="C81:E81"/>
    <mergeCell ref="F81:G81"/>
    <mergeCell ref="I81:J81"/>
    <mergeCell ref="K81:L81"/>
    <mergeCell ref="M81:N81"/>
    <mergeCell ref="O81:P81"/>
    <mergeCell ref="Q81:R81"/>
    <mergeCell ref="S81:T81"/>
    <mergeCell ref="U81:V81"/>
    <mergeCell ref="W81:X81"/>
    <mergeCell ref="Y81:Z81"/>
    <mergeCell ref="A82:B82"/>
    <mergeCell ref="C82:E82"/>
    <mergeCell ref="F82:G82"/>
    <mergeCell ref="I82:J82"/>
    <mergeCell ref="K82:L82"/>
    <mergeCell ref="M82:N82"/>
    <mergeCell ref="O82:P82"/>
    <mergeCell ref="Q82:R82"/>
    <mergeCell ref="S82:T82"/>
    <mergeCell ref="U82:V82"/>
    <mergeCell ref="W82:X82"/>
    <mergeCell ref="Y82:Z82"/>
    <mergeCell ref="A83:B83"/>
    <mergeCell ref="C83:E83"/>
    <mergeCell ref="F83:G83"/>
    <mergeCell ref="I83:J83"/>
    <mergeCell ref="K83:L83"/>
    <mergeCell ref="M83:N83"/>
    <mergeCell ref="O83:P83"/>
    <mergeCell ref="Q83:R83"/>
    <mergeCell ref="S83:T83"/>
    <mergeCell ref="U83:V83"/>
    <mergeCell ref="W83:X83"/>
    <mergeCell ref="Y83:Z83"/>
    <mergeCell ref="A78:B78"/>
    <mergeCell ref="C78:E78"/>
    <mergeCell ref="F78:G78"/>
    <mergeCell ref="I78:J78"/>
    <mergeCell ref="K78:L78"/>
    <mergeCell ref="M78:N78"/>
    <mergeCell ref="O78:P78"/>
    <mergeCell ref="Q78:R78"/>
    <mergeCell ref="S78:T78"/>
    <mergeCell ref="U78:V78"/>
    <mergeCell ref="W78:X78"/>
    <mergeCell ref="Y78:Z78"/>
    <mergeCell ref="A79:B79"/>
    <mergeCell ref="C79:E79"/>
    <mergeCell ref="F79:G79"/>
    <mergeCell ref="I79:J79"/>
    <mergeCell ref="K79:L79"/>
    <mergeCell ref="M79:N79"/>
    <mergeCell ref="O79:P79"/>
    <mergeCell ref="Q79:R79"/>
    <mergeCell ref="S79:T79"/>
    <mergeCell ref="U79:V79"/>
    <mergeCell ref="W79:X79"/>
    <mergeCell ref="Y79:Z79"/>
    <mergeCell ref="A80:B80"/>
    <mergeCell ref="C80:E80"/>
    <mergeCell ref="F80:G80"/>
    <mergeCell ref="I80:J80"/>
    <mergeCell ref="K80:L80"/>
    <mergeCell ref="M80:N80"/>
    <mergeCell ref="O80:P80"/>
    <mergeCell ref="Q80:R80"/>
    <mergeCell ref="S80:T80"/>
    <mergeCell ref="U80:V80"/>
    <mergeCell ref="W80:X80"/>
    <mergeCell ref="Y80:Z80"/>
    <mergeCell ref="A75:B75"/>
    <mergeCell ref="C75:E75"/>
    <mergeCell ref="F75:G75"/>
    <mergeCell ref="I75:J75"/>
    <mergeCell ref="K75:L75"/>
    <mergeCell ref="M75:N75"/>
    <mergeCell ref="O75:P75"/>
    <mergeCell ref="Q75:R75"/>
    <mergeCell ref="S75:T75"/>
    <mergeCell ref="U75:V75"/>
    <mergeCell ref="W75:X75"/>
    <mergeCell ref="Y75:Z75"/>
    <mergeCell ref="A76:B76"/>
    <mergeCell ref="C76:E76"/>
    <mergeCell ref="F76:G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77:B77"/>
    <mergeCell ref="C77:E77"/>
    <mergeCell ref="F77:G77"/>
    <mergeCell ref="I77:J77"/>
    <mergeCell ref="K77:L77"/>
    <mergeCell ref="M77:N77"/>
    <mergeCell ref="O77:P77"/>
    <mergeCell ref="Q77:R77"/>
    <mergeCell ref="S77:T77"/>
    <mergeCell ref="U77:V77"/>
    <mergeCell ref="W77:X77"/>
    <mergeCell ref="Y77:Z77"/>
    <mergeCell ref="A72:B72"/>
    <mergeCell ref="C72:E72"/>
    <mergeCell ref="F72:G72"/>
    <mergeCell ref="I72:J72"/>
    <mergeCell ref="K72:L72"/>
    <mergeCell ref="M72:N72"/>
    <mergeCell ref="O72:P72"/>
    <mergeCell ref="Q72:R72"/>
    <mergeCell ref="S72:T72"/>
    <mergeCell ref="U72:V72"/>
    <mergeCell ref="W72:X72"/>
    <mergeCell ref="Y72:Z72"/>
    <mergeCell ref="A73:B73"/>
    <mergeCell ref="C73:E73"/>
    <mergeCell ref="F73:G73"/>
    <mergeCell ref="I73:J73"/>
    <mergeCell ref="K73:L73"/>
    <mergeCell ref="M73:N73"/>
    <mergeCell ref="O73:P73"/>
    <mergeCell ref="Q73:R73"/>
    <mergeCell ref="S73:T73"/>
    <mergeCell ref="U73:V73"/>
    <mergeCell ref="W73:X73"/>
    <mergeCell ref="Y73:Z73"/>
    <mergeCell ref="A74:B74"/>
    <mergeCell ref="C74:E74"/>
    <mergeCell ref="F74:G74"/>
    <mergeCell ref="I74:J74"/>
    <mergeCell ref="K74:L74"/>
    <mergeCell ref="M74:N74"/>
    <mergeCell ref="O74:P74"/>
    <mergeCell ref="Q74:R74"/>
    <mergeCell ref="S74:T74"/>
    <mergeCell ref="U74:V74"/>
    <mergeCell ref="W74:X74"/>
    <mergeCell ref="Y74:Z74"/>
    <mergeCell ref="A69:B69"/>
    <mergeCell ref="C69:E69"/>
    <mergeCell ref="F69:G69"/>
    <mergeCell ref="I69:J69"/>
    <mergeCell ref="K69:L69"/>
    <mergeCell ref="M69:N69"/>
    <mergeCell ref="O69:P69"/>
    <mergeCell ref="Q69:R69"/>
    <mergeCell ref="S69:T69"/>
    <mergeCell ref="U69:V69"/>
    <mergeCell ref="W69:X69"/>
    <mergeCell ref="Y69:Z69"/>
    <mergeCell ref="A70:B70"/>
    <mergeCell ref="C70:E70"/>
    <mergeCell ref="F70:G70"/>
    <mergeCell ref="I70:J70"/>
    <mergeCell ref="K70:L70"/>
    <mergeCell ref="M70:N70"/>
    <mergeCell ref="O70:P70"/>
    <mergeCell ref="Q70:R70"/>
    <mergeCell ref="S70:T70"/>
    <mergeCell ref="U70:V70"/>
    <mergeCell ref="W70:X70"/>
    <mergeCell ref="Y70:Z70"/>
    <mergeCell ref="A71:B71"/>
    <mergeCell ref="C71:E71"/>
    <mergeCell ref="F71:G71"/>
    <mergeCell ref="I71:J71"/>
    <mergeCell ref="K71:L71"/>
    <mergeCell ref="M71:N71"/>
    <mergeCell ref="O71:P71"/>
    <mergeCell ref="Q71:R71"/>
    <mergeCell ref="S71:T71"/>
    <mergeCell ref="U71:V71"/>
    <mergeCell ref="W71:X71"/>
    <mergeCell ref="Y71:Z71"/>
    <mergeCell ref="A66:B66"/>
    <mergeCell ref="C66:E66"/>
    <mergeCell ref="F66:G66"/>
    <mergeCell ref="I66:J66"/>
    <mergeCell ref="K66:L66"/>
    <mergeCell ref="M66:N66"/>
    <mergeCell ref="O66:P66"/>
    <mergeCell ref="Q66:R66"/>
    <mergeCell ref="S66:T66"/>
    <mergeCell ref="U66:V66"/>
    <mergeCell ref="W66:X66"/>
    <mergeCell ref="Y66:Z66"/>
    <mergeCell ref="A67:B67"/>
    <mergeCell ref="C67:E67"/>
    <mergeCell ref="F67:G67"/>
    <mergeCell ref="I67:J67"/>
    <mergeCell ref="K67:L67"/>
    <mergeCell ref="M67:N67"/>
    <mergeCell ref="O67:P67"/>
    <mergeCell ref="Q67:R67"/>
    <mergeCell ref="S67:T67"/>
    <mergeCell ref="U67:V67"/>
    <mergeCell ref="W67:X67"/>
    <mergeCell ref="Y67:Z67"/>
    <mergeCell ref="A68:B68"/>
    <mergeCell ref="C68:E68"/>
    <mergeCell ref="F68:G68"/>
    <mergeCell ref="I68:J68"/>
    <mergeCell ref="K68:L68"/>
    <mergeCell ref="M68:N68"/>
    <mergeCell ref="O68:P68"/>
    <mergeCell ref="Q68:R68"/>
    <mergeCell ref="S68:T68"/>
    <mergeCell ref="U68:V68"/>
    <mergeCell ref="W68:X68"/>
    <mergeCell ref="Y68:Z68"/>
    <mergeCell ref="A63:B63"/>
    <mergeCell ref="C63:E63"/>
    <mergeCell ref="F63:G63"/>
    <mergeCell ref="I63:J63"/>
    <mergeCell ref="K63:L63"/>
    <mergeCell ref="M63:N63"/>
    <mergeCell ref="O63:P63"/>
    <mergeCell ref="Q63:R63"/>
    <mergeCell ref="S63:T63"/>
    <mergeCell ref="U63:V63"/>
    <mergeCell ref="W63:X63"/>
    <mergeCell ref="Y63:Z63"/>
    <mergeCell ref="A64:B64"/>
    <mergeCell ref="C64:E64"/>
    <mergeCell ref="F64:G64"/>
    <mergeCell ref="I64:J64"/>
    <mergeCell ref="K64:L64"/>
    <mergeCell ref="M64:N64"/>
    <mergeCell ref="O64:P64"/>
    <mergeCell ref="Q64:R64"/>
    <mergeCell ref="S64:T64"/>
    <mergeCell ref="U64:V64"/>
    <mergeCell ref="W64:X64"/>
    <mergeCell ref="Y64:Z64"/>
    <mergeCell ref="A65:B65"/>
    <mergeCell ref="C65:E65"/>
    <mergeCell ref="F65:G65"/>
    <mergeCell ref="I65:J65"/>
    <mergeCell ref="K65:L65"/>
    <mergeCell ref="M65:N65"/>
    <mergeCell ref="O65:P65"/>
    <mergeCell ref="Q65:R65"/>
    <mergeCell ref="S65:T65"/>
    <mergeCell ref="U65:V65"/>
    <mergeCell ref="W65:X65"/>
    <mergeCell ref="Y65:Z65"/>
    <mergeCell ref="A60:B60"/>
    <mergeCell ref="C60:E60"/>
    <mergeCell ref="F60:G60"/>
    <mergeCell ref="I60:J60"/>
    <mergeCell ref="K60:L60"/>
    <mergeCell ref="M60:N60"/>
    <mergeCell ref="O60:P60"/>
    <mergeCell ref="Q60:R60"/>
    <mergeCell ref="S60:T60"/>
    <mergeCell ref="U60:V60"/>
    <mergeCell ref="W60:X60"/>
    <mergeCell ref="Y60:Z60"/>
    <mergeCell ref="A61:B61"/>
    <mergeCell ref="C61:E61"/>
    <mergeCell ref="F61:G61"/>
    <mergeCell ref="I61:J61"/>
    <mergeCell ref="K61:L61"/>
    <mergeCell ref="M61:N61"/>
    <mergeCell ref="O61:P61"/>
    <mergeCell ref="Q61:R61"/>
    <mergeCell ref="S61:T61"/>
    <mergeCell ref="U61:V61"/>
    <mergeCell ref="W61:X61"/>
    <mergeCell ref="Y61:Z61"/>
    <mergeCell ref="A62:B62"/>
    <mergeCell ref="C62:E62"/>
    <mergeCell ref="F62:G62"/>
    <mergeCell ref="I62:J62"/>
    <mergeCell ref="K62:L62"/>
    <mergeCell ref="M62:N62"/>
    <mergeCell ref="O62:P62"/>
    <mergeCell ref="Q62:R62"/>
    <mergeCell ref="S62:T62"/>
    <mergeCell ref="U62:V62"/>
    <mergeCell ref="W62:X62"/>
    <mergeCell ref="Y62:Z62"/>
    <mergeCell ref="A57:B57"/>
    <mergeCell ref="C57:E57"/>
    <mergeCell ref="F57:G57"/>
    <mergeCell ref="I57:J57"/>
    <mergeCell ref="K57:L57"/>
    <mergeCell ref="M57:N57"/>
    <mergeCell ref="O57:P57"/>
    <mergeCell ref="Q57:R57"/>
    <mergeCell ref="S57:T57"/>
    <mergeCell ref="U57:V57"/>
    <mergeCell ref="W57:X57"/>
    <mergeCell ref="Y57:Z57"/>
    <mergeCell ref="A58:B58"/>
    <mergeCell ref="C58:E58"/>
    <mergeCell ref="F58:G58"/>
    <mergeCell ref="I58:J58"/>
    <mergeCell ref="K58:L58"/>
    <mergeCell ref="M58:N58"/>
    <mergeCell ref="O58:P58"/>
    <mergeCell ref="Q58:R58"/>
    <mergeCell ref="S58:T58"/>
    <mergeCell ref="U58:V58"/>
    <mergeCell ref="W58:X58"/>
    <mergeCell ref="Y58:Z58"/>
    <mergeCell ref="A59:B59"/>
    <mergeCell ref="C59:E59"/>
    <mergeCell ref="F59:G59"/>
    <mergeCell ref="I59:J59"/>
    <mergeCell ref="K59:L59"/>
    <mergeCell ref="M59:N59"/>
    <mergeCell ref="O59:P59"/>
    <mergeCell ref="Q59:R59"/>
    <mergeCell ref="S59:T59"/>
    <mergeCell ref="U59:V59"/>
    <mergeCell ref="W59:X59"/>
    <mergeCell ref="Y59:Z59"/>
    <mergeCell ref="A54:B54"/>
    <mergeCell ref="C54:E54"/>
    <mergeCell ref="F54:G54"/>
    <mergeCell ref="I54:J54"/>
    <mergeCell ref="K54:L54"/>
    <mergeCell ref="M54:N54"/>
    <mergeCell ref="O54:P54"/>
    <mergeCell ref="Q54:R54"/>
    <mergeCell ref="S54:T54"/>
    <mergeCell ref="U54:V54"/>
    <mergeCell ref="W54:X54"/>
    <mergeCell ref="Y54:Z54"/>
    <mergeCell ref="A55:B55"/>
    <mergeCell ref="C55:E55"/>
    <mergeCell ref="F55:G55"/>
    <mergeCell ref="I55:J55"/>
    <mergeCell ref="K55:L55"/>
    <mergeCell ref="M55:N55"/>
    <mergeCell ref="O55:P55"/>
    <mergeCell ref="Q55:R55"/>
    <mergeCell ref="S55:T55"/>
    <mergeCell ref="U55:V55"/>
    <mergeCell ref="W55:X55"/>
    <mergeCell ref="Y55:Z55"/>
    <mergeCell ref="A56:B56"/>
    <mergeCell ref="C56:E56"/>
    <mergeCell ref="F56:G56"/>
    <mergeCell ref="I56:J56"/>
    <mergeCell ref="K56:L56"/>
    <mergeCell ref="M56:N56"/>
    <mergeCell ref="O56:P56"/>
    <mergeCell ref="Q56:R56"/>
    <mergeCell ref="S56:T56"/>
    <mergeCell ref="U56:V56"/>
    <mergeCell ref="W56:X56"/>
    <mergeCell ref="Y56:Z56"/>
    <mergeCell ref="A51:B51"/>
    <mergeCell ref="C51:E51"/>
    <mergeCell ref="F51:G51"/>
    <mergeCell ref="I51:J51"/>
    <mergeCell ref="K51:L51"/>
    <mergeCell ref="M51:N51"/>
    <mergeCell ref="O51:P51"/>
    <mergeCell ref="Q51:R51"/>
    <mergeCell ref="S51:T51"/>
    <mergeCell ref="U51:V51"/>
    <mergeCell ref="W51:X51"/>
    <mergeCell ref="Y51:Z51"/>
    <mergeCell ref="A52:B52"/>
    <mergeCell ref="C52:E52"/>
    <mergeCell ref="F52:G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53:B53"/>
    <mergeCell ref="C53:E53"/>
    <mergeCell ref="F53:G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48:B48"/>
    <mergeCell ref="C48:E48"/>
    <mergeCell ref="F48:G48"/>
    <mergeCell ref="I48:J48"/>
    <mergeCell ref="K48:L48"/>
    <mergeCell ref="M48:N48"/>
    <mergeCell ref="O48:P48"/>
    <mergeCell ref="Q48:R48"/>
    <mergeCell ref="S48:T48"/>
    <mergeCell ref="U48:V48"/>
    <mergeCell ref="W48:X48"/>
    <mergeCell ref="Y48:Z48"/>
    <mergeCell ref="A49:B49"/>
    <mergeCell ref="C49:E49"/>
    <mergeCell ref="F49:G49"/>
    <mergeCell ref="I49:J49"/>
    <mergeCell ref="K49:L49"/>
    <mergeCell ref="M49:N49"/>
    <mergeCell ref="O49:P49"/>
    <mergeCell ref="Q49:R49"/>
    <mergeCell ref="S49:T49"/>
    <mergeCell ref="U49:V49"/>
    <mergeCell ref="W49:X49"/>
    <mergeCell ref="Y49:Z49"/>
    <mergeCell ref="A50:B50"/>
    <mergeCell ref="C50:E50"/>
    <mergeCell ref="F50:G50"/>
    <mergeCell ref="I50:J50"/>
    <mergeCell ref="K50:L50"/>
    <mergeCell ref="M50:N50"/>
    <mergeCell ref="O50:P50"/>
    <mergeCell ref="Q50:R50"/>
    <mergeCell ref="S50:T50"/>
    <mergeCell ref="U50:V50"/>
    <mergeCell ref="W50:X50"/>
    <mergeCell ref="Y50:Z50"/>
    <mergeCell ref="A45:B45"/>
    <mergeCell ref="C45:E45"/>
    <mergeCell ref="F45:G45"/>
    <mergeCell ref="I45:J45"/>
    <mergeCell ref="K45:L45"/>
    <mergeCell ref="M45:N45"/>
    <mergeCell ref="O45:P45"/>
    <mergeCell ref="Q45:R45"/>
    <mergeCell ref="S45:T45"/>
    <mergeCell ref="U45:V45"/>
    <mergeCell ref="W45:X45"/>
    <mergeCell ref="Y45:Z45"/>
    <mergeCell ref="A46:B46"/>
    <mergeCell ref="C46:E46"/>
    <mergeCell ref="F46:G46"/>
    <mergeCell ref="I46:J46"/>
    <mergeCell ref="K46:L46"/>
    <mergeCell ref="M46:N46"/>
    <mergeCell ref="O46:P46"/>
    <mergeCell ref="Q46:R46"/>
    <mergeCell ref="S46:T46"/>
    <mergeCell ref="U46:V46"/>
    <mergeCell ref="W46:X46"/>
    <mergeCell ref="Y46:Z46"/>
    <mergeCell ref="A47:B47"/>
    <mergeCell ref="C47:E47"/>
    <mergeCell ref="F47:G47"/>
    <mergeCell ref="I47:J47"/>
    <mergeCell ref="K47:L47"/>
    <mergeCell ref="M47:N47"/>
    <mergeCell ref="O47:P47"/>
    <mergeCell ref="Q47:R47"/>
    <mergeCell ref="S47:T47"/>
    <mergeCell ref="U47:V47"/>
    <mergeCell ref="W47:X47"/>
    <mergeCell ref="Y47:Z47"/>
    <mergeCell ref="A42:B42"/>
    <mergeCell ref="C42:E42"/>
    <mergeCell ref="F42:G42"/>
    <mergeCell ref="I42:J42"/>
    <mergeCell ref="K42:L42"/>
    <mergeCell ref="M42:N42"/>
    <mergeCell ref="O42:P42"/>
    <mergeCell ref="Q42:R42"/>
    <mergeCell ref="S42:T42"/>
    <mergeCell ref="U42:V42"/>
    <mergeCell ref="W42:X42"/>
    <mergeCell ref="Y42:Z42"/>
    <mergeCell ref="A43:B43"/>
    <mergeCell ref="C43:E43"/>
    <mergeCell ref="F43:G43"/>
    <mergeCell ref="I43:J43"/>
    <mergeCell ref="K43:L43"/>
    <mergeCell ref="M43:N43"/>
    <mergeCell ref="O43:P43"/>
    <mergeCell ref="Q43:R43"/>
    <mergeCell ref="S43:T43"/>
    <mergeCell ref="U43:V43"/>
    <mergeCell ref="W43:X43"/>
    <mergeCell ref="Y43:Z43"/>
    <mergeCell ref="A44:B44"/>
    <mergeCell ref="C44:E44"/>
    <mergeCell ref="F44:G44"/>
    <mergeCell ref="I44:J44"/>
    <mergeCell ref="K44:L44"/>
    <mergeCell ref="M44:N44"/>
    <mergeCell ref="O44:P44"/>
    <mergeCell ref="Q44:R44"/>
    <mergeCell ref="S44:T44"/>
    <mergeCell ref="U44:V44"/>
    <mergeCell ref="W44:X44"/>
    <mergeCell ref="Y44:Z44"/>
    <mergeCell ref="A39:B39"/>
    <mergeCell ref="C39:E39"/>
    <mergeCell ref="F39:G39"/>
    <mergeCell ref="I39:J39"/>
    <mergeCell ref="K39:L39"/>
    <mergeCell ref="M39:N39"/>
    <mergeCell ref="O39:P39"/>
    <mergeCell ref="Q39:R39"/>
    <mergeCell ref="S39:T39"/>
    <mergeCell ref="U39:V39"/>
    <mergeCell ref="W39:X39"/>
    <mergeCell ref="Y39:Z39"/>
    <mergeCell ref="A40:B40"/>
    <mergeCell ref="C40:E40"/>
    <mergeCell ref="F40:G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41:B41"/>
    <mergeCell ref="C41:E41"/>
    <mergeCell ref="F41:G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36:B36"/>
    <mergeCell ref="C36:E36"/>
    <mergeCell ref="F36:G36"/>
    <mergeCell ref="I36:J36"/>
    <mergeCell ref="K36:L36"/>
    <mergeCell ref="M36:N36"/>
    <mergeCell ref="O36:P36"/>
    <mergeCell ref="Q36:R36"/>
    <mergeCell ref="S36:T36"/>
    <mergeCell ref="U36:V36"/>
    <mergeCell ref="W36:X36"/>
    <mergeCell ref="Y36:Z36"/>
    <mergeCell ref="A37:B37"/>
    <mergeCell ref="C37:E37"/>
    <mergeCell ref="F37:G37"/>
    <mergeCell ref="I37:J37"/>
    <mergeCell ref="K37:L37"/>
    <mergeCell ref="M37:N37"/>
    <mergeCell ref="O37:P37"/>
    <mergeCell ref="Q37:R37"/>
    <mergeCell ref="S37:T37"/>
    <mergeCell ref="U37:V37"/>
    <mergeCell ref="W37:X37"/>
    <mergeCell ref="Y37:Z37"/>
    <mergeCell ref="A38:B38"/>
    <mergeCell ref="C38:E38"/>
    <mergeCell ref="F38:G38"/>
    <mergeCell ref="I38:J38"/>
    <mergeCell ref="K38:L38"/>
    <mergeCell ref="M38:N38"/>
    <mergeCell ref="O38:P38"/>
    <mergeCell ref="Q38:R38"/>
    <mergeCell ref="S38:T38"/>
    <mergeCell ref="U38:V38"/>
    <mergeCell ref="W38:X38"/>
    <mergeCell ref="Y38:Z38"/>
    <mergeCell ref="A33:B33"/>
    <mergeCell ref="C33:E33"/>
    <mergeCell ref="F33:G33"/>
    <mergeCell ref="I33:J33"/>
    <mergeCell ref="K33:L33"/>
    <mergeCell ref="M33:N33"/>
    <mergeCell ref="O33:P33"/>
    <mergeCell ref="Q33:R33"/>
    <mergeCell ref="S33:T33"/>
    <mergeCell ref="U33:V33"/>
    <mergeCell ref="W33:X33"/>
    <mergeCell ref="Y33:Z33"/>
    <mergeCell ref="A34:B34"/>
    <mergeCell ref="C34:E34"/>
    <mergeCell ref="F34:G34"/>
    <mergeCell ref="I34:J34"/>
    <mergeCell ref="K34:L34"/>
    <mergeCell ref="M34:N34"/>
    <mergeCell ref="O34:P34"/>
    <mergeCell ref="Q34:R34"/>
    <mergeCell ref="S34:T34"/>
    <mergeCell ref="U34:V34"/>
    <mergeCell ref="W34:X34"/>
    <mergeCell ref="Y34:Z34"/>
    <mergeCell ref="A35:B35"/>
    <mergeCell ref="C35:E35"/>
    <mergeCell ref="F35:G35"/>
    <mergeCell ref="I35:J35"/>
    <mergeCell ref="K35:L35"/>
    <mergeCell ref="M35:N35"/>
    <mergeCell ref="O35:P35"/>
    <mergeCell ref="Q35:R35"/>
    <mergeCell ref="S35:T35"/>
    <mergeCell ref="U35:V35"/>
    <mergeCell ref="W35:X35"/>
    <mergeCell ref="Y35:Z35"/>
    <mergeCell ref="A30:B30"/>
    <mergeCell ref="C30:E30"/>
    <mergeCell ref="F30:G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31:B31"/>
    <mergeCell ref="C31:E31"/>
    <mergeCell ref="F31:G31"/>
    <mergeCell ref="I31:J31"/>
    <mergeCell ref="K31:L31"/>
    <mergeCell ref="M31:N31"/>
    <mergeCell ref="O31:P31"/>
    <mergeCell ref="Q31:R31"/>
    <mergeCell ref="S31:T31"/>
    <mergeCell ref="U31:V31"/>
    <mergeCell ref="W31:X31"/>
    <mergeCell ref="Y31:Z31"/>
    <mergeCell ref="A32:B32"/>
    <mergeCell ref="C32:E32"/>
    <mergeCell ref="F32:G32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27:B27"/>
    <mergeCell ref="C27:E27"/>
    <mergeCell ref="F27:G27"/>
    <mergeCell ref="I27:J27"/>
    <mergeCell ref="K27:L27"/>
    <mergeCell ref="M27:N27"/>
    <mergeCell ref="O27:P27"/>
    <mergeCell ref="Q27:R27"/>
    <mergeCell ref="S27:T27"/>
    <mergeCell ref="U27:V27"/>
    <mergeCell ref="W27:X27"/>
    <mergeCell ref="Y27:Z27"/>
    <mergeCell ref="A28:B28"/>
    <mergeCell ref="C28:E28"/>
    <mergeCell ref="F28:G28"/>
    <mergeCell ref="I28:J28"/>
    <mergeCell ref="K28:L28"/>
    <mergeCell ref="M28:N28"/>
    <mergeCell ref="O28:P28"/>
    <mergeCell ref="Q28:R28"/>
    <mergeCell ref="S28:T28"/>
    <mergeCell ref="U28:V28"/>
    <mergeCell ref="W28:X28"/>
    <mergeCell ref="Y28:Z28"/>
    <mergeCell ref="A29:B29"/>
    <mergeCell ref="C29:E29"/>
    <mergeCell ref="F29:G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24:B24"/>
    <mergeCell ref="C24:E24"/>
    <mergeCell ref="F24:G24"/>
    <mergeCell ref="I24:J24"/>
    <mergeCell ref="K24:L24"/>
    <mergeCell ref="M24:N24"/>
    <mergeCell ref="O24:P24"/>
    <mergeCell ref="Q24:R24"/>
    <mergeCell ref="S24:T24"/>
    <mergeCell ref="U24:V24"/>
    <mergeCell ref="W24:X24"/>
    <mergeCell ref="Y24:Z24"/>
    <mergeCell ref="A25:B25"/>
    <mergeCell ref="C25:E25"/>
    <mergeCell ref="F25:G25"/>
    <mergeCell ref="I25:J25"/>
    <mergeCell ref="K25:L25"/>
    <mergeCell ref="M25:N25"/>
    <mergeCell ref="O25:P25"/>
    <mergeCell ref="Q25:R25"/>
    <mergeCell ref="S25:T25"/>
    <mergeCell ref="U25:V25"/>
    <mergeCell ref="W25:X25"/>
    <mergeCell ref="Y25:Z25"/>
    <mergeCell ref="A26:B26"/>
    <mergeCell ref="C26:E26"/>
    <mergeCell ref="F26:G26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21:B21"/>
    <mergeCell ref="C21:E21"/>
    <mergeCell ref="F21:G21"/>
    <mergeCell ref="I21:J21"/>
    <mergeCell ref="K21:L21"/>
    <mergeCell ref="M21:N21"/>
    <mergeCell ref="O21:P21"/>
    <mergeCell ref="Q21:R21"/>
    <mergeCell ref="S21:T21"/>
    <mergeCell ref="U21:V21"/>
    <mergeCell ref="W21:X21"/>
    <mergeCell ref="Y21:Z21"/>
    <mergeCell ref="A22:B22"/>
    <mergeCell ref="C22:E22"/>
    <mergeCell ref="F22:G22"/>
    <mergeCell ref="I22:J22"/>
    <mergeCell ref="K22:L22"/>
    <mergeCell ref="M22:N22"/>
    <mergeCell ref="O22:P22"/>
    <mergeCell ref="Q22:R22"/>
    <mergeCell ref="S22:T22"/>
    <mergeCell ref="U22:V22"/>
    <mergeCell ref="W22:X22"/>
    <mergeCell ref="Y22:Z22"/>
    <mergeCell ref="A23:B23"/>
    <mergeCell ref="C23:E23"/>
    <mergeCell ref="F23:G23"/>
    <mergeCell ref="I23:J23"/>
    <mergeCell ref="K23:L23"/>
    <mergeCell ref="M23:N23"/>
    <mergeCell ref="O23:P23"/>
    <mergeCell ref="Q23:R23"/>
    <mergeCell ref="S23:T23"/>
    <mergeCell ref="U23:V23"/>
    <mergeCell ref="W23:X23"/>
    <mergeCell ref="Y23:Z23"/>
    <mergeCell ref="A18:B18"/>
    <mergeCell ref="C18:E18"/>
    <mergeCell ref="F18:G18"/>
    <mergeCell ref="I18:J18"/>
    <mergeCell ref="K18:L18"/>
    <mergeCell ref="M18:N18"/>
    <mergeCell ref="O18:P18"/>
    <mergeCell ref="Q18:R18"/>
    <mergeCell ref="S18:T18"/>
    <mergeCell ref="U18:V18"/>
    <mergeCell ref="W18:X18"/>
    <mergeCell ref="Y18:Z18"/>
    <mergeCell ref="A19:B19"/>
    <mergeCell ref="C19:E19"/>
    <mergeCell ref="F19:G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20:B20"/>
    <mergeCell ref="C20:E20"/>
    <mergeCell ref="F20:G20"/>
    <mergeCell ref="I20:J20"/>
    <mergeCell ref="K20:L20"/>
    <mergeCell ref="M20:N20"/>
    <mergeCell ref="O20:P20"/>
    <mergeCell ref="Q20:R20"/>
    <mergeCell ref="S20:T20"/>
    <mergeCell ref="U20:V20"/>
    <mergeCell ref="W20:X20"/>
    <mergeCell ref="Y20:Z20"/>
    <mergeCell ref="A15:B15"/>
    <mergeCell ref="C15:E15"/>
    <mergeCell ref="F15:G15"/>
    <mergeCell ref="I15:J15"/>
    <mergeCell ref="K15:L15"/>
    <mergeCell ref="M15:N15"/>
    <mergeCell ref="O15:P15"/>
    <mergeCell ref="Q15:R15"/>
    <mergeCell ref="S15:T15"/>
    <mergeCell ref="U15:V15"/>
    <mergeCell ref="W15:X15"/>
    <mergeCell ref="Y15:Z15"/>
    <mergeCell ref="A16:B16"/>
    <mergeCell ref="C16:E16"/>
    <mergeCell ref="F16:G16"/>
    <mergeCell ref="I16:J16"/>
    <mergeCell ref="K16:L16"/>
    <mergeCell ref="M16:N16"/>
    <mergeCell ref="O16:P16"/>
    <mergeCell ref="Q16:R16"/>
    <mergeCell ref="S16:T16"/>
    <mergeCell ref="U16:V16"/>
    <mergeCell ref="W16:X16"/>
    <mergeCell ref="Y16:Z16"/>
    <mergeCell ref="A17:B17"/>
    <mergeCell ref="C17:E17"/>
    <mergeCell ref="F17:G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12:B12"/>
    <mergeCell ref="C12:E12"/>
    <mergeCell ref="F12:G12"/>
    <mergeCell ref="I12:J12"/>
    <mergeCell ref="K12:L12"/>
    <mergeCell ref="M12:N12"/>
    <mergeCell ref="O12:P12"/>
    <mergeCell ref="Q12:R12"/>
    <mergeCell ref="S12:T12"/>
    <mergeCell ref="U12:V12"/>
    <mergeCell ref="W12:X12"/>
    <mergeCell ref="Y12:Z12"/>
    <mergeCell ref="A13:B13"/>
    <mergeCell ref="C13:E13"/>
    <mergeCell ref="F13:G13"/>
    <mergeCell ref="I13:J13"/>
    <mergeCell ref="K13:L13"/>
    <mergeCell ref="M13:N13"/>
    <mergeCell ref="O13:P13"/>
    <mergeCell ref="Q13:R13"/>
    <mergeCell ref="S13:T13"/>
    <mergeCell ref="U13:V13"/>
    <mergeCell ref="W13:X13"/>
    <mergeCell ref="Y13:Z13"/>
    <mergeCell ref="A14:B14"/>
    <mergeCell ref="C14:E14"/>
    <mergeCell ref="F14:G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9:B9"/>
    <mergeCell ref="C9:E9"/>
    <mergeCell ref="F9:G9"/>
    <mergeCell ref="I9:J9"/>
    <mergeCell ref="K9:L9"/>
    <mergeCell ref="M9:N9"/>
    <mergeCell ref="O9:P9"/>
    <mergeCell ref="Q9:R9"/>
    <mergeCell ref="S9:T9"/>
    <mergeCell ref="U9:V9"/>
    <mergeCell ref="W9:X9"/>
    <mergeCell ref="Y9:Z9"/>
    <mergeCell ref="A10:B10"/>
    <mergeCell ref="C10:E10"/>
    <mergeCell ref="F10:G10"/>
    <mergeCell ref="I10:J10"/>
    <mergeCell ref="K10:L10"/>
    <mergeCell ref="M10:N10"/>
    <mergeCell ref="O10:P10"/>
    <mergeCell ref="Q10:R10"/>
    <mergeCell ref="S10:T10"/>
    <mergeCell ref="U10:V10"/>
    <mergeCell ref="W10:X10"/>
    <mergeCell ref="Y10:Z10"/>
    <mergeCell ref="A11:B11"/>
    <mergeCell ref="C11:E11"/>
    <mergeCell ref="F11:G11"/>
    <mergeCell ref="I11:J11"/>
    <mergeCell ref="K11:L11"/>
    <mergeCell ref="M11:N11"/>
    <mergeCell ref="O11:P11"/>
    <mergeCell ref="Q11:R11"/>
    <mergeCell ref="S11:T11"/>
    <mergeCell ref="U11:V11"/>
    <mergeCell ref="W11:X11"/>
    <mergeCell ref="Y11:Z11"/>
    <mergeCell ref="E2:Y2"/>
    <mergeCell ref="E3:Y3"/>
    <mergeCell ref="A6:C6"/>
    <mergeCell ref="D6:F6"/>
    <mergeCell ref="J6:K6"/>
    <mergeCell ref="L6:M6"/>
    <mergeCell ref="N6:O6"/>
    <mergeCell ref="P6:Q6"/>
    <mergeCell ref="R6:S6"/>
    <mergeCell ref="T6:U6"/>
    <mergeCell ref="V6:W6"/>
    <mergeCell ref="X6:Z6"/>
    <mergeCell ref="A7:B7"/>
    <mergeCell ref="C7:E7"/>
    <mergeCell ref="F7:G7"/>
    <mergeCell ref="I7:J7"/>
    <mergeCell ref="K7:L7"/>
    <mergeCell ref="M7:N7"/>
    <mergeCell ref="O7:P7"/>
    <mergeCell ref="Q7:R7"/>
    <mergeCell ref="S7:T7"/>
    <mergeCell ref="U7:V7"/>
    <mergeCell ref="W7:X7"/>
    <mergeCell ref="Y7:Z7"/>
    <mergeCell ref="A8:B8"/>
    <mergeCell ref="C8:E8"/>
    <mergeCell ref="F8:G8"/>
    <mergeCell ref="I8:J8"/>
    <mergeCell ref="K8:L8"/>
    <mergeCell ref="M8:N8"/>
    <mergeCell ref="O8:P8"/>
    <mergeCell ref="Q8:R8"/>
    <mergeCell ref="S8:T8"/>
    <mergeCell ref="U8:V8"/>
    <mergeCell ref="W8:X8"/>
    <mergeCell ref="Y8:Z8"/>
  </mergeCells>
  <pageMargins left="0.11811023622047245" right="0.11811023622047245" top="0.19685039370078741" bottom="7.874015748031496E-2" header="0.31496062992125984" footer="0.31496062992125984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</vt:lpstr>
      <vt:lpstr>Sheet!Títulos_a_imprimir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Bertilia Rodriguez</dc:creator>
  <cp:lastModifiedBy>Bertilia Rodriguez</cp:lastModifiedBy>
  <cp:lastPrinted>2023-06-27T21:50:40Z</cp:lastPrinted>
  <dcterms:created xsi:type="dcterms:W3CDTF">2023-06-26T21:22:00Z</dcterms:created>
  <dcterms:modified xsi:type="dcterms:W3CDTF">2023-06-27T21:51:34Z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20.1.3.0</vt:lpwstr>
  </property>
</Properties>
</file>